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Print_Area" localSheetId="0">Sheet1!$A$1:$AA$27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P25" i="1"/>
  <c r="P23" i="1"/>
  <c r="R23" i="1" s="1"/>
  <c r="C22" i="1"/>
  <c r="E22" i="1" s="1"/>
  <c r="P22" i="1"/>
  <c r="R22" i="1" s="1"/>
  <c r="P20" i="1"/>
  <c r="R20" i="1" s="1"/>
  <c r="P21" i="1"/>
  <c r="R21" i="1" s="1"/>
  <c r="P19" i="1"/>
  <c r="P18" i="1"/>
  <c r="P17" i="1"/>
  <c r="P16" i="1"/>
  <c r="P15" i="1"/>
  <c r="P14" i="1"/>
  <c r="P13" i="1"/>
  <c r="P12" i="1"/>
  <c r="J13" i="1"/>
  <c r="J12" i="1"/>
  <c r="J11" i="1"/>
  <c r="C21" i="1"/>
  <c r="E21" i="1" s="1"/>
  <c r="C15" i="1"/>
  <c r="E15" i="1" s="1"/>
  <c r="E11" i="1"/>
  <c r="C20" i="1"/>
  <c r="E20" i="1" s="1"/>
  <c r="C19" i="1"/>
  <c r="E19" i="1" s="1"/>
  <c r="C18" i="1"/>
  <c r="E18" i="1" s="1"/>
  <c r="C17" i="1"/>
  <c r="E17" i="1" s="1"/>
  <c r="C16" i="1"/>
  <c r="E16" i="1" s="1"/>
  <c r="C14" i="1"/>
  <c r="E14" i="1" s="1"/>
  <c r="C13" i="1"/>
  <c r="E13" i="1" s="1"/>
  <c r="C12" i="1"/>
  <c r="E12" i="1" s="1"/>
  <c r="V17" i="1"/>
  <c r="X17" i="1" s="1"/>
  <c r="X16" i="1"/>
  <c r="V15" i="1"/>
  <c r="X15" i="1" s="1"/>
  <c r="X13" i="1"/>
  <c r="X12" i="1"/>
  <c r="X11" i="1"/>
  <c r="V21" i="1"/>
  <c r="X21" i="1" s="1"/>
  <c r="V20" i="1"/>
  <c r="X20" i="1" s="1"/>
  <c r="V19" i="1"/>
  <c r="X19" i="1" s="1"/>
  <c r="V18" i="1"/>
  <c r="X18" i="1" s="1"/>
  <c r="V14" i="1"/>
  <c r="X14" i="1" s="1"/>
  <c r="R25" i="1" l="1"/>
  <c r="R19" i="1" l="1"/>
  <c r="R18" i="1"/>
  <c r="R12" i="1"/>
  <c r="R13" i="1"/>
  <c r="R14" i="1"/>
  <c r="R15" i="1"/>
  <c r="R16" i="1"/>
  <c r="R17" i="1"/>
  <c r="R11" i="1"/>
</calcChain>
</file>

<file path=xl/sharedStrings.xml><?xml version="1.0" encoding="utf-8"?>
<sst xmlns="http://schemas.openxmlformats.org/spreadsheetml/2006/main" count="82" uniqueCount="59">
  <si>
    <t>開始</t>
    <rPh sb="0" eb="2">
      <t>カイシ</t>
    </rPh>
    <phoneticPr fontId="2"/>
  </si>
  <si>
    <t>終了</t>
    <rPh sb="0" eb="2">
      <t>シュウリョウ</t>
    </rPh>
    <phoneticPr fontId="2"/>
  </si>
  <si>
    <t>会場準備</t>
    <rPh sb="0" eb="4">
      <t>カイジョウジュンビ</t>
    </rPh>
    <phoneticPr fontId="2"/>
  </si>
  <si>
    <t>入場受付</t>
    <rPh sb="0" eb="4">
      <t>ニュウジョウウケツケ</t>
    </rPh>
    <phoneticPr fontId="2"/>
  </si>
  <si>
    <t>基調講演１：県外事例（露地野菜）</t>
    <rPh sb="0" eb="4">
      <t>キチョウコウエン</t>
    </rPh>
    <rPh sb="6" eb="10">
      <t>ケンガイジレイ</t>
    </rPh>
    <rPh sb="11" eb="15">
      <t>ロジヤサイ</t>
    </rPh>
    <phoneticPr fontId="2"/>
  </si>
  <si>
    <t>基調講演２：県外事例（果樹）</t>
    <rPh sb="0" eb="4">
      <t>キチョウコウエン</t>
    </rPh>
    <rPh sb="6" eb="8">
      <t>ケンガイ</t>
    </rPh>
    <rPh sb="8" eb="10">
      <t>ジレイ</t>
    </rPh>
    <rPh sb="11" eb="13">
      <t>カジュ</t>
    </rPh>
    <phoneticPr fontId="2"/>
  </si>
  <si>
    <t>撤収、原状復帰</t>
    <rPh sb="0" eb="2">
      <t>テッシュウ</t>
    </rPh>
    <rPh sb="3" eb="7">
      <t>ゲンジョウフッキ</t>
    </rPh>
    <phoneticPr fontId="2"/>
  </si>
  <si>
    <t>入場受付</t>
    <rPh sb="0" eb="2">
      <t>ニュウジョウ</t>
    </rPh>
    <rPh sb="2" eb="4">
      <t>ウケツケ</t>
    </rPh>
    <phoneticPr fontId="2"/>
  </si>
  <si>
    <t>入退場</t>
    <rPh sb="0" eb="3">
      <t>ニュウタイジョウ</t>
    </rPh>
    <phoneticPr fontId="2"/>
  </si>
  <si>
    <t>革新吉田</t>
    <rPh sb="0" eb="2">
      <t>カクシン</t>
    </rPh>
    <rPh sb="2" eb="4">
      <t>ヨシダ</t>
    </rPh>
    <phoneticPr fontId="2"/>
  </si>
  <si>
    <t>入場受付・会場準備</t>
    <rPh sb="0" eb="2">
      <t>ニュウジョウ</t>
    </rPh>
    <rPh sb="2" eb="4">
      <t>ウケツケ</t>
    </rPh>
    <rPh sb="5" eb="9">
      <t>カイジョウジュンビ</t>
    </rPh>
    <phoneticPr fontId="2"/>
  </si>
  <si>
    <t>オリエンテーション（データ活用のポイント）</t>
    <rPh sb="13" eb="15">
      <t>カツヨウ</t>
    </rPh>
    <phoneticPr fontId="2"/>
  </si>
  <si>
    <t>開会あいさつ</t>
    <rPh sb="0" eb="2">
      <t>カイカイ</t>
    </rPh>
    <phoneticPr fontId="2"/>
  </si>
  <si>
    <t>入退場、休憩</t>
    <rPh sb="0" eb="3">
      <t>ニュウタイジョウ</t>
    </rPh>
    <rPh sb="4" eb="6">
      <t>キュウケイ</t>
    </rPh>
    <phoneticPr fontId="2"/>
  </si>
  <si>
    <t>事例紹介：県内事例（施設園芸・北いわて）</t>
    <rPh sb="0" eb="2">
      <t>ジレイ</t>
    </rPh>
    <rPh sb="2" eb="4">
      <t>ショウカイ</t>
    </rPh>
    <rPh sb="5" eb="9">
      <t>ケンナイジレイ</t>
    </rPh>
    <rPh sb="10" eb="14">
      <t>シセツエンゲイ</t>
    </rPh>
    <rPh sb="15" eb="16">
      <t>キタ</t>
    </rPh>
    <phoneticPr fontId="2"/>
  </si>
  <si>
    <t>閉会</t>
    <rPh sb="0" eb="2">
      <t>ヘイカイ</t>
    </rPh>
    <phoneticPr fontId="2"/>
  </si>
  <si>
    <t>２階　特別会議室</t>
    <rPh sb="1" eb="2">
      <t>カイ</t>
    </rPh>
    <rPh sb="3" eb="8">
      <t>トクベツカイギシツ</t>
    </rPh>
    <phoneticPr fontId="2"/>
  </si>
  <si>
    <t>スマート農業製品展示</t>
    <rPh sb="4" eb="6">
      <t>ノウギョウ</t>
    </rPh>
    <rPh sb="6" eb="8">
      <t>セイヒン</t>
    </rPh>
    <rPh sb="8" eb="10">
      <t>テンジ</t>
    </rPh>
    <phoneticPr fontId="2"/>
  </si>
  <si>
    <t>スマート農業技術の導入を支援する制度の紹介</t>
    <rPh sb="4" eb="6">
      <t>ノウギョウ</t>
    </rPh>
    <rPh sb="6" eb="8">
      <t>ギジュツ</t>
    </rPh>
    <rPh sb="9" eb="11">
      <t>ドウニュウ</t>
    </rPh>
    <rPh sb="12" eb="14">
      <t>シエン</t>
    </rPh>
    <rPh sb="16" eb="18">
      <t>セイド</t>
    </rPh>
    <rPh sb="19" eb="21">
      <t>ショウカイ</t>
    </rPh>
    <phoneticPr fontId="2"/>
  </si>
  <si>
    <t>入退場</t>
    <rPh sb="0" eb="3">
      <t>ニュウタイジョウ</t>
    </rPh>
    <phoneticPr fontId="2"/>
  </si>
  <si>
    <t>展示場原状復帰</t>
    <rPh sb="0" eb="3">
      <t>テンジジョウ</t>
    </rPh>
    <rPh sb="3" eb="7">
      <t>ゲンジョウフッキ</t>
    </rPh>
    <phoneticPr fontId="2"/>
  </si>
  <si>
    <t>場所：岩手産業文化センターアピオ</t>
    <rPh sb="0" eb="2">
      <t>バショ</t>
    </rPh>
    <rPh sb="3" eb="5">
      <t>イワテ</t>
    </rPh>
    <rPh sb="5" eb="9">
      <t>サンギョウブンカ</t>
    </rPh>
    <phoneticPr fontId="2"/>
  </si>
  <si>
    <t>ミニセミナー会場</t>
    <rPh sb="6" eb="8">
      <t>カイジョウ</t>
    </rPh>
    <phoneticPr fontId="2"/>
  </si>
  <si>
    <t>１階　第２会議室</t>
    <rPh sb="1" eb="2">
      <t>カイ</t>
    </rPh>
    <rPh sb="3" eb="4">
      <t>ダイ</t>
    </rPh>
    <rPh sb="5" eb="8">
      <t>カイギシツ</t>
    </rPh>
    <phoneticPr fontId="2"/>
  </si>
  <si>
    <t>１階　第３、４、５会議室</t>
    <rPh sb="1" eb="2">
      <t>カイ</t>
    </rPh>
    <rPh sb="3" eb="4">
      <t>ダイ</t>
    </rPh>
    <rPh sb="9" eb="12">
      <t>カイギシツ</t>
    </rPh>
    <phoneticPr fontId="2"/>
  </si>
  <si>
    <t>１階　第６会議室</t>
    <rPh sb="1" eb="2">
      <t>カイ</t>
    </rPh>
    <rPh sb="3" eb="4">
      <t>ダイ</t>
    </rPh>
    <rPh sb="5" eb="8">
      <t>カイギシツ</t>
    </rPh>
    <phoneticPr fontId="2"/>
  </si>
  <si>
    <t>内容</t>
    <rPh sb="0" eb="2">
      <t>ナイヨウ</t>
    </rPh>
    <phoneticPr fontId="2"/>
  </si>
  <si>
    <t>閉会</t>
    <rPh sb="0" eb="2">
      <t>ヘイカイ</t>
    </rPh>
    <phoneticPr fontId="2"/>
  </si>
  <si>
    <t>展示場原状復帰</t>
    <rPh sb="0" eb="3">
      <t>テンジジョウ</t>
    </rPh>
    <rPh sb="3" eb="7">
      <t>ゲンジョウフッキ</t>
    </rPh>
    <phoneticPr fontId="2"/>
  </si>
  <si>
    <t>生産管理ワークショップ（事前申込制・参加型講習会）会場</t>
    <rPh sb="0" eb="4">
      <t>セイサンカンリ</t>
    </rPh>
    <rPh sb="12" eb="14">
      <t>ジゼン</t>
    </rPh>
    <rPh sb="14" eb="17">
      <t>モウシコミセイ</t>
    </rPh>
    <rPh sb="18" eb="21">
      <t>サンカガタ</t>
    </rPh>
    <rPh sb="21" eb="24">
      <t>コウシュウカイ</t>
    </rPh>
    <rPh sb="25" eb="27">
      <t>カイジョウ</t>
    </rPh>
    <phoneticPr fontId="2"/>
  </si>
  <si>
    <t>シンポジウムメイン会場</t>
    <rPh sb="9" eb="11">
      <t>カイジョウ</t>
    </rPh>
    <phoneticPr fontId="2"/>
  </si>
  <si>
    <t>第４区画</t>
    <rPh sb="0" eb="1">
      <t>ダイ</t>
    </rPh>
    <rPh sb="2" eb="4">
      <t>クカク</t>
    </rPh>
    <phoneticPr fontId="2"/>
  </si>
  <si>
    <t>第５区画</t>
    <rPh sb="0" eb="1">
      <t>ダイ</t>
    </rPh>
    <rPh sb="2" eb="4">
      <t>クカク</t>
    </rPh>
    <phoneticPr fontId="2"/>
  </si>
  <si>
    <t>第３区画</t>
    <rPh sb="0" eb="1">
      <t>ダイ</t>
    </rPh>
    <rPh sb="2" eb="4">
      <t>クカク</t>
    </rPh>
    <phoneticPr fontId="2"/>
  </si>
  <si>
    <t>技術シーズポスター展示</t>
    <rPh sb="0" eb="2">
      <t>ギジュツ</t>
    </rPh>
    <rPh sb="9" eb="11">
      <t>テンジ</t>
    </rPh>
    <phoneticPr fontId="2"/>
  </si>
  <si>
    <t>会員の発表申込により開催</t>
    <rPh sb="0" eb="2">
      <t>カイイン</t>
    </rPh>
    <rPh sb="3" eb="7">
      <t>ハッピョウモウシコミ</t>
    </rPh>
    <rPh sb="10" eb="12">
      <t>カイサイ</t>
    </rPh>
    <phoneticPr fontId="2"/>
  </si>
  <si>
    <t>会員の展示申込により開催</t>
    <rPh sb="0" eb="2">
      <t>カイイン</t>
    </rPh>
    <rPh sb="3" eb="5">
      <t>テンジ</t>
    </rPh>
    <rPh sb="5" eb="7">
      <t>モウシコミ</t>
    </rPh>
    <rPh sb="10" eb="12">
      <t>カイサイ</t>
    </rPh>
    <phoneticPr fontId="2"/>
  </si>
  <si>
    <t>事例紹介：県内事例（水田利用）</t>
    <rPh sb="0" eb="2">
      <t>ジレイ</t>
    </rPh>
    <rPh sb="2" eb="4">
      <t>ショウカイ</t>
    </rPh>
    <rPh sb="5" eb="9">
      <t>ケンナイジレイ</t>
    </rPh>
    <rPh sb="10" eb="12">
      <t>スイデン</t>
    </rPh>
    <rPh sb="12" eb="14">
      <t>リヨウ</t>
    </rPh>
    <phoneticPr fontId="2"/>
  </si>
  <si>
    <t>講習１</t>
    <rPh sb="0" eb="2">
      <t>コウシュウ</t>
    </rPh>
    <phoneticPr fontId="2"/>
  </si>
  <si>
    <t>講習２</t>
    <rPh sb="0" eb="2">
      <t>コウシュウ</t>
    </rPh>
    <phoneticPr fontId="2"/>
  </si>
  <si>
    <t>講習３</t>
    <rPh sb="0" eb="2">
      <t>コウシュウ</t>
    </rPh>
    <phoneticPr fontId="2"/>
  </si>
  <si>
    <t>講習４</t>
    <rPh sb="0" eb="2">
      <t>コウシュウ</t>
    </rPh>
    <phoneticPr fontId="2"/>
  </si>
  <si>
    <t>セミナー２</t>
    <phoneticPr fontId="2"/>
  </si>
  <si>
    <t>セミナー３</t>
    <phoneticPr fontId="2"/>
  </si>
  <si>
    <t>セミナー４</t>
    <phoneticPr fontId="2"/>
  </si>
  <si>
    <t>セミナー５</t>
    <phoneticPr fontId="2"/>
  </si>
  <si>
    <t>セミナー６</t>
    <phoneticPr fontId="2"/>
  </si>
  <si>
    <t>セミナー７</t>
    <phoneticPr fontId="2"/>
  </si>
  <si>
    <t>セミナー８</t>
    <phoneticPr fontId="2"/>
  </si>
  <si>
    <t>セミナー９</t>
    <phoneticPr fontId="2"/>
  </si>
  <si>
    <t>セミナー１０</t>
    <phoneticPr fontId="2"/>
  </si>
  <si>
    <t>セミナー１１</t>
    <phoneticPr fontId="2"/>
  </si>
  <si>
    <t>セミナー１（発表15分、質疑10分、５分入退場）</t>
    <rPh sb="6" eb="8">
      <t>ハッピョウ</t>
    </rPh>
    <rPh sb="10" eb="11">
      <t>フン</t>
    </rPh>
    <rPh sb="12" eb="14">
      <t>シツギ</t>
    </rPh>
    <rPh sb="16" eb="17">
      <t>フン</t>
    </rPh>
    <rPh sb="19" eb="20">
      <t>フン</t>
    </rPh>
    <rPh sb="20" eb="23">
      <t>ニュウタイジョウ</t>
    </rPh>
    <phoneticPr fontId="2"/>
  </si>
  <si>
    <t>マッチング製品展示、資料提供</t>
    <rPh sb="5" eb="7">
      <t>セイヒン</t>
    </rPh>
    <rPh sb="7" eb="9">
      <t>テンジ</t>
    </rPh>
    <rPh sb="10" eb="12">
      <t>シリョウ</t>
    </rPh>
    <rPh sb="12" eb="14">
      <t>テイキョウ</t>
    </rPh>
    <phoneticPr fontId="2"/>
  </si>
  <si>
    <t>作成日：令和４年6月28日時点</t>
    <rPh sb="0" eb="3">
      <t>サクセイビ</t>
    </rPh>
    <rPh sb="4" eb="6">
      <t>レイワ</t>
    </rPh>
    <rPh sb="7" eb="8">
      <t>ネン</t>
    </rPh>
    <rPh sb="9" eb="10">
      <t>ガツ</t>
    </rPh>
    <rPh sb="12" eb="13">
      <t>ニチ</t>
    </rPh>
    <rPh sb="13" eb="15">
      <t>ジテン</t>
    </rPh>
    <phoneticPr fontId="2"/>
  </si>
  <si>
    <t>令和４年度　いわてスマート農業推進シンポジウム　タイムテーブル（案）</t>
    <rPh sb="0" eb="2">
      <t>レイワ</t>
    </rPh>
    <rPh sb="3" eb="5">
      <t>ネンド</t>
    </rPh>
    <rPh sb="13" eb="15">
      <t>ノウギョウ</t>
    </rPh>
    <rPh sb="15" eb="17">
      <t>スイシン</t>
    </rPh>
    <rPh sb="32" eb="33">
      <t>アン</t>
    </rPh>
    <phoneticPr fontId="2"/>
  </si>
  <si>
    <t>開催日：令和４年８月26日</t>
    <rPh sb="0" eb="3">
      <t>カイサイビ</t>
    </rPh>
    <rPh sb="4" eb="6">
      <t>レイワ</t>
    </rPh>
    <rPh sb="7" eb="8">
      <t>ネン</t>
    </rPh>
    <rPh sb="9" eb="10">
      <t>ガツ</t>
    </rPh>
    <rPh sb="12" eb="13">
      <t>ニチ</t>
    </rPh>
    <phoneticPr fontId="2"/>
  </si>
  <si>
    <t>展示場（製品、ポスター展示、資料提供）</t>
    <rPh sb="0" eb="3">
      <t>テンジジョウ</t>
    </rPh>
    <rPh sb="4" eb="6">
      <t>セイヒン</t>
    </rPh>
    <rPh sb="11" eb="13">
      <t>テンジ</t>
    </rPh>
    <rPh sb="14" eb="16">
      <t>シリョウ</t>
    </rPh>
    <rPh sb="16" eb="18">
      <t>テイキョウ</t>
    </rPh>
    <phoneticPr fontId="2"/>
  </si>
  <si>
    <t>主催者側で企画開催</t>
    <rPh sb="0" eb="2">
      <t>シュサイ</t>
    </rPh>
    <rPh sb="2" eb="3">
      <t>シャ</t>
    </rPh>
    <rPh sb="3" eb="4">
      <t>ガワ</t>
    </rPh>
    <rPh sb="5" eb="7">
      <t>キカク</t>
    </rPh>
    <rPh sb="7" eb="9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</si>
</sst>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shrinkToFit="1"/>
    </xf>
    <xf numFmtId="38" fontId="0" fillId="0" borderId="0" xfId="1" applyFont="1" applyAlignment="1">
      <alignment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shrinkToFit="1"/>
    </xf>
    <xf numFmtId="38" fontId="0" fillId="0" borderId="1" xfId="1" applyFont="1" applyBorder="1" applyAlignment="1">
      <alignment shrinkToFit="1"/>
    </xf>
    <xf numFmtId="20" fontId="0" fillId="0" borderId="0" xfId="0" applyNumberFormat="1" applyAlignment="1">
      <alignment shrinkToFit="1"/>
    </xf>
    <xf numFmtId="20" fontId="0" fillId="2" borderId="0" xfId="0" applyNumberFormat="1" applyFill="1" applyAlignment="1">
      <alignment shrinkToFit="1"/>
    </xf>
    <xf numFmtId="0" fontId="0" fillId="2" borderId="0" xfId="0" applyFill="1" applyAlignment="1">
      <alignment shrinkToFit="1"/>
    </xf>
    <xf numFmtId="20" fontId="0" fillId="0" borderId="0" xfId="0" applyNumberFormat="1" applyFill="1" applyAlignment="1">
      <alignment shrinkToFit="1"/>
    </xf>
    <xf numFmtId="0" fontId="0" fillId="0" borderId="0" xfId="0" applyBorder="1" applyAlignment="1">
      <alignment shrinkToFit="1"/>
    </xf>
    <xf numFmtId="0" fontId="0" fillId="0" borderId="2" xfId="0" applyBorder="1" applyAlignment="1">
      <alignment shrinkToFit="1"/>
    </xf>
    <xf numFmtId="20" fontId="0" fillId="0" borderId="2" xfId="0" applyNumberFormat="1" applyBorder="1" applyAlignment="1">
      <alignment shrinkToFit="1"/>
    </xf>
    <xf numFmtId="38" fontId="0" fillId="0" borderId="2" xfId="1" applyFont="1" applyBorder="1" applyAlignment="1">
      <alignment shrinkToFit="1"/>
    </xf>
    <xf numFmtId="0" fontId="0" fillId="0" borderId="0" xfId="0" applyAlignment="1">
      <alignment horizontal="left" shrinkToFit="1"/>
    </xf>
    <xf numFmtId="20" fontId="0" fillId="3" borderId="0" xfId="0" applyNumberFormat="1" applyFill="1" applyAlignment="1">
      <alignment shrinkToFit="1"/>
    </xf>
    <xf numFmtId="0" fontId="0" fillId="3" borderId="0" xfId="0" applyFill="1" applyAlignment="1">
      <alignment shrinkToFit="1"/>
    </xf>
    <xf numFmtId="20" fontId="0" fillId="4" borderId="0" xfId="0" applyNumberFormat="1" applyFill="1" applyAlignment="1">
      <alignment shrinkToFit="1"/>
    </xf>
    <xf numFmtId="0" fontId="0" fillId="4" borderId="0" xfId="0" applyFill="1" applyAlignment="1">
      <alignment shrinkToFit="1"/>
    </xf>
    <xf numFmtId="20" fontId="0" fillId="5" borderId="0" xfId="0" applyNumberFormat="1" applyFill="1" applyAlignment="1">
      <alignment shrinkToFit="1"/>
    </xf>
    <xf numFmtId="0" fontId="0" fillId="5" borderId="0" xfId="0" applyFill="1" applyAlignment="1">
      <alignment shrinkToFit="1"/>
    </xf>
    <xf numFmtId="38" fontId="0" fillId="3" borderId="0" xfId="1" applyFont="1" applyFill="1" applyAlignment="1">
      <alignment shrinkToFit="1"/>
    </xf>
    <xf numFmtId="0" fontId="0" fillId="3" borderId="0" xfId="0" applyFill="1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3" xfId="0" applyBorder="1" applyAlignment="1">
      <alignment horizontal="center" shrinkToFit="1"/>
    </xf>
    <xf numFmtId="0" fontId="0" fillId="0" borderId="0" xfId="0" applyAlignment="1">
      <alignment horizontal="left" shrinkToFit="1"/>
    </xf>
    <xf numFmtId="38" fontId="0" fillId="0" borderId="0" xfId="1" applyFont="1" applyAlignment="1">
      <alignment horizontal="center" shrinkToFit="1"/>
    </xf>
    <xf numFmtId="0" fontId="0" fillId="0" borderId="0" xfId="0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365125</xdr:colOff>
      <xdr:row>15</xdr:row>
      <xdr:rowOff>15875</xdr:rowOff>
    </xdr:from>
    <xdr:to>
      <xdr:col>12</xdr:col>
      <xdr:colOff>825500</xdr:colOff>
      <xdr:row>18</xdr:row>
      <xdr:rowOff>104775</xdr:rowOff>
    </xdr:to>
    <xdr:sp macro="" textlink="">
      <xdr:nvSpPr>
        <xdr:cNvPr id="2" name="角丸四角形 1"/>
        <xdr:cNvSpPr/>
      </xdr:nvSpPr>
      <xdr:spPr>
        <a:xfrm>
          <a:off x="5232400" y="3349625"/>
          <a:ext cx="4375150" cy="803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前日２５日（木）１３：００～１７：００</a:t>
          </a:r>
          <a:endParaRPr kumimoji="1" lang="en-US" altLang="ja-JP" sz="1400"/>
        </a:p>
        <a:p>
          <a:pPr algn="l"/>
          <a:r>
            <a:rPr kumimoji="1" lang="ja-JP" altLang="en-US" sz="1400"/>
            <a:t>　展示場事前準備（第３～５会議室）</a:t>
          </a:r>
          <a:endParaRPr kumimoji="1" lang="en-US" altLang="ja-JP" sz="1400"/>
        </a:p>
        <a:p>
          <a:pPr algn="l"/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6"/>
  <sheetViews>
    <sheetView tabSelected="1" view="pageBreakPreview" zoomScale="115" zoomScaleNormal="115" zoomScaleSheetLayoutView="115" workbookViewId="0">
      <selection activeCell="L22" sqref="L22"/>
    </sheetView>
  </sheetViews>
  <sheetFormatPr defaultRowHeight="18.75" x14ac:dyDescent="0.4"/>
  <cols>
    <col min="1" max="1" width="2.75" style="1" customWidth="1"/>
    <col min="2" max="2" width="4.125" style="1" customWidth="1"/>
    <col min="3" max="5" width="7.25" style="1" customWidth="1"/>
    <col min="6" max="6" width="31.5" style="1" customWidth="1"/>
    <col min="7" max="7" width="3.75" style="1" customWidth="1"/>
    <col min="8" max="10" width="7.125" style="1" customWidth="1"/>
    <col min="11" max="13" width="15" style="1" customWidth="1"/>
    <col min="14" max="14" width="3.5" style="1" customWidth="1"/>
    <col min="15" max="15" width="4.375" style="1" customWidth="1"/>
    <col min="16" max="18" width="6.75" style="1" customWidth="1"/>
    <col min="19" max="19" width="23.125" style="1" customWidth="1"/>
    <col min="20" max="20" width="3.625" style="1" customWidth="1"/>
    <col min="21" max="21" width="4" style="2" customWidth="1"/>
    <col min="22" max="24" width="7" style="1" customWidth="1"/>
    <col min="25" max="25" width="22.5" style="1" customWidth="1"/>
    <col min="26" max="26" width="9" style="1"/>
    <col min="27" max="27" width="4" style="1" customWidth="1"/>
    <col min="28" max="16384" width="9" style="1"/>
  </cols>
  <sheetData>
    <row r="1" spans="2:26" x14ac:dyDescent="0.4">
      <c r="B1" s="25" t="s">
        <v>55</v>
      </c>
      <c r="C1" s="25"/>
      <c r="D1" s="25"/>
      <c r="E1" s="25"/>
      <c r="F1" s="25"/>
    </row>
    <row r="2" spans="2:26" x14ac:dyDescent="0.4">
      <c r="B2" s="25" t="s">
        <v>56</v>
      </c>
      <c r="C2" s="25"/>
      <c r="D2" s="25"/>
      <c r="E2" s="25"/>
      <c r="F2" s="25"/>
    </row>
    <row r="3" spans="2:26" x14ac:dyDescent="0.4">
      <c r="B3" s="25" t="s">
        <v>21</v>
      </c>
      <c r="C3" s="25"/>
      <c r="D3" s="25"/>
      <c r="E3" s="25"/>
      <c r="F3" s="25"/>
    </row>
    <row r="4" spans="2:26" x14ac:dyDescent="0.4">
      <c r="B4" s="25" t="s">
        <v>54</v>
      </c>
      <c r="C4" s="25"/>
      <c r="D4" s="25"/>
      <c r="E4" s="25"/>
      <c r="F4" s="25"/>
    </row>
    <row r="5" spans="2:26" x14ac:dyDescent="0.4">
      <c r="B5" s="23"/>
      <c r="C5" s="23"/>
      <c r="D5" s="23"/>
      <c r="E5" s="23"/>
      <c r="F5" s="23"/>
    </row>
    <row r="6" spans="2:26" x14ac:dyDescent="0.4">
      <c r="B6" s="14"/>
      <c r="C6" s="27" t="s">
        <v>58</v>
      </c>
      <c r="D6" s="27"/>
      <c r="E6" s="27"/>
      <c r="F6" s="27"/>
      <c r="H6" s="27" t="s">
        <v>36</v>
      </c>
      <c r="I6" s="27"/>
      <c r="J6" s="27"/>
      <c r="K6" s="27"/>
      <c r="L6" s="27"/>
      <c r="M6" s="27"/>
      <c r="O6" s="27" t="s">
        <v>35</v>
      </c>
      <c r="P6" s="27"/>
      <c r="Q6" s="27"/>
      <c r="R6" s="27"/>
      <c r="S6" s="27"/>
      <c r="U6" s="26" t="s">
        <v>35</v>
      </c>
      <c r="V6" s="26"/>
      <c r="W6" s="26"/>
      <c r="X6" s="26"/>
      <c r="Y6" s="26"/>
      <c r="Z6" s="26"/>
    </row>
    <row r="7" spans="2:26" x14ac:dyDescent="0.4">
      <c r="B7" s="3"/>
      <c r="C7" s="3"/>
      <c r="D7" s="3"/>
      <c r="E7" s="3"/>
      <c r="F7" s="3"/>
    </row>
    <row r="8" spans="2:26" x14ac:dyDescent="0.4">
      <c r="C8" s="24" t="s">
        <v>30</v>
      </c>
      <c r="D8" s="24"/>
      <c r="E8" s="24"/>
      <c r="F8" s="24"/>
      <c r="H8" s="24" t="s">
        <v>57</v>
      </c>
      <c r="I8" s="24"/>
      <c r="J8" s="24"/>
      <c r="K8" s="24"/>
      <c r="L8" s="24"/>
      <c r="M8" s="24"/>
      <c r="N8" s="3"/>
      <c r="O8" s="24" t="s">
        <v>22</v>
      </c>
      <c r="P8" s="24"/>
      <c r="Q8" s="24"/>
      <c r="R8" s="24"/>
      <c r="S8" s="24"/>
      <c r="U8" s="24" t="s">
        <v>29</v>
      </c>
      <c r="V8" s="24"/>
      <c r="W8" s="24"/>
      <c r="X8" s="24"/>
      <c r="Y8" s="24"/>
      <c r="Z8" s="24"/>
    </row>
    <row r="9" spans="2:26" x14ac:dyDescent="0.4">
      <c r="C9" s="24" t="s">
        <v>16</v>
      </c>
      <c r="D9" s="24"/>
      <c r="E9" s="24"/>
      <c r="F9" s="24"/>
      <c r="H9" s="24" t="s">
        <v>24</v>
      </c>
      <c r="I9" s="24"/>
      <c r="J9" s="24"/>
      <c r="K9" s="24"/>
      <c r="L9" s="24"/>
      <c r="M9" s="24"/>
      <c r="O9" s="24" t="s">
        <v>23</v>
      </c>
      <c r="P9" s="24"/>
      <c r="Q9" s="24"/>
      <c r="R9" s="24"/>
      <c r="S9" s="24"/>
      <c r="U9" s="24" t="s">
        <v>25</v>
      </c>
      <c r="V9" s="24"/>
      <c r="W9" s="24"/>
      <c r="X9" s="24"/>
      <c r="Y9" s="24"/>
      <c r="Z9" s="24"/>
    </row>
    <row r="10" spans="2:26" s="4" customFormat="1" x14ac:dyDescent="0.4">
      <c r="C10" s="4" t="s">
        <v>0</v>
      </c>
      <c r="D10" s="4" t="s">
        <v>1</v>
      </c>
      <c r="F10" s="4" t="s">
        <v>26</v>
      </c>
      <c r="H10" s="4" t="s">
        <v>0</v>
      </c>
      <c r="I10" s="4" t="s">
        <v>1</v>
      </c>
      <c r="K10" s="4" t="s">
        <v>32</v>
      </c>
      <c r="L10" s="4" t="s">
        <v>31</v>
      </c>
      <c r="M10" s="4" t="s">
        <v>33</v>
      </c>
      <c r="P10" s="4" t="s">
        <v>0</v>
      </c>
      <c r="Q10" s="4" t="s">
        <v>1</v>
      </c>
      <c r="S10" s="4" t="s">
        <v>26</v>
      </c>
      <c r="U10" s="5"/>
      <c r="V10" s="4" t="s">
        <v>0</v>
      </c>
      <c r="W10" s="4" t="s">
        <v>1</v>
      </c>
      <c r="Y10" s="4" t="s">
        <v>26</v>
      </c>
    </row>
    <row r="11" spans="2:26" x14ac:dyDescent="0.4">
      <c r="C11" s="6">
        <v>0.375</v>
      </c>
      <c r="D11" s="6">
        <v>0.39583333333333331</v>
      </c>
      <c r="E11" s="6">
        <f>D11-C11</f>
        <v>2.0833333333333315E-2</v>
      </c>
      <c r="F11" s="1" t="s">
        <v>2</v>
      </c>
      <c r="H11" s="6">
        <v>0.375</v>
      </c>
      <c r="I11" s="6">
        <v>0.39583333333333331</v>
      </c>
      <c r="J11" s="6">
        <f>I11-H11</f>
        <v>2.0833333333333315E-2</v>
      </c>
      <c r="K11" s="1" t="s">
        <v>2</v>
      </c>
      <c r="P11" s="6">
        <v>0.375</v>
      </c>
      <c r="Q11" s="6">
        <v>0.39583333333333331</v>
      </c>
      <c r="R11" s="6">
        <f>Q11-P11</f>
        <v>2.0833333333333315E-2</v>
      </c>
      <c r="S11" s="1" t="s">
        <v>2</v>
      </c>
      <c r="V11" s="6">
        <v>0.375</v>
      </c>
      <c r="W11" s="6">
        <v>0.39583333333333331</v>
      </c>
      <c r="X11" s="6">
        <f>W11-V11</f>
        <v>2.0833333333333315E-2</v>
      </c>
      <c r="Y11" s="1" t="s">
        <v>2</v>
      </c>
    </row>
    <row r="12" spans="2:26" x14ac:dyDescent="0.4">
      <c r="C12" s="6">
        <f>D11</f>
        <v>0.39583333333333331</v>
      </c>
      <c r="D12" s="6">
        <v>0.41666666666666669</v>
      </c>
      <c r="E12" s="6">
        <f t="shared" ref="E12:E22" si="0">D12-C12</f>
        <v>2.083333333333337E-2</v>
      </c>
      <c r="F12" s="1" t="s">
        <v>3</v>
      </c>
      <c r="H12" s="6">
        <v>0.39583333333333331</v>
      </c>
      <c r="I12" s="6">
        <v>0.41666666666666669</v>
      </c>
      <c r="J12" s="6">
        <f t="shared" ref="J12:J13" si="1">I12-H12</f>
        <v>2.083333333333337E-2</v>
      </c>
      <c r="K12" s="1" t="s">
        <v>3</v>
      </c>
      <c r="P12" s="6">
        <f>Q11</f>
        <v>0.39583333333333331</v>
      </c>
      <c r="Q12" s="6">
        <v>0.41666666666666669</v>
      </c>
      <c r="R12" s="6">
        <f t="shared" ref="R12:R23" si="2">Q12-P12</f>
        <v>2.083333333333337E-2</v>
      </c>
      <c r="S12" s="1" t="s">
        <v>7</v>
      </c>
      <c r="V12" s="6">
        <v>0.39583333333333331</v>
      </c>
      <c r="W12" s="6">
        <v>0.41666666666666669</v>
      </c>
      <c r="X12" s="6">
        <f t="shared" ref="X12:X21" si="3">W12-V12</f>
        <v>2.083333333333337E-2</v>
      </c>
      <c r="Y12" s="1" t="s">
        <v>10</v>
      </c>
    </row>
    <row r="13" spans="2:26" x14ac:dyDescent="0.4">
      <c r="C13" s="6">
        <f t="shared" ref="C13:C22" si="4">D12</f>
        <v>0.41666666666666669</v>
      </c>
      <c r="D13" s="6">
        <v>0.4236111111111111</v>
      </c>
      <c r="E13" s="6">
        <f t="shared" si="0"/>
        <v>6.9444444444444198E-3</v>
      </c>
      <c r="F13" s="1" t="s">
        <v>12</v>
      </c>
      <c r="H13" s="17">
        <v>0.41666666666666669</v>
      </c>
      <c r="I13" s="17">
        <v>0.64583333333333337</v>
      </c>
      <c r="J13" s="17">
        <f t="shared" si="1"/>
        <v>0.22916666666666669</v>
      </c>
      <c r="K13" s="18" t="s">
        <v>34</v>
      </c>
      <c r="L13" s="18" t="s">
        <v>17</v>
      </c>
      <c r="M13" s="18" t="s">
        <v>53</v>
      </c>
      <c r="O13" s="1">
        <v>1</v>
      </c>
      <c r="P13" s="19">
        <f t="shared" ref="P13:P23" si="5">Q12</f>
        <v>0.41666666666666669</v>
      </c>
      <c r="Q13" s="19">
        <v>0.4375</v>
      </c>
      <c r="R13" s="19">
        <f t="shared" si="2"/>
        <v>2.0833333333333315E-2</v>
      </c>
      <c r="S13" s="20" t="s">
        <v>52</v>
      </c>
      <c r="U13" s="21">
        <v>1</v>
      </c>
      <c r="V13" s="15">
        <v>0.41666666666666669</v>
      </c>
      <c r="W13" s="15">
        <v>0.4375</v>
      </c>
      <c r="X13" s="15">
        <f t="shared" si="3"/>
        <v>2.0833333333333315E-2</v>
      </c>
      <c r="Y13" s="16" t="s">
        <v>11</v>
      </c>
      <c r="Z13" s="16" t="s">
        <v>9</v>
      </c>
    </row>
    <row r="14" spans="2:26" x14ac:dyDescent="0.4">
      <c r="C14" s="7">
        <f t="shared" si="4"/>
        <v>0.4236111111111111</v>
      </c>
      <c r="D14" s="7">
        <v>0.4548611111111111</v>
      </c>
      <c r="E14" s="7">
        <f t="shared" si="0"/>
        <v>3.125E-2</v>
      </c>
      <c r="F14" s="8" t="s">
        <v>4</v>
      </c>
      <c r="J14" s="9"/>
      <c r="O14" s="1">
        <v>2</v>
      </c>
      <c r="P14" s="19">
        <f t="shared" si="5"/>
        <v>0.4375</v>
      </c>
      <c r="Q14" s="19">
        <v>0.45833333333333331</v>
      </c>
      <c r="R14" s="19">
        <f t="shared" si="2"/>
        <v>2.0833333333333315E-2</v>
      </c>
      <c r="S14" s="20" t="s">
        <v>42</v>
      </c>
      <c r="V14" s="6">
        <f>W13</f>
        <v>0.4375</v>
      </c>
      <c r="W14" s="6">
        <v>0.44444444444444442</v>
      </c>
      <c r="X14" s="6">
        <f t="shared" si="3"/>
        <v>6.9444444444444198E-3</v>
      </c>
      <c r="Y14" s="1" t="s">
        <v>8</v>
      </c>
    </row>
    <row r="15" spans="2:26" x14ac:dyDescent="0.4">
      <c r="C15" s="6">
        <f t="shared" si="4"/>
        <v>0.4548611111111111</v>
      </c>
      <c r="D15" s="6">
        <v>0.45833333333333331</v>
      </c>
      <c r="E15" s="6">
        <f t="shared" si="0"/>
        <v>3.4722222222222099E-3</v>
      </c>
      <c r="F15" s="1" t="s">
        <v>8</v>
      </c>
      <c r="J15" s="9"/>
      <c r="O15" s="1">
        <v>3</v>
      </c>
      <c r="P15" s="19">
        <f t="shared" si="5"/>
        <v>0.45833333333333331</v>
      </c>
      <c r="Q15" s="19">
        <v>0.47916666666666669</v>
      </c>
      <c r="R15" s="19">
        <f t="shared" si="2"/>
        <v>2.083333333333337E-2</v>
      </c>
      <c r="S15" s="20" t="s">
        <v>43</v>
      </c>
      <c r="U15" s="21">
        <v>2</v>
      </c>
      <c r="V15" s="15">
        <f t="shared" ref="V15:V17" si="6">W14</f>
        <v>0.44444444444444442</v>
      </c>
      <c r="W15" s="15">
        <v>0.4861111111111111</v>
      </c>
      <c r="X15" s="15">
        <f t="shared" si="3"/>
        <v>4.1666666666666685E-2</v>
      </c>
      <c r="Y15" s="16" t="s">
        <v>38</v>
      </c>
      <c r="Z15" s="16"/>
    </row>
    <row r="16" spans="2:26" x14ac:dyDescent="0.4">
      <c r="C16" s="7">
        <f t="shared" si="4"/>
        <v>0.45833333333333331</v>
      </c>
      <c r="D16" s="7">
        <v>0.48958333333333331</v>
      </c>
      <c r="E16" s="7">
        <f t="shared" si="0"/>
        <v>3.125E-2</v>
      </c>
      <c r="F16" s="8" t="s">
        <v>5</v>
      </c>
      <c r="J16" s="9"/>
      <c r="O16" s="1">
        <v>4</v>
      </c>
      <c r="P16" s="19">
        <f t="shared" si="5"/>
        <v>0.47916666666666669</v>
      </c>
      <c r="Q16" s="19">
        <v>0.5</v>
      </c>
      <c r="R16" s="19">
        <f t="shared" si="2"/>
        <v>2.0833333333333315E-2</v>
      </c>
      <c r="S16" s="20" t="s">
        <v>44</v>
      </c>
      <c r="V16" s="6">
        <v>0.5</v>
      </c>
      <c r="W16" s="6">
        <v>0.50694444444444442</v>
      </c>
      <c r="X16" s="6">
        <f t="shared" si="3"/>
        <v>6.9444444444444198E-3</v>
      </c>
      <c r="Y16" s="1" t="s">
        <v>8</v>
      </c>
    </row>
    <row r="17" spans="3:26" x14ac:dyDescent="0.4">
      <c r="C17" s="6">
        <f t="shared" si="4"/>
        <v>0.48958333333333331</v>
      </c>
      <c r="D17" s="6">
        <v>0.54166666666666663</v>
      </c>
      <c r="E17" s="6">
        <f t="shared" si="0"/>
        <v>5.2083333333333315E-2</v>
      </c>
      <c r="F17" s="1" t="s">
        <v>13</v>
      </c>
      <c r="J17" s="9"/>
      <c r="O17" s="1">
        <v>5</v>
      </c>
      <c r="P17" s="19">
        <f t="shared" si="5"/>
        <v>0.5</v>
      </c>
      <c r="Q17" s="19">
        <v>0.52083333333333337</v>
      </c>
      <c r="R17" s="19">
        <f t="shared" si="2"/>
        <v>2.083333333333337E-2</v>
      </c>
      <c r="S17" s="20" t="s">
        <v>45</v>
      </c>
      <c r="U17" s="21">
        <v>3</v>
      </c>
      <c r="V17" s="15">
        <f t="shared" si="6"/>
        <v>0.50694444444444442</v>
      </c>
      <c r="W17" s="15">
        <v>0.54861111111111105</v>
      </c>
      <c r="X17" s="15">
        <f t="shared" si="3"/>
        <v>4.166666666666663E-2</v>
      </c>
      <c r="Y17" s="16" t="s">
        <v>39</v>
      </c>
      <c r="Z17" s="16"/>
    </row>
    <row r="18" spans="3:26" x14ac:dyDescent="0.4">
      <c r="C18" s="7">
        <f t="shared" si="4"/>
        <v>0.54166666666666663</v>
      </c>
      <c r="D18" s="7">
        <v>0.57291666666666663</v>
      </c>
      <c r="E18" s="7">
        <f t="shared" si="0"/>
        <v>3.125E-2</v>
      </c>
      <c r="F18" s="8" t="s">
        <v>37</v>
      </c>
      <c r="J18" s="9"/>
      <c r="O18" s="1">
        <v>6</v>
      </c>
      <c r="P18" s="19">
        <f t="shared" si="5"/>
        <v>0.52083333333333337</v>
      </c>
      <c r="Q18" s="19">
        <v>0.54166666666666663</v>
      </c>
      <c r="R18" s="19">
        <f t="shared" si="2"/>
        <v>2.0833333333333259E-2</v>
      </c>
      <c r="S18" s="20" t="s">
        <v>46</v>
      </c>
      <c r="V18" s="6">
        <f t="shared" ref="V18:V21" si="7">W17</f>
        <v>0.54861111111111105</v>
      </c>
      <c r="W18" s="6">
        <v>0.55555555555555558</v>
      </c>
      <c r="X18" s="6">
        <f t="shared" si="3"/>
        <v>6.9444444444445308E-3</v>
      </c>
      <c r="Y18" s="1" t="s">
        <v>8</v>
      </c>
    </row>
    <row r="19" spans="3:26" x14ac:dyDescent="0.4">
      <c r="C19" s="6">
        <f t="shared" si="4"/>
        <v>0.57291666666666663</v>
      </c>
      <c r="D19" s="6">
        <v>0.58333333333333337</v>
      </c>
      <c r="E19" s="6">
        <f t="shared" si="0"/>
        <v>1.0416666666666741E-2</v>
      </c>
      <c r="F19" s="1" t="s">
        <v>8</v>
      </c>
      <c r="J19" s="9"/>
      <c r="O19" s="1">
        <v>7</v>
      </c>
      <c r="P19" s="19">
        <f t="shared" si="5"/>
        <v>0.54166666666666663</v>
      </c>
      <c r="Q19" s="19">
        <v>0.5625</v>
      </c>
      <c r="R19" s="19">
        <f t="shared" si="2"/>
        <v>2.083333333333337E-2</v>
      </c>
      <c r="S19" s="20" t="s">
        <v>47</v>
      </c>
      <c r="U19" s="21">
        <v>4</v>
      </c>
      <c r="V19" s="15">
        <f t="shared" si="7"/>
        <v>0.55555555555555558</v>
      </c>
      <c r="W19" s="15">
        <v>0.59722222222222221</v>
      </c>
      <c r="X19" s="15">
        <f t="shared" si="3"/>
        <v>4.166666666666663E-2</v>
      </c>
      <c r="Y19" s="16" t="s">
        <v>40</v>
      </c>
      <c r="Z19" s="16"/>
    </row>
    <row r="20" spans="3:26" x14ac:dyDescent="0.4">
      <c r="C20" s="7">
        <f t="shared" si="4"/>
        <v>0.58333333333333337</v>
      </c>
      <c r="D20" s="7">
        <v>0.61458333333333337</v>
      </c>
      <c r="E20" s="7">
        <f t="shared" si="0"/>
        <v>3.125E-2</v>
      </c>
      <c r="F20" s="8" t="s">
        <v>14</v>
      </c>
      <c r="J20" s="9"/>
      <c r="O20" s="1">
        <v>8</v>
      </c>
      <c r="P20" s="19">
        <f t="shared" si="5"/>
        <v>0.5625</v>
      </c>
      <c r="Q20" s="19">
        <v>0.58333333333333337</v>
      </c>
      <c r="R20" s="19">
        <f t="shared" si="2"/>
        <v>2.083333333333337E-2</v>
      </c>
      <c r="S20" s="20" t="s">
        <v>48</v>
      </c>
      <c r="V20" s="6">
        <f t="shared" si="7"/>
        <v>0.59722222222222221</v>
      </c>
      <c r="W20" s="6">
        <v>0.60416666666666663</v>
      </c>
      <c r="X20" s="6">
        <f t="shared" si="3"/>
        <v>6.9444444444444198E-3</v>
      </c>
      <c r="Y20" s="1" t="s">
        <v>8</v>
      </c>
    </row>
    <row r="21" spans="3:26" x14ac:dyDescent="0.4">
      <c r="C21" s="6">
        <f t="shared" si="4"/>
        <v>0.61458333333333337</v>
      </c>
      <c r="D21" s="6">
        <v>0.625</v>
      </c>
      <c r="E21" s="6">
        <f t="shared" si="0"/>
        <v>1.041666666666663E-2</v>
      </c>
      <c r="F21" s="1" t="s">
        <v>19</v>
      </c>
      <c r="J21" s="9"/>
      <c r="O21" s="1">
        <v>9</v>
      </c>
      <c r="P21" s="19">
        <f t="shared" si="5"/>
        <v>0.58333333333333337</v>
      </c>
      <c r="Q21" s="19">
        <v>0.60416666666666663</v>
      </c>
      <c r="R21" s="19">
        <f t="shared" si="2"/>
        <v>2.0833333333333259E-2</v>
      </c>
      <c r="S21" s="20" t="s">
        <v>49</v>
      </c>
      <c r="U21" s="21">
        <v>5</v>
      </c>
      <c r="V21" s="15">
        <f t="shared" si="7"/>
        <v>0.60416666666666663</v>
      </c>
      <c r="W21" s="15">
        <v>0.64583333333333337</v>
      </c>
      <c r="X21" s="15">
        <f t="shared" si="3"/>
        <v>4.1666666666666741E-2</v>
      </c>
      <c r="Y21" s="22" t="s">
        <v>41</v>
      </c>
      <c r="Z21" s="22"/>
    </row>
    <row r="22" spans="3:26" x14ac:dyDescent="0.4">
      <c r="C22" s="7">
        <f t="shared" si="4"/>
        <v>0.625</v>
      </c>
      <c r="D22" s="7">
        <v>0.64583333333333337</v>
      </c>
      <c r="E22" s="7">
        <f t="shared" si="0"/>
        <v>2.083333333333337E-2</v>
      </c>
      <c r="F22" s="8" t="s">
        <v>18</v>
      </c>
      <c r="J22" s="6"/>
      <c r="O22" s="1">
        <v>10</v>
      </c>
      <c r="P22" s="19">
        <f t="shared" si="5"/>
        <v>0.60416666666666663</v>
      </c>
      <c r="Q22" s="19">
        <v>0.625</v>
      </c>
      <c r="R22" s="19">
        <f t="shared" si="2"/>
        <v>2.083333333333337E-2</v>
      </c>
      <c r="S22" s="20" t="s">
        <v>50</v>
      </c>
      <c r="V22" s="6">
        <v>0.64583333333333337</v>
      </c>
      <c r="W22" s="6"/>
      <c r="X22" s="6"/>
      <c r="Y22" s="10" t="s">
        <v>27</v>
      </c>
      <c r="Z22" s="10"/>
    </row>
    <row r="23" spans="3:26" x14ac:dyDescent="0.4">
      <c r="C23" s="6">
        <v>0.64583333333333337</v>
      </c>
      <c r="D23" s="6"/>
      <c r="E23" s="6"/>
      <c r="F23" s="1" t="s">
        <v>15</v>
      </c>
      <c r="J23" s="6"/>
      <c r="O23" s="1">
        <v>11</v>
      </c>
      <c r="P23" s="19">
        <f t="shared" si="5"/>
        <v>0.625</v>
      </c>
      <c r="Q23" s="19">
        <v>0.64583333333333337</v>
      </c>
      <c r="R23" s="19">
        <f t="shared" si="2"/>
        <v>2.083333333333337E-2</v>
      </c>
      <c r="S23" s="20" t="s">
        <v>51</v>
      </c>
      <c r="V23" s="6"/>
      <c r="W23" s="6"/>
      <c r="X23" s="6"/>
      <c r="Y23" s="10"/>
      <c r="Z23" s="10"/>
    </row>
    <row r="24" spans="3:26" s="11" customFormat="1" ht="19.5" thickBot="1" x14ac:dyDescent="0.45">
      <c r="C24" s="12"/>
      <c r="D24" s="12"/>
      <c r="E24" s="12"/>
      <c r="J24" s="12"/>
      <c r="P24" s="12">
        <v>0.64583333333333337</v>
      </c>
      <c r="S24" s="11" t="s">
        <v>15</v>
      </c>
      <c r="U24" s="13"/>
      <c r="V24" s="12"/>
      <c r="W24" s="12"/>
      <c r="X24" s="12"/>
    </row>
    <row r="25" spans="3:26" ht="19.5" thickTop="1" x14ac:dyDescent="0.4">
      <c r="C25" s="6">
        <f>D22</f>
        <v>0.64583333333333337</v>
      </c>
      <c r="D25" s="6">
        <v>0.66666666666666663</v>
      </c>
      <c r="E25" s="6"/>
      <c r="F25" s="1" t="s">
        <v>6</v>
      </c>
      <c r="H25" s="6">
        <v>0.64583333333333337</v>
      </c>
      <c r="I25" s="6">
        <v>0.70833333333333337</v>
      </c>
      <c r="J25" s="6"/>
      <c r="K25" s="1" t="s">
        <v>6</v>
      </c>
      <c r="P25" s="6">
        <f>Q23</f>
        <v>0.64583333333333337</v>
      </c>
      <c r="Q25" s="6">
        <v>0.66666666666666663</v>
      </c>
      <c r="R25" s="6">
        <f>Q25-P25</f>
        <v>2.0833333333333259E-2</v>
      </c>
      <c r="S25" s="1" t="s">
        <v>6</v>
      </c>
      <c r="V25" s="6">
        <v>0.64583333333333337</v>
      </c>
      <c r="W25" s="6">
        <v>0.66666666666666663</v>
      </c>
      <c r="X25" s="6"/>
      <c r="Y25" s="1" t="s">
        <v>6</v>
      </c>
    </row>
    <row r="26" spans="3:26" x14ac:dyDescent="0.4">
      <c r="C26" s="6">
        <v>0.66666666666666663</v>
      </c>
      <c r="D26" s="6">
        <v>0.70833333333333337</v>
      </c>
      <c r="F26" s="1" t="s">
        <v>20</v>
      </c>
      <c r="P26" s="6">
        <v>0.66666666666666663</v>
      </c>
      <c r="Q26" s="6">
        <v>0.70833333333333337</v>
      </c>
      <c r="S26" s="1" t="s">
        <v>20</v>
      </c>
      <c r="V26" s="6">
        <v>0.66666666666666663</v>
      </c>
      <c r="W26" s="6">
        <v>0.70833333333333337</v>
      </c>
      <c r="Y26" s="1" t="s">
        <v>28</v>
      </c>
    </row>
  </sheetData>
  <mergeCells count="16">
    <mergeCell ref="B1:F1"/>
    <mergeCell ref="H8:M8"/>
    <mergeCell ref="C8:F8"/>
    <mergeCell ref="O8:S8"/>
    <mergeCell ref="B2:F2"/>
    <mergeCell ref="O6:S6"/>
    <mergeCell ref="H6:M6"/>
    <mergeCell ref="C6:F6"/>
    <mergeCell ref="U9:Z9"/>
    <mergeCell ref="U8:Z8"/>
    <mergeCell ref="B4:F4"/>
    <mergeCell ref="C9:F9"/>
    <mergeCell ref="B3:F3"/>
    <mergeCell ref="O9:S9"/>
    <mergeCell ref="H9:M9"/>
    <mergeCell ref="U6:Z6"/>
  </mergeCells>
  <phoneticPr fontId="2"/>
  <pageMargins left="0.7" right="0.7" top="0.75" bottom="0.75" header="0.3" footer="0.3"/>
  <pageSetup paperSize="8" scale="72" orientation="landscape" r:id="rId1"/>
  <rowBreaks count="1" manualBreakCount="1">
    <brk id="27" max="16383" man="1"/>
  </rowBreaks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2022-06-28T00:48:26Z</dcterms:modified>
</cp:coreProperties>
</file>