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A91F9138-E73B-4840-9EA1-C22132FDA025}" xr6:coauthVersionLast="47" xr6:coauthVersionMax="47" xr10:uidLastSave="{00000000-0000-0000-0000-000000000000}"/>
  <bookViews>
    <workbookView xWindow="-108" yWindow="-108" windowWidth="23256" windowHeight="12456" xr2:uid="{00000000-000D-0000-FFFF-FFFF00000000}"/>
  </bookViews>
  <sheets>
    <sheet name="入札書"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0" l="1"/>
  <c r="G25" i="10"/>
  <c r="G15" i="10"/>
  <c r="G24" i="10"/>
  <c r="G23" i="10"/>
  <c r="G21" i="10"/>
  <c r="G20" i="10"/>
  <c r="G19" i="10"/>
  <c r="G18" i="10"/>
  <c r="G17" i="10"/>
  <c r="G16" i="10"/>
  <c r="G27" i="10" l="1"/>
</calcChain>
</file>

<file path=xl/sharedStrings.xml><?xml version="1.0" encoding="utf-8"?>
<sst xmlns="http://schemas.openxmlformats.org/spreadsheetml/2006/main" count="47" uniqueCount="39">
  <si>
    <t>（代理人氏名）</t>
    <rPh sb="1" eb="4">
      <t>ダイリニン</t>
    </rPh>
    <rPh sb="4" eb="6">
      <t>シメイ</t>
    </rPh>
    <phoneticPr fontId="1"/>
  </si>
  <si>
    <t>式</t>
    <rPh sb="0" eb="1">
      <t>シキ</t>
    </rPh>
    <phoneticPr fontId="1"/>
  </si>
  <si>
    <t>４　諸経費</t>
    <rPh sb="2" eb="5">
      <t>ショケイヒ</t>
    </rPh>
    <phoneticPr fontId="1"/>
  </si>
  <si>
    <t>収集運搬車両（７～10ｔトラック）</t>
    <rPh sb="0" eb="2">
      <t>シュウシュウ</t>
    </rPh>
    <rPh sb="2" eb="4">
      <t>ウンパン</t>
    </rPh>
    <rPh sb="4" eb="6">
      <t>シャリョウ</t>
    </rPh>
    <phoneticPr fontId="1"/>
  </si>
  <si>
    <t>木くず</t>
    <rPh sb="0" eb="1">
      <t>キ</t>
    </rPh>
    <phoneticPr fontId="1"/>
  </si>
  <si>
    <t>金属くず</t>
    <rPh sb="0" eb="2">
      <t>キンゾク</t>
    </rPh>
    <phoneticPr fontId="1"/>
  </si>
  <si>
    <t>廃油</t>
    <rPh sb="0" eb="2">
      <t>ハイユ</t>
    </rPh>
    <phoneticPr fontId="1"/>
  </si>
  <si>
    <t>家電収集運搬費</t>
    <rPh sb="0" eb="2">
      <t>カデン</t>
    </rPh>
    <rPh sb="2" eb="4">
      <t>シュウシュウ</t>
    </rPh>
    <rPh sb="4" eb="7">
      <t>ウンパンヒ</t>
    </rPh>
    <phoneticPr fontId="1"/>
  </si>
  <si>
    <t>廃プラスチック類</t>
    <rPh sb="0" eb="1">
      <t>ハイ</t>
    </rPh>
    <rPh sb="7" eb="8">
      <t>ルイ</t>
    </rPh>
    <phoneticPr fontId="1"/>
  </si>
  <si>
    <t>金属くず、木くず、廃プラスチック類（グランドピアノ）</t>
    <phoneticPr fontId="1"/>
  </si>
  <si>
    <t>金属くず、廃プラスチック類
（スプリングマットレス）</t>
    <phoneticPr fontId="1"/>
  </si>
  <si>
    <t>消耗品及び諸経費</t>
    <phoneticPr fontId="1"/>
  </si>
  <si>
    <t>水銀使用製品産業廃棄物</t>
    <rPh sb="0" eb="1">
      <t>スイ</t>
    </rPh>
    <rPh sb="1" eb="2">
      <t>ギン</t>
    </rPh>
    <rPh sb="2" eb="4">
      <t>シヨウ</t>
    </rPh>
    <rPh sb="4" eb="6">
      <t>セイヒン</t>
    </rPh>
    <rPh sb="6" eb="8">
      <t>サンギョウ</t>
    </rPh>
    <rPh sb="8" eb="11">
      <t>ハイキブツ</t>
    </rPh>
    <phoneticPr fontId="1"/>
  </si>
  <si>
    <t>令和　　年　　月　　日</t>
    <rPh sb="0" eb="2">
      <t>レイワ</t>
    </rPh>
    <rPh sb="4" eb="5">
      <t>ネン</t>
    </rPh>
    <rPh sb="7" eb="8">
      <t>ガツ</t>
    </rPh>
    <rPh sb="10" eb="11">
      <t>ニチ</t>
    </rPh>
    <phoneticPr fontId="5"/>
  </si>
  <si>
    <t>住所</t>
    <rPh sb="0" eb="2">
      <t>ジュウショ</t>
    </rPh>
    <phoneticPr fontId="5"/>
  </si>
  <si>
    <t>商号又は名称</t>
    <rPh sb="0" eb="2">
      <t>ショウゴウ</t>
    </rPh>
    <rPh sb="2" eb="3">
      <t>マタ</t>
    </rPh>
    <rPh sb="4" eb="6">
      <t>メイショウ</t>
    </rPh>
    <phoneticPr fontId="5"/>
  </si>
  <si>
    <t>代表者氏名　　　　　　　　　　　　　　　　印</t>
    <rPh sb="0" eb="3">
      <t>ダイヒョウシャ</t>
    </rPh>
    <rPh sb="3" eb="5">
      <t>シメイ</t>
    </rPh>
    <rPh sb="21" eb="22">
      <t>イン</t>
    </rPh>
    <phoneticPr fontId="5"/>
  </si>
  <si>
    <t>１　業務名</t>
    <rPh sb="2" eb="5">
      <t>ギョウムメイ</t>
    </rPh>
    <phoneticPr fontId="5"/>
  </si>
  <si>
    <t>２　入札金額</t>
    <rPh sb="2" eb="4">
      <t>ニュウサツ</t>
    </rPh>
    <rPh sb="4" eb="6">
      <t>キンガク</t>
    </rPh>
    <phoneticPr fontId="5"/>
  </si>
  <si>
    <t>（単位：円）</t>
    <rPh sb="1" eb="3">
      <t>タンイ</t>
    </rPh>
    <rPh sb="4" eb="5">
      <t>エン</t>
    </rPh>
    <phoneticPr fontId="5"/>
  </si>
  <si>
    <t>区分</t>
    <rPh sb="0" eb="2">
      <t>クブン</t>
    </rPh>
    <phoneticPr fontId="5"/>
  </si>
  <si>
    <t>予定概算数量
(ア)</t>
    <rPh sb="0" eb="2">
      <t>ヨテイ</t>
    </rPh>
    <rPh sb="2" eb="6">
      <t>ガイサンスウリョウ</t>
    </rPh>
    <phoneticPr fontId="5"/>
  </si>
  <si>
    <t>単価（税抜）
(イ)</t>
    <rPh sb="0" eb="2">
      <t>タンカ</t>
    </rPh>
    <rPh sb="3" eb="5">
      <t>ゼイヌキ</t>
    </rPh>
    <phoneticPr fontId="5"/>
  </si>
  <si>
    <t>金額（税抜）
(ア*イ)</t>
    <rPh sb="0" eb="2">
      <t>キンガク</t>
    </rPh>
    <rPh sb="3" eb="5">
      <t>ゼイヌキ</t>
    </rPh>
    <phoneticPr fontId="5"/>
  </si>
  <si>
    <t>１　処分</t>
    <rPh sb="2" eb="4">
      <t>ショブン</t>
    </rPh>
    <phoneticPr fontId="5"/>
  </si>
  <si>
    <t>kg</t>
    <phoneticPr fontId="5"/>
  </si>
  <si>
    <t>式</t>
    <rPh sb="0" eb="1">
      <t>シキ</t>
    </rPh>
    <phoneticPr fontId="5"/>
  </si>
  <si>
    <t>参考：合計（税込）</t>
    <rPh sb="0" eb="2">
      <t>サンコウ</t>
    </rPh>
    <rPh sb="3" eb="5">
      <t>ゴウケイ</t>
    </rPh>
    <rPh sb="6" eb="8">
      <t>ゼイコ</t>
    </rPh>
    <phoneticPr fontId="5"/>
  </si>
  <si>
    <t>-</t>
    <phoneticPr fontId="5"/>
  </si>
  <si>
    <t>注１　「予定概算数量(ア)」に「単価（税抜）(イ)」を乗じた金額の合計金額をもって入札金額とし、予定価格の範囲内での最低価格をもって有効な入札を行った者を落札者とすること。</t>
    <rPh sb="0" eb="1">
      <t>チュウ</t>
    </rPh>
    <rPh sb="4" eb="6">
      <t>ヨテイ</t>
    </rPh>
    <rPh sb="6" eb="8">
      <t>ガイサン</t>
    </rPh>
    <rPh sb="8" eb="10">
      <t>スウリョウ</t>
    </rPh>
    <rPh sb="16" eb="18">
      <t>タンカ</t>
    </rPh>
    <rPh sb="19" eb="21">
      <t>ゼイヌキ</t>
    </rPh>
    <rPh sb="27" eb="28">
      <t>ジョウ</t>
    </rPh>
    <rPh sb="30" eb="32">
      <t>キンガク</t>
    </rPh>
    <rPh sb="33" eb="35">
      <t>ゴウケイ</t>
    </rPh>
    <rPh sb="35" eb="37">
      <t>キンガク</t>
    </rPh>
    <rPh sb="41" eb="43">
      <t>ニュウサツ</t>
    </rPh>
    <rPh sb="43" eb="45">
      <t>キンガク</t>
    </rPh>
    <rPh sb="48" eb="50">
      <t>ヨテイ</t>
    </rPh>
    <rPh sb="50" eb="52">
      <t>カカク</t>
    </rPh>
    <rPh sb="53" eb="56">
      <t>ハンイナイ</t>
    </rPh>
    <rPh sb="58" eb="60">
      <t>サイテイ</t>
    </rPh>
    <rPh sb="60" eb="62">
      <t>カカク</t>
    </rPh>
    <rPh sb="66" eb="68">
      <t>ユウコウ</t>
    </rPh>
    <rPh sb="69" eb="71">
      <t>ニュウサツ</t>
    </rPh>
    <rPh sb="72" eb="73">
      <t>オコナ</t>
    </rPh>
    <rPh sb="75" eb="76">
      <t>シャ</t>
    </rPh>
    <rPh sb="77" eb="79">
      <t>ラクサツ</t>
    </rPh>
    <rPh sb="79" eb="80">
      <t>シャ</t>
    </rPh>
    <phoneticPr fontId="5"/>
  </si>
  <si>
    <t>　岩手県立農業大学校長　様</t>
    <rPh sb="1" eb="5">
      <t>イワテケンリツ</t>
    </rPh>
    <rPh sb="5" eb="7">
      <t>ノウギョウ</t>
    </rPh>
    <rPh sb="7" eb="11">
      <t>ダイガッコウチョウ</t>
    </rPh>
    <rPh sb="12" eb="13">
      <t>サマ</t>
    </rPh>
    <phoneticPr fontId="5"/>
  </si>
  <si>
    <t>　　農業大学校旧寮等産業廃棄物収集運搬処分業務</t>
    <phoneticPr fontId="5"/>
  </si>
  <si>
    <t>２　運搬費</t>
    <rPh sb="2" eb="5">
      <t>ウンパンヒ</t>
    </rPh>
    <phoneticPr fontId="5"/>
  </si>
  <si>
    <t>３　作業費</t>
    <rPh sb="2" eb="5">
      <t>サギョウヒ</t>
    </rPh>
    <phoneticPr fontId="1"/>
  </si>
  <si>
    <t>分別、撤去、搬出作業</t>
    <phoneticPr fontId="1"/>
  </si>
  <si>
    <t>入　　札　　書</t>
    <phoneticPr fontId="1"/>
  </si>
  <si>
    <t>一般競争入札説明書に記載された事項等を承諾のうえ、入札します。</t>
    <phoneticPr fontId="1"/>
  </si>
  <si>
    <t>台</t>
    <rPh sb="0" eb="1">
      <t>ダイ</t>
    </rPh>
    <phoneticPr fontId="1"/>
  </si>
  <si>
    <t>２　本様式は参考様式であり、「１　処分」「２　運搬費」の予定概算数量を変更しない範囲で、適宜、調製すること。</t>
    <rPh sb="2" eb="5">
      <t>ホンヨウシキ</t>
    </rPh>
    <rPh sb="6" eb="10">
      <t>サンコウヨウシキ</t>
    </rPh>
    <rPh sb="17" eb="19">
      <t>ショブン</t>
    </rPh>
    <rPh sb="23" eb="26">
      <t>ウンパンヒ</t>
    </rPh>
    <rPh sb="28" eb="30">
      <t>ヨテイ</t>
    </rPh>
    <rPh sb="30" eb="32">
      <t>ガイサン</t>
    </rPh>
    <rPh sb="32" eb="34">
      <t>スウリョウ</t>
    </rPh>
    <rPh sb="35" eb="37">
      <t>ヘンコウ</t>
    </rPh>
    <rPh sb="40" eb="42">
      <t>ハンイ</t>
    </rPh>
    <rPh sb="44" eb="46">
      <t>テキギ</t>
    </rPh>
    <rPh sb="47" eb="49">
      <t>チョウセイ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</si>
</sst>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0;&quot;△ &quot;#,##0.00"/>
  </numFmts>
  <fonts count="7"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ゴシック"/>
      <family val="2"/>
      <scheme val="minor"/>
    </font>
    <font>
      <sz val="12"/>
      <color theme="1"/>
      <name val="ＭＳ Ｐゴシック"/>
      <family val="3"/>
      <charset val="128"/>
    </font>
    <font>
      <sz val="6"/>
      <name val="ＭＳ Ｐゴシック"/>
      <family val="3"/>
      <charset val="128"/>
      <scheme val="minor"/>
    </font>
    <font>
      <sz val="18"/>
      <color theme="1"/>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cellStyleXfs>
  <cellXfs count="36">
    <xf numFmtId="0" fontId="0" fillId="0" borderId="0" xfId="0">
      <alignment vertical="center"/>
    </xf>
    <xf numFmtId="0" fontId="2" fillId="0" borderId="0" xfId="0" applyFont="1" applyAlignment="1">
      <alignment horizontal="left" vertical="center"/>
    </xf>
    <xf numFmtId="176" fontId="4" fillId="0" borderId="0" xfId="1" applyNumberFormat="1" applyFont="1" applyAlignment="1">
      <alignment vertical="center"/>
    </xf>
    <xf numFmtId="176" fontId="4" fillId="0" borderId="0" xfId="1" applyNumberFormat="1" applyFont="1" applyAlignment="1">
      <alignment horizontal="right" vertical="center"/>
    </xf>
    <xf numFmtId="176" fontId="4" fillId="0" borderId="1" xfId="1" applyNumberFormat="1" applyFont="1" applyBorder="1" applyAlignment="1">
      <alignment horizontal="center" vertical="center"/>
    </xf>
    <xf numFmtId="176" fontId="4" fillId="0" borderId="1" xfId="1" applyNumberFormat="1" applyFont="1" applyBorder="1" applyAlignment="1">
      <alignment horizontal="center" vertical="center" wrapText="1"/>
    </xf>
    <xf numFmtId="176" fontId="4" fillId="0" borderId="1" xfId="1" applyNumberFormat="1" applyFont="1" applyBorder="1" applyAlignment="1">
      <alignment horizontal="left" vertical="center" wrapText="1"/>
    </xf>
    <xf numFmtId="176" fontId="4" fillId="0" borderId="1" xfId="1" applyNumberFormat="1" applyFont="1" applyBorder="1" applyAlignment="1">
      <alignment vertical="center" wrapText="1"/>
    </xf>
    <xf numFmtId="176" fontId="4" fillId="0" borderId="2" xfId="1" applyNumberFormat="1" applyFont="1" applyBorder="1" applyAlignment="1">
      <alignment vertical="center"/>
    </xf>
    <xf numFmtId="176" fontId="4" fillId="0" borderId="3" xfId="1" applyNumberFormat="1" applyFont="1" applyBorder="1" applyAlignment="1">
      <alignment vertical="center"/>
    </xf>
    <xf numFmtId="176" fontId="4" fillId="0" borderId="1" xfId="1" applyNumberFormat="1" applyFont="1" applyBorder="1" applyAlignment="1">
      <alignment vertical="center"/>
    </xf>
    <xf numFmtId="176" fontId="4" fillId="2" borderId="1" xfId="1" applyNumberFormat="1" applyFont="1" applyFill="1" applyBorder="1" applyAlignment="1">
      <alignment vertical="center"/>
    </xf>
    <xf numFmtId="176" fontId="4" fillId="0" borderId="0" xfId="1" applyNumberFormat="1" applyFont="1" applyAlignment="1">
      <alignment vertical="center" wrapText="1"/>
    </xf>
    <xf numFmtId="176" fontId="4" fillId="3" borderId="1" xfId="1" applyNumberFormat="1" applyFont="1" applyFill="1" applyBorder="1" applyAlignment="1">
      <alignment vertical="center"/>
    </xf>
    <xf numFmtId="176" fontId="4" fillId="0" borderId="4" xfId="1" applyNumberFormat="1" applyFont="1" applyBorder="1" applyAlignment="1">
      <alignment vertical="center" wrapText="1"/>
    </xf>
    <xf numFmtId="176" fontId="4" fillId="0" borderId="7" xfId="1" applyNumberFormat="1" applyFont="1" applyBorder="1" applyAlignment="1">
      <alignment horizontal="left" vertical="center" wrapText="1"/>
    </xf>
    <xf numFmtId="176" fontId="4" fillId="0" borderId="4" xfId="1" applyNumberFormat="1" applyFont="1" applyBorder="1" applyAlignment="1">
      <alignment horizontal="left" vertical="center" wrapText="1"/>
    </xf>
    <xf numFmtId="0" fontId="4" fillId="0" borderId="4"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1" xfId="0" applyFont="1" applyBorder="1" applyAlignment="1">
      <alignment horizontal="left" vertical="center" wrapText="1"/>
    </xf>
    <xf numFmtId="0" fontId="4" fillId="0" borderId="1" xfId="0" applyFont="1" applyBorder="1" applyAlignment="1">
      <alignment horizontal="left" vertical="center" wrapText="1"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wrapText="1" shrinkToFit="1"/>
    </xf>
    <xf numFmtId="0" fontId="4" fillId="0" borderId="4" xfId="0" applyFont="1" applyBorder="1" applyAlignment="1">
      <alignment horizontal="left" vertical="center" wrapText="1" shrinkToFit="1"/>
    </xf>
    <xf numFmtId="176" fontId="4" fillId="0" borderId="0" xfId="1" applyNumberFormat="1" applyFont="1" applyAlignment="1">
      <alignment vertical="top" wrapText="1"/>
    </xf>
    <xf numFmtId="176" fontId="4" fillId="0" borderId="1" xfId="1" applyNumberFormat="1" applyFont="1" applyBorder="1" applyAlignment="1">
      <alignment horizontal="center" vertical="center"/>
    </xf>
    <xf numFmtId="176" fontId="4" fillId="0" borderId="2" xfId="1" applyNumberFormat="1" applyFont="1" applyBorder="1" applyAlignment="1">
      <alignment horizontal="center" vertical="center" wrapText="1"/>
    </xf>
    <xf numFmtId="176" fontId="4" fillId="0" borderId="3" xfId="1" applyNumberFormat="1" applyFont="1" applyBorder="1" applyAlignment="1">
      <alignment horizontal="center" vertical="center" wrapText="1"/>
    </xf>
    <xf numFmtId="176" fontId="4" fillId="0" borderId="1" xfId="1" applyNumberFormat="1" applyFont="1" applyBorder="1" applyAlignment="1">
      <alignment horizontal="left" vertical="center" wrapText="1"/>
    </xf>
    <xf numFmtId="176" fontId="4" fillId="0" borderId="1" xfId="1" applyNumberFormat="1" applyFont="1" applyBorder="1" applyAlignment="1">
      <alignment horizontal="center" vertical="center" wrapText="1"/>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6" fontId="4" fillId="0" borderId="5" xfId="1" applyNumberFormat="1" applyFont="1" applyBorder="1" applyAlignment="1">
      <alignment vertical="center" wrapText="1"/>
    </xf>
    <xf numFmtId="176" fontId="6" fillId="0" borderId="0" xfId="1" applyNumberFormat="1" applyFont="1" applyAlignment="1">
      <alignment horizontal="center" vertical="center"/>
    </xf>
    <xf numFmtId="177" fontId="4" fillId="0" borderId="0" xfId="1" applyNumberFormat="1" applyFont="1" applyAlignment="1">
      <alignment horizontal="right" vertical="center" indent="1"/>
    </xf>
    <xf numFmtId="176" fontId="4" fillId="0" borderId="0" xfId="1" applyNumberFormat="1" applyFont="1" applyAlignment="1">
      <alignment horizontal="left" vertical="center" indent="33"/>
    </xf>
  </cellXfs>
  <cellStyles count="2">
    <cellStyle name="標準" xfId="0" builtinId="0"/>
    <cellStyle name="標準 2" xfId="1" xr:uid="{AA197640-7EEF-4965-80E9-BBA880A0A4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68F2-7C94-4382-969C-92EBF9513347}">
  <sheetPr>
    <pageSetUpPr fitToPage="1"/>
  </sheetPr>
  <dimension ref="B1:I29"/>
  <sheetViews>
    <sheetView tabSelected="1" view="pageBreakPreview" zoomScaleNormal="100" zoomScaleSheetLayoutView="100" workbookViewId="0">
      <selection activeCell="L24" sqref="L24:L25"/>
    </sheetView>
  </sheetViews>
  <sheetFormatPr defaultColWidth="10" defaultRowHeight="27.9" customHeight="1" x14ac:dyDescent="0.2"/>
  <cols>
    <col min="1" max="1" width="1.77734375" style="2" customWidth="1"/>
    <col min="2" max="2" width="20" style="2" customWidth="1"/>
    <col min="3" max="3" width="30.44140625" style="2" customWidth="1"/>
    <col min="4" max="4" width="12.77734375" style="2" customWidth="1"/>
    <col min="5" max="5" width="5.21875" style="2" customWidth="1"/>
    <col min="6" max="7" width="20" style="2" customWidth="1"/>
    <col min="8" max="16384" width="10" style="2"/>
  </cols>
  <sheetData>
    <row r="1" spans="2:7" ht="6.75" customHeight="1" x14ac:dyDescent="0.2"/>
    <row r="3" spans="2:7" ht="27.9" customHeight="1" x14ac:dyDescent="0.2">
      <c r="B3" s="33" t="s">
        <v>35</v>
      </c>
      <c r="C3" s="33"/>
      <c r="D3" s="33"/>
      <c r="E3" s="33"/>
      <c r="F3" s="33"/>
      <c r="G3" s="33"/>
    </row>
    <row r="4" spans="2:7" ht="27.9" customHeight="1" x14ac:dyDescent="0.2">
      <c r="B4" s="34" t="s">
        <v>13</v>
      </c>
      <c r="C4" s="34"/>
      <c r="D4" s="34"/>
      <c r="E4" s="34"/>
      <c r="F4" s="34"/>
      <c r="G4" s="34"/>
    </row>
    <row r="5" spans="2:7" ht="27.9" customHeight="1" x14ac:dyDescent="0.2">
      <c r="B5" s="2" t="s">
        <v>30</v>
      </c>
    </row>
    <row r="6" spans="2:7" ht="27.9" customHeight="1" x14ac:dyDescent="0.2">
      <c r="B6" s="35" t="s">
        <v>14</v>
      </c>
      <c r="C6" s="35"/>
      <c r="D6" s="35"/>
      <c r="E6" s="35"/>
      <c r="F6" s="35"/>
      <c r="G6" s="35"/>
    </row>
    <row r="7" spans="2:7" ht="27.9" customHeight="1" x14ac:dyDescent="0.2">
      <c r="B7" s="35" t="s">
        <v>15</v>
      </c>
      <c r="C7" s="35"/>
      <c r="D7" s="35"/>
      <c r="E7" s="35"/>
      <c r="F7" s="35"/>
      <c r="G7" s="35"/>
    </row>
    <row r="8" spans="2:7" ht="27.9" customHeight="1" x14ac:dyDescent="0.2">
      <c r="B8" s="35" t="s">
        <v>16</v>
      </c>
      <c r="C8" s="35"/>
      <c r="D8" s="35"/>
      <c r="E8" s="35"/>
      <c r="F8" s="35"/>
      <c r="G8" s="35"/>
    </row>
    <row r="9" spans="2:7" ht="27.9" customHeight="1" x14ac:dyDescent="0.2">
      <c r="F9" s="1" t="s">
        <v>0</v>
      </c>
    </row>
    <row r="10" spans="2:7" ht="27.9" customHeight="1" x14ac:dyDescent="0.2">
      <c r="B10" s="2" t="s">
        <v>36</v>
      </c>
    </row>
    <row r="11" spans="2:7" ht="27.9" customHeight="1" x14ac:dyDescent="0.2">
      <c r="B11" s="2" t="s">
        <v>17</v>
      </c>
    </row>
    <row r="12" spans="2:7" ht="27.9" customHeight="1" x14ac:dyDescent="0.2">
      <c r="B12" s="2" t="s">
        <v>31</v>
      </c>
    </row>
    <row r="13" spans="2:7" ht="27.9" customHeight="1" x14ac:dyDescent="0.2">
      <c r="B13" s="2" t="s">
        <v>18</v>
      </c>
      <c r="G13" s="3" t="s">
        <v>19</v>
      </c>
    </row>
    <row r="14" spans="2:7" ht="36.75" customHeight="1" x14ac:dyDescent="0.2">
      <c r="B14" s="25" t="s">
        <v>20</v>
      </c>
      <c r="C14" s="25"/>
      <c r="D14" s="26" t="s">
        <v>21</v>
      </c>
      <c r="E14" s="27"/>
      <c r="F14" s="5" t="s">
        <v>22</v>
      </c>
      <c r="G14" s="5" t="s">
        <v>23</v>
      </c>
    </row>
    <row r="15" spans="2:7" ht="36" customHeight="1" x14ac:dyDescent="0.2">
      <c r="B15" s="28" t="s">
        <v>24</v>
      </c>
      <c r="C15" s="17" t="s">
        <v>4</v>
      </c>
      <c r="D15" s="8">
        <v>2000</v>
      </c>
      <c r="E15" s="9" t="s">
        <v>25</v>
      </c>
      <c r="F15" s="10"/>
      <c r="G15" s="11">
        <f>+D15*F15</f>
        <v>0</v>
      </c>
    </row>
    <row r="16" spans="2:7" ht="36" customHeight="1" x14ac:dyDescent="0.2">
      <c r="B16" s="28"/>
      <c r="C16" s="18" t="s">
        <v>8</v>
      </c>
      <c r="D16" s="8">
        <v>10000</v>
      </c>
      <c r="E16" s="9" t="s">
        <v>25</v>
      </c>
      <c r="F16" s="10"/>
      <c r="G16" s="11">
        <f t="shared" ref="G16:G23" si="0">+D16*F16</f>
        <v>0</v>
      </c>
    </row>
    <row r="17" spans="2:9" ht="36" customHeight="1" x14ac:dyDescent="0.2">
      <c r="B17" s="28"/>
      <c r="C17" s="19" t="s">
        <v>5</v>
      </c>
      <c r="D17" s="8">
        <v>1000</v>
      </c>
      <c r="E17" s="9" t="s">
        <v>25</v>
      </c>
      <c r="F17" s="10"/>
      <c r="G17" s="11">
        <f t="shared" si="0"/>
        <v>0</v>
      </c>
    </row>
    <row r="18" spans="2:9" ht="36" customHeight="1" x14ac:dyDescent="0.2">
      <c r="B18" s="28"/>
      <c r="C18" s="18" t="s">
        <v>6</v>
      </c>
      <c r="D18" s="8">
        <v>200</v>
      </c>
      <c r="E18" s="9" t="s">
        <v>25</v>
      </c>
      <c r="F18" s="10"/>
      <c r="G18" s="11">
        <f t="shared" si="0"/>
        <v>0</v>
      </c>
    </row>
    <row r="19" spans="2:9" ht="36" customHeight="1" x14ac:dyDescent="0.2">
      <c r="B19" s="28"/>
      <c r="C19" s="19" t="s">
        <v>9</v>
      </c>
      <c r="D19" s="8">
        <v>500</v>
      </c>
      <c r="E19" s="9" t="s">
        <v>25</v>
      </c>
      <c r="F19" s="10"/>
      <c r="G19" s="11">
        <f t="shared" si="0"/>
        <v>0</v>
      </c>
      <c r="I19" s="12"/>
    </row>
    <row r="20" spans="2:9" ht="36" customHeight="1" x14ac:dyDescent="0.2">
      <c r="B20" s="28"/>
      <c r="C20" s="20" t="s">
        <v>10</v>
      </c>
      <c r="D20" s="8">
        <v>15000</v>
      </c>
      <c r="E20" s="9" t="s">
        <v>25</v>
      </c>
      <c r="F20" s="10"/>
      <c r="G20" s="11">
        <f t="shared" si="0"/>
        <v>0</v>
      </c>
      <c r="I20" s="12"/>
    </row>
    <row r="21" spans="2:9" ht="36" customHeight="1" x14ac:dyDescent="0.2">
      <c r="B21" s="28"/>
      <c r="C21" s="21" t="s">
        <v>12</v>
      </c>
      <c r="D21" s="8">
        <v>50</v>
      </c>
      <c r="E21" s="9" t="s">
        <v>25</v>
      </c>
      <c r="F21" s="10"/>
      <c r="G21" s="11">
        <f t="shared" si="0"/>
        <v>0</v>
      </c>
    </row>
    <row r="22" spans="2:9" ht="36" customHeight="1" x14ac:dyDescent="0.2">
      <c r="B22" s="15" t="s">
        <v>32</v>
      </c>
      <c r="C22" s="22" t="s">
        <v>3</v>
      </c>
      <c r="D22" s="8">
        <v>20</v>
      </c>
      <c r="E22" s="9" t="s">
        <v>37</v>
      </c>
      <c r="F22" s="10"/>
      <c r="G22" s="11">
        <f>+D22*F22</f>
        <v>0</v>
      </c>
    </row>
    <row r="23" spans="2:9" ht="36" customHeight="1" x14ac:dyDescent="0.2">
      <c r="B23" s="16"/>
      <c r="C23" s="20" t="s">
        <v>7</v>
      </c>
      <c r="D23" s="8">
        <v>1</v>
      </c>
      <c r="E23" s="9" t="s">
        <v>1</v>
      </c>
      <c r="F23" s="10"/>
      <c r="G23" s="11">
        <f t="shared" si="0"/>
        <v>0</v>
      </c>
    </row>
    <row r="24" spans="2:9" ht="36" customHeight="1" x14ac:dyDescent="0.2">
      <c r="B24" s="6" t="s">
        <v>33</v>
      </c>
      <c r="C24" s="23" t="s">
        <v>34</v>
      </c>
      <c r="D24" s="8">
        <v>1</v>
      </c>
      <c r="E24" s="9" t="s">
        <v>1</v>
      </c>
      <c r="F24" s="10"/>
      <c r="G24" s="11">
        <f>+D24*F24</f>
        <v>0</v>
      </c>
    </row>
    <row r="25" spans="2:9" ht="36" customHeight="1" x14ac:dyDescent="0.2">
      <c r="B25" s="7" t="s">
        <v>2</v>
      </c>
      <c r="C25" s="14" t="s">
        <v>11</v>
      </c>
      <c r="D25" s="8">
        <v>1</v>
      </c>
      <c r="E25" s="9" t="s">
        <v>26</v>
      </c>
      <c r="F25" s="10"/>
      <c r="G25" s="11">
        <f>+D25*F25</f>
        <v>0</v>
      </c>
    </row>
    <row r="27" spans="2:9" ht="36" customHeight="1" x14ac:dyDescent="0.2">
      <c r="B27" s="29" t="s">
        <v>27</v>
      </c>
      <c r="C27" s="29"/>
      <c r="D27" s="30" t="s">
        <v>28</v>
      </c>
      <c r="E27" s="31"/>
      <c r="F27" s="4" t="s">
        <v>28</v>
      </c>
      <c r="G27" s="13">
        <f>+ROUNDDOWN(SUM(G15:G25)*1.1,)</f>
        <v>0</v>
      </c>
    </row>
    <row r="28" spans="2:9" ht="34.950000000000003" customHeight="1" x14ac:dyDescent="0.2">
      <c r="B28" s="32" t="s">
        <v>29</v>
      </c>
      <c r="C28" s="32"/>
      <c r="D28" s="32"/>
      <c r="E28" s="32"/>
      <c r="F28" s="32"/>
      <c r="G28" s="32"/>
    </row>
    <row r="29" spans="2:9" ht="34.950000000000003" customHeight="1" x14ac:dyDescent="0.2">
      <c r="B29" s="24" t="s">
        <v>38</v>
      </c>
      <c r="C29" s="24"/>
      <c r="D29" s="24"/>
      <c r="E29" s="24"/>
      <c r="F29" s="24"/>
      <c r="G29" s="24"/>
    </row>
  </sheetData>
  <mergeCells count="12">
    <mergeCell ref="B3:G3"/>
    <mergeCell ref="B4:G4"/>
    <mergeCell ref="B6:G6"/>
    <mergeCell ref="B7:G7"/>
    <mergeCell ref="B8:G8"/>
    <mergeCell ref="B29:G29"/>
    <mergeCell ref="B14:C14"/>
    <mergeCell ref="D14:E14"/>
    <mergeCell ref="B15:B21"/>
    <mergeCell ref="B27:C27"/>
    <mergeCell ref="D27:E27"/>
    <mergeCell ref="B28:G28"/>
  </mergeCells>
  <phoneticPr fontId="1"/>
  <pageMargins left="0.70866141732283472" right="0.39370078740157483" top="0.59055118110236227" bottom="0.59055118110236227" header="0.31496062992125984" footer="0.31496062992125984"/>
  <pageSetup paperSize="9" scale="84"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2019-09-04T07:34:01Z</dcterms:created>
  <dcterms:modified xsi:type="dcterms:W3CDTF">2026-10-29T06:30:37Z</dcterms:modified>
</cp:coreProperties>
</file>