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4.22.65\01_bunsyo\令和8年度\01_総務課\06_入札・契約（工事・委託・物品購入（被服））\004-1__物品購入（被服含む）\工水\07_電磁定量ポンプほか【工水設備課　宇佐美】\02_公告伺\HP掲載用データ\"/>
    </mc:Choice>
  </mc:AlternateContent>
  <xr:revisionPtr revIDLastSave="0" documentId="8_{37C4E3FB-7055-4B58-9589-FE0292B514C6}" xr6:coauthVersionLast="47" xr6:coauthVersionMax="47" xr10:uidLastSave="{00000000-0000-0000-0000-000000000000}"/>
  <bookViews>
    <workbookView xWindow="-120" yWindow="-120" windowWidth="29040" windowHeight="15720" xr2:uid="{5D8D9F66-A674-4053-9002-6739FD7B5C05}"/>
  </bookViews>
  <sheets>
    <sheet name="定価見積書様式" sheetId="1" r:id="rId1"/>
  </sheets>
  <definedNames>
    <definedName name="_xlnm.Print_Area" localSheetId="0">定価見積書様式!$A$1:$G$57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9" i="1" l="1"/>
  <c r="G50" i="1"/>
  <c r="G51" i="1"/>
  <c r="G52" i="1"/>
  <c r="G53" i="1"/>
  <c r="G54" i="1"/>
  <c r="G55" i="1"/>
  <c r="G48" i="1"/>
  <c r="G41" i="1"/>
  <c r="G42" i="1"/>
  <c r="G43" i="1"/>
  <c r="G44" i="1"/>
  <c r="G45" i="1"/>
  <c r="G46" i="1"/>
  <c r="G40" i="1"/>
  <c r="G27" i="1"/>
  <c r="G28" i="1"/>
  <c r="G29" i="1"/>
  <c r="G30" i="1"/>
  <c r="G31" i="1"/>
  <c r="G32" i="1"/>
  <c r="G33" i="1"/>
  <c r="G34" i="1"/>
  <c r="G35" i="1"/>
  <c r="G36" i="1"/>
  <c r="G37" i="1"/>
  <c r="G38" i="1"/>
  <c r="G26" i="1"/>
  <c r="G14" i="1"/>
  <c r="G15" i="1"/>
  <c r="G16" i="1"/>
  <c r="G17" i="1"/>
  <c r="G18" i="1"/>
  <c r="G19" i="1"/>
  <c r="G20" i="1"/>
  <c r="G21" i="1"/>
  <c r="G22" i="1"/>
  <c r="G23" i="1"/>
  <c r="G24" i="1"/>
  <c r="G13" i="1"/>
  <c r="F57" i="1" l="1"/>
</calcChain>
</file>

<file path=xl/sharedStrings.xml><?xml version="1.0" encoding="utf-8"?>
<sst xmlns="http://schemas.openxmlformats.org/spreadsheetml/2006/main" count="140" uniqueCount="76">
  <si>
    <t>品名</t>
    <rPh sb="0" eb="2">
      <t>ヒンメイ</t>
    </rPh>
    <phoneticPr fontId="3"/>
  </si>
  <si>
    <t>数量</t>
    <rPh sb="0" eb="2">
      <t>スウリョウ</t>
    </rPh>
    <phoneticPr fontId="3"/>
  </si>
  <si>
    <t>規格・品質</t>
    <rPh sb="0" eb="2">
      <t>キカク</t>
    </rPh>
    <rPh sb="3" eb="5">
      <t>ヒンシツ</t>
    </rPh>
    <phoneticPr fontId="3"/>
  </si>
  <si>
    <t>単価（税抜）</t>
    <rPh sb="0" eb="2">
      <t>タンカ</t>
    </rPh>
    <rPh sb="3" eb="4">
      <t>ゼイ</t>
    </rPh>
    <rPh sb="4" eb="5">
      <t>ヌ</t>
    </rPh>
    <phoneticPr fontId="2"/>
  </si>
  <si>
    <t>金額（税抜）</t>
    <rPh sb="0" eb="2">
      <t>キンガク</t>
    </rPh>
    <rPh sb="3" eb="4">
      <t>ゼイ</t>
    </rPh>
    <rPh sb="4" eb="5">
      <t>ヌ</t>
    </rPh>
    <phoneticPr fontId="3"/>
  </si>
  <si>
    <t>電磁定量ポンプ</t>
  </si>
  <si>
    <t>イワキ　EH-E46VC-100PE4</t>
  </si>
  <si>
    <t>台</t>
  </si>
  <si>
    <t>イワキ　EH-E56VC-20JE11</t>
  </si>
  <si>
    <t>イワキ　EHN-BN16VSMR</t>
  </si>
  <si>
    <t>イワキ　EHN-CN31VSMR</t>
  </si>
  <si>
    <t>イワキ　EHN-CN36VSMR</t>
  </si>
  <si>
    <t>イワキ　EHN-CN21VCMR</t>
  </si>
  <si>
    <t>イワキ　EHN-CN31VCMR</t>
  </si>
  <si>
    <t>パッキン</t>
  </si>
  <si>
    <t>EPDM　全面10K　15A</t>
  </si>
  <si>
    <t>枚</t>
  </si>
  <si>
    <t>EPDM　全面10K　20A</t>
  </si>
  <si>
    <t>EPDM　全面10K　25A</t>
  </si>
  <si>
    <t>PTFE　全面10K　15A</t>
  </si>
  <si>
    <t>PTFE　全面10K　20A</t>
  </si>
  <si>
    <t>式</t>
  </si>
  <si>
    <t>駆動ダイヤフラム</t>
  </si>
  <si>
    <t>SX0089　PTFE/CR</t>
  </si>
  <si>
    <t>チャッキボール</t>
  </si>
  <si>
    <t>B0306　φ11.11</t>
  </si>
  <si>
    <t>個</t>
  </si>
  <si>
    <t>B2097　φ15.875</t>
  </si>
  <si>
    <t>バルブストッパ</t>
  </si>
  <si>
    <t>RX0305</t>
  </si>
  <si>
    <t>ボールガイド</t>
  </si>
  <si>
    <t>SX-182</t>
  </si>
  <si>
    <t>Oリング</t>
  </si>
  <si>
    <t>P12　B0625</t>
  </si>
  <si>
    <t>P16　B0626</t>
  </si>
  <si>
    <t>P18　B0624</t>
  </si>
  <si>
    <t>P28　B1635</t>
  </si>
  <si>
    <t>SX1126S</t>
  </si>
  <si>
    <t>シートパッキン</t>
  </si>
  <si>
    <t>BPL0015</t>
  </si>
  <si>
    <t>弁座</t>
  </si>
  <si>
    <t>BPL0017</t>
  </si>
  <si>
    <t>オイルキャップ</t>
  </si>
  <si>
    <t>B9466</t>
  </si>
  <si>
    <t>ダイヤフラム</t>
  </si>
  <si>
    <t>SX1103S</t>
  </si>
  <si>
    <t>STNCS0030</t>
  </si>
  <si>
    <t>SX1124S</t>
  </si>
  <si>
    <t>PX0746ES</t>
  </si>
  <si>
    <t>エア抜きツマミ</t>
  </si>
  <si>
    <t>PX0716ES</t>
  </si>
  <si>
    <t>P12　B0310</t>
  </si>
  <si>
    <t>PX0746FS</t>
  </si>
  <si>
    <t>PX0716FS</t>
  </si>
  <si>
    <t>薬品注入ポンプ部品（タクミナBPL-3-VTCE-FWX用）</t>
    <phoneticPr fontId="2"/>
  </si>
  <si>
    <t>薬品注入ポンプ部品（タクミナBPL-06-VTCE-FWX用）</t>
    <rPh sb="29" eb="30">
      <t>ヨウ</t>
    </rPh>
    <phoneticPr fontId="2"/>
  </si>
  <si>
    <t>薬品注入ポンプ部品（タクミナBPL-06-VTCF-FWX用）</t>
    <rPh sb="29" eb="30">
      <t>ヨウ</t>
    </rPh>
    <phoneticPr fontId="2"/>
  </si>
  <si>
    <t>その他諸経費（送料等）</t>
    <rPh sb="2" eb="3">
      <t>タ</t>
    </rPh>
    <rPh sb="3" eb="6">
      <t>ショケイヒ</t>
    </rPh>
    <rPh sb="7" eb="9">
      <t>ソウリョウ</t>
    </rPh>
    <rPh sb="9" eb="10">
      <t>トウ</t>
    </rPh>
    <phoneticPr fontId="2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</si>
  <si>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</si>
  <si>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所在地又は住所</t>
    <rPh sb="0" eb="3">
      <t>ショザイチ</t>
    </rPh>
    <rPh sb="3" eb="4">
      <t>マタ</t>
    </rPh>
    <rPh sb="5" eb="7">
      <t>ジュウショ</t>
    </rPh>
    <phoneticPr fontId="2"/>
  </si>
  <si>
    <t>氏名（商号又は名称）</t>
    <rPh sb="0" eb="2">
      <t>シメイ</t>
    </rPh>
    <rPh sb="3" eb="5">
      <t>ショウゴウ</t>
    </rPh>
    <rPh sb="5" eb="6">
      <t>マタ</t>
    </rPh>
    <rPh sb="7" eb="9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</si>
  <si>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</si>
  <si>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担当者名</t>
    <rPh sb="0" eb="3">
      <t>タントウシャ</t>
    </rPh>
    <rPh sb="3" eb="4">
      <t>メイ</t>
    </rPh>
    <phoneticPr fontId="2"/>
  </si>
  <si>
    <t>印　</t>
    <rPh sb="0" eb="1">
      <t>イン</t>
    </rPh>
    <phoneticPr fontId="2"/>
  </si>
  <si>
    <t>合計（税抜）</t>
    <rPh sb="0" eb="2">
      <t>ゴウケイ</t>
    </rPh>
    <rPh sb="3" eb="4">
      <t>ゼイ</t>
    </rPh>
    <rPh sb="4" eb="5">
      <t>ヌ</t>
    </rPh>
    <phoneticPr fontId="2"/>
  </si>
  <si>
    <t>納入場所：企業局県南施設管理所
納入期限：令和９年３月31日（水）</t>
    <rPh sb="0" eb="2">
      <t>ノウニュウ</t>
    </rPh>
    <rPh sb="2" eb="4">
      <t>バショ</t>
    </rPh>
    <rPh sb="5" eb="7">
      <t>キギョウ</t>
    </rPh>
    <rPh sb="7" eb="15">
      <t>キョクケンナンシセツカンリショ</t>
    </rPh>
    <rPh sb="16" eb="18">
      <t>ノウニュウ</t>
    </rPh>
    <rPh sb="18" eb="20">
      <t>キゲン</t>
    </rPh>
    <rPh sb="21" eb="23">
      <t>レイワ</t>
    </rPh>
    <rPh sb="24" eb="25">
      <t>ネン</t>
    </rPh>
    <rPh sb="26" eb="27">
      <t>ガツ</t>
    </rPh>
    <rPh sb="29" eb="30">
      <t>ニチ</t>
    </rPh>
    <rPh sb="31" eb="32">
      <t>スイ</t>
    </rPh>
    <phoneticPr fontId="2"/>
  </si>
  <si>
    <t>（単位：円）</t>
    <rPh sb="1" eb="3">
      <t>タンイ</t>
    </rPh>
    <rPh sb="4" eb="5">
      <t>エン</t>
    </rPh>
    <phoneticPr fontId="2"/>
  </si>
  <si>
    <t>電　話</t>
    <rPh sb="0" eb="1">
      <t>デン</t>
    </rPh>
    <rPh sb="2" eb="3">
      <t>ハナシ</t>
    </rPh>
    <phoneticPr fontId="2"/>
  </si>
  <si>
    <t>ＦＡＸ</t>
    <phoneticPr fontId="2"/>
  </si>
  <si>
    <t>№</t>
    <phoneticPr fontId="3"/>
  </si>
  <si>
    <t>ｾｯﾄ</t>
  </si>
  <si>
    <t>エア抜きノズルセット</t>
    <phoneticPr fontId="2"/>
  </si>
  <si>
    <t>オイルシール保持リングセット</t>
    <phoneticPr fontId="2"/>
  </si>
  <si>
    <t>弁座セット</t>
    <phoneticPr fontId="2"/>
  </si>
  <si>
    <t>STNCS0031</t>
    <phoneticPr fontId="2"/>
  </si>
  <si>
    <t>【電磁定量ポンプほか １式　 定価見積書】</t>
    <rPh sb="1" eb="3">
      <t>デンジ</t>
    </rPh>
    <rPh sb="3" eb="5">
      <t>テイリョウ</t>
    </rPh>
    <rPh sb="12" eb="13">
      <t>シキ</t>
    </rPh>
    <rPh sb="15" eb="17">
      <t>テイカ</t>
    </rPh>
    <rPh sb="17" eb="20">
      <t>ミツモリショ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</si>
</sst>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right"/>
    </xf>
    <xf numFmtId="0" fontId="1" fillId="0" borderId="4" xfId="1" applyBorder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4" xfId="1" applyBorder="1" applyAlignment="1">
      <alignment vertical="center"/>
    </xf>
    <xf numFmtId="42" fontId="1" fillId="0" borderId="0" xfId="1" applyNumberFormat="1"/>
    <xf numFmtId="0" fontId="4" fillId="0" borderId="0" xfId="1" applyFont="1"/>
    <xf numFmtId="42" fontId="5" fillId="0" borderId="0" xfId="1" applyNumberFormat="1" applyFont="1"/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right" vertical="center"/>
    </xf>
    <xf numFmtId="38" fontId="1" fillId="0" borderId="3" xfId="2" applyFont="1" applyBorder="1" applyAlignment="1">
      <alignment horizontal="right" vertical="center"/>
    </xf>
    <xf numFmtId="38" fontId="1" fillId="0" borderId="4" xfId="2" applyFont="1" applyBorder="1" applyAlignment="1">
      <alignment horizontal="right" vertical="center"/>
    </xf>
    <xf numFmtId="38" fontId="6" fillId="0" borderId="4" xfId="2" applyFont="1" applyBorder="1" applyAlignment="1">
      <alignment horizontal="right" vertical="center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horizontal="left"/>
    </xf>
    <xf numFmtId="0" fontId="10" fillId="0" borderId="7" xfId="1" applyFont="1" applyBorder="1"/>
    <xf numFmtId="0" fontId="10" fillId="0" borderId="0" xfId="1" applyFont="1"/>
    <xf numFmtId="0" fontId="11" fillId="0" borderId="0" xfId="1" applyFont="1"/>
    <xf numFmtId="0" fontId="10" fillId="0" borderId="7" xfId="1" applyFont="1" applyBorder="1" applyAlignment="1">
      <alignment horizontal="right"/>
    </xf>
    <xf numFmtId="0" fontId="1" fillId="0" borderId="0" xfId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49" fontId="1" fillId="0" borderId="3" xfId="1" applyNumberFormat="1" applyBorder="1" applyAlignment="1">
      <alignment horizontal="right" vertic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" fillId="0" borderId="0" xfId="1" applyAlignment="1">
      <alignment horizontal="right"/>
    </xf>
    <xf numFmtId="0" fontId="1" fillId="0" borderId="9" xfId="1" applyBorder="1" applyAlignment="1">
      <alignment horizontal="left" vertical="center" wrapText="1"/>
    </xf>
    <xf numFmtId="49" fontId="1" fillId="0" borderId="10" xfId="1" applyNumberFormat="1" applyBorder="1" applyAlignment="1">
      <alignment horizontal="right" vertical="center"/>
    </xf>
    <xf numFmtId="0" fontId="1" fillId="0" borderId="4" xfId="1" applyBorder="1" applyAlignment="1">
      <alignment horizontal="left" wrapText="1" indent="2"/>
    </xf>
    <xf numFmtId="0" fontId="1" fillId="0" borderId="4" xfId="1" applyBorder="1" applyAlignment="1">
      <alignment horizontal="left" indent="2"/>
    </xf>
    <xf numFmtId="0" fontId="1" fillId="0" borderId="3" xfId="1" applyBorder="1" applyAlignment="1">
      <alignment horizontal="left" vertical="center"/>
    </xf>
    <xf numFmtId="38" fontId="1" fillId="0" borderId="6" xfId="2" applyFont="1" applyBorder="1" applyAlignment="1">
      <alignment horizontal="right"/>
    </xf>
    <xf numFmtId="38" fontId="1" fillId="0" borderId="8" xfId="2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3" xfId="1" xr:uid="{34C65EC8-75A9-49C9-88FA-1E428A22B5D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6BD0-9D9D-4DDE-A664-471E7DC24DE9}">
  <dimension ref="A1:P57"/>
  <sheetViews>
    <sheetView tabSelected="1" view="pageBreakPreview" zoomScaleNormal="70" zoomScaleSheetLayoutView="100" workbookViewId="0">
      <selection activeCell="F56" sqref="F56:G56"/>
    </sheetView>
  </sheetViews>
  <sheetFormatPr defaultRowHeight="18.75"/>
  <cols>
    <col min="1" max="1" width="3.5" style="1" bestFit="1" customWidth="1"/>
    <col min="2" max="2" width="29.125" style="1" customWidth="1"/>
    <col min="3" max="3" width="26.875" style="1" bestFit="1" customWidth="1"/>
    <col min="4" max="4" width="5.25" style="3" customWidth="1"/>
    <col min="5" max="5" width="4.5" style="2" bestFit="1" customWidth="1"/>
    <col min="6" max="6" width="17.625" style="2" customWidth="1"/>
    <col min="7" max="7" width="17.625" style="1" customWidth="1"/>
    <col min="8" max="9" width="9.875" style="1" bestFit="1" customWidth="1"/>
    <col min="10" max="10" width="11.75" style="1" customWidth="1"/>
    <col min="11" max="12" width="11.75" style="1" bestFit="1" customWidth="1"/>
    <col min="13" max="13" width="10" style="1" customWidth="1"/>
    <col min="14" max="14" width="8.625" style="1" bestFit="1" customWidth="1"/>
    <col min="15" max="15" width="11.5" style="1" bestFit="1" customWidth="1"/>
    <col min="16" max="16" width="28.125" style="1" bestFit="1" customWidth="1"/>
    <col min="17" max="16384" width="9" style="1"/>
  </cols>
  <sheetData>
    <row r="1" spans="1:16" ht="19.5">
      <c r="A1" s="26" t="s">
        <v>75</v>
      </c>
      <c r="B1" s="27"/>
      <c r="C1" s="27"/>
      <c r="D1" s="27"/>
      <c r="E1" s="27"/>
      <c r="F1" s="27"/>
      <c r="G1" s="27"/>
    </row>
    <row r="2" spans="1:16">
      <c r="A2" s="2"/>
      <c r="B2" s="2"/>
      <c r="C2" s="2"/>
      <c r="D2" s="2"/>
      <c r="F2" s="28" t="s">
        <v>58</v>
      </c>
      <c r="G2" s="28"/>
    </row>
    <row r="3" spans="1:16" ht="9.9499999999999993" customHeight="1">
      <c r="A3" s="2"/>
      <c r="B3" s="2"/>
      <c r="C3" s="2"/>
      <c r="D3" s="2"/>
      <c r="F3" s="3"/>
      <c r="G3" s="3"/>
    </row>
    <row r="4" spans="1:16">
      <c r="A4" s="2"/>
      <c r="B4" s="2"/>
      <c r="C4" s="3"/>
      <c r="D4" s="16" t="s">
        <v>59</v>
      </c>
      <c r="F4" s="3"/>
      <c r="G4" s="3"/>
    </row>
    <row r="5" spans="1:16">
      <c r="A5" s="2"/>
      <c r="B5" s="2"/>
      <c r="C5" s="3"/>
      <c r="D5" s="16" t="s">
        <v>60</v>
      </c>
      <c r="F5" s="3"/>
      <c r="G5" s="3"/>
    </row>
    <row r="6" spans="1:16">
      <c r="A6" s="2"/>
      <c r="B6" s="2"/>
      <c r="C6" s="3"/>
      <c r="D6" s="16" t="s">
        <v>61</v>
      </c>
      <c r="G6" s="3" t="s">
        <v>63</v>
      </c>
    </row>
    <row r="7" spans="1:16">
      <c r="A7" s="2"/>
      <c r="B7" s="2"/>
      <c r="C7" s="3"/>
      <c r="D7" s="16" t="s">
        <v>67</v>
      </c>
      <c r="G7" s="2"/>
    </row>
    <row r="8" spans="1:16">
      <c r="A8" s="2"/>
      <c r="B8" s="2"/>
      <c r="C8" s="3"/>
      <c r="D8" s="16" t="s">
        <v>68</v>
      </c>
      <c r="G8" s="2"/>
    </row>
    <row r="9" spans="1:16">
      <c r="C9" s="3"/>
      <c r="D9" s="16" t="s">
        <v>62</v>
      </c>
      <c r="E9" s="1"/>
      <c r="F9" s="1"/>
    </row>
    <row r="10" spans="1:16" ht="9.9499999999999993" customHeight="1">
      <c r="C10" s="3"/>
      <c r="D10" s="1"/>
      <c r="E10" s="1"/>
      <c r="F10" s="1"/>
    </row>
    <row r="11" spans="1:16" s="19" customFormat="1" ht="15" customHeight="1">
      <c r="A11" s="17"/>
      <c r="B11" s="17"/>
      <c r="C11" s="17"/>
      <c r="D11" s="17"/>
      <c r="E11" s="17"/>
      <c r="F11" s="18"/>
      <c r="G11" s="20" t="s">
        <v>66</v>
      </c>
    </row>
    <row r="12" spans="1:16" ht="21.75" customHeight="1">
      <c r="A12" s="4" t="s">
        <v>69</v>
      </c>
      <c r="B12" s="5" t="s">
        <v>0</v>
      </c>
      <c r="C12" s="5" t="s">
        <v>2</v>
      </c>
      <c r="D12" s="22" t="s">
        <v>1</v>
      </c>
      <c r="E12" s="22"/>
      <c r="F12" s="15" t="s">
        <v>3</v>
      </c>
      <c r="G12" s="5" t="s">
        <v>4</v>
      </c>
      <c r="J12" s="21"/>
      <c r="K12" s="21"/>
      <c r="L12" s="21"/>
      <c r="M12" s="2"/>
      <c r="N12" s="21"/>
      <c r="O12" s="21"/>
      <c r="P12" s="21"/>
    </row>
    <row r="13" spans="1:16" ht="20.100000000000001" customHeight="1">
      <c r="A13" s="6">
        <v>1</v>
      </c>
      <c r="B13" s="6" t="s">
        <v>5</v>
      </c>
      <c r="C13" s="6" t="s">
        <v>6</v>
      </c>
      <c r="D13" s="11">
        <v>1</v>
      </c>
      <c r="E13" s="10" t="s">
        <v>7</v>
      </c>
      <c r="F13" s="12"/>
      <c r="G13" s="13">
        <f>D13*F13</f>
        <v>0</v>
      </c>
      <c r="H13" s="7"/>
      <c r="I13" s="7"/>
      <c r="J13" s="7"/>
      <c r="K13" s="7"/>
      <c r="L13" s="7"/>
      <c r="M13" s="7"/>
      <c r="O13" s="7"/>
    </row>
    <row r="14" spans="1:16" ht="20.100000000000001" customHeight="1">
      <c r="A14" s="6">
        <v>2</v>
      </c>
      <c r="B14" s="6" t="s">
        <v>5</v>
      </c>
      <c r="C14" s="6" t="s">
        <v>8</v>
      </c>
      <c r="D14" s="11">
        <v>2</v>
      </c>
      <c r="E14" s="10" t="s">
        <v>7</v>
      </c>
      <c r="F14" s="12"/>
      <c r="G14" s="13">
        <f t="shared" ref="G14:G24" si="0">D14*F14</f>
        <v>0</v>
      </c>
      <c r="H14" s="7"/>
      <c r="I14" s="7"/>
      <c r="J14" s="7"/>
      <c r="K14" s="7"/>
      <c r="L14" s="7"/>
      <c r="M14" s="7"/>
    </row>
    <row r="15" spans="1:16" ht="20.100000000000001" customHeight="1">
      <c r="A15" s="6">
        <v>3</v>
      </c>
      <c r="B15" s="6" t="s">
        <v>5</v>
      </c>
      <c r="C15" s="6" t="s">
        <v>9</v>
      </c>
      <c r="D15" s="11">
        <v>1</v>
      </c>
      <c r="E15" s="10" t="s">
        <v>7</v>
      </c>
      <c r="F15" s="12"/>
      <c r="G15" s="13">
        <f t="shared" si="0"/>
        <v>0</v>
      </c>
      <c r="H15" s="7"/>
      <c r="I15" s="7"/>
      <c r="J15" s="7"/>
      <c r="K15" s="7"/>
      <c r="L15" s="7"/>
      <c r="M15" s="7"/>
    </row>
    <row r="16" spans="1:16" ht="20.100000000000001" customHeight="1">
      <c r="A16" s="6">
        <v>4</v>
      </c>
      <c r="B16" s="6" t="s">
        <v>5</v>
      </c>
      <c r="C16" s="6" t="s">
        <v>10</v>
      </c>
      <c r="D16" s="11">
        <v>1</v>
      </c>
      <c r="E16" s="10" t="s">
        <v>7</v>
      </c>
      <c r="F16" s="12"/>
      <c r="G16" s="13">
        <f t="shared" si="0"/>
        <v>0</v>
      </c>
      <c r="H16" s="7"/>
      <c r="I16" s="7"/>
      <c r="J16" s="7"/>
      <c r="K16" s="7"/>
      <c r="L16" s="7"/>
      <c r="M16" s="7"/>
    </row>
    <row r="17" spans="1:12" ht="20.100000000000001" customHeight="1">
      <c r="A17" s="6">
        <v>5</v>
      </c>
      <c r="B17" s="6" t="s">
        <v>5</v>
      </c>
      <c r="C17" s="6" t="s">
        <v>11</v>
      </c>
      <c r="D17" s="11">
        <v>3</v>
      </c>
      <c r="E17" s="10" t="s">
        <v>7</v>
      </c>
      <c r="F17" s="12"/>
      <c r="G17" s="13">
        <f t="shared" si="0"/>
        <v>0</v>
      </c>
      <c r="H17" s="8"/>
      <c r="I17" s="8"/>
      <c r="J17" s="9"/>
      <c r="K17" s="9"/>
      <c r="L17" s="9"/>
    </row>
    <row r="18" spans="1:12" ht="20.100000000000001" customHeight="1">
      <c r="A18" s="6">
        <v>6</v>
      </c>
      <c r="B18" s="6" t="s">
        <v>5</v>
      </c>
      <c r="C18" s="6" t="s">
        <v>12</v>
      </c>
      <c r="D18" s="11">
        <v>1</v>
      </c>
      <c r="E18" s="10" t="s">
        <v>7</v>
      </c>
      <c r="F18" s="12"/>
      <c r="G18" s="13">
        <f t="shared" si="0"/>
        <v>0</v>
      </c>
      <c r="H18" s="8"/>
      <c r="I18" s="8"/>
      <c r="J18" s="9"/>
      <c r="K18" s="9"/>
      <c r="L18" s="9"/>
    </row>
    <row r="19" spans="1:12" ht="20.100000000000001" customHeight="1">
      <c r="A19" s="6">
        <v>7</v>
      </c>
      <c r="B19" s="6" t="s">
        <v>5</v>
      </c>
      <c r="C19" s="6" t="s">
        <v>13</v>
      </c>
      <c r="D19" s="11">
        <v>2</v>
      </c>
      <c r="E19" s="10" t="s">
        <v>7</v>
      </c>
      <c r="F19" s="12"/>
      <c r="G19" s="13">
        <f t="shared" si="0"/>
        <v>0</v>
      </c>
    </row>
    <row r="20" spans="1:12" ht="20.100000000000001" customHeight="1">
      <c r="A20" s="6">
        <v>8</v>
      </c>
      <c r="B20" s="6" t="s">
        <v>14</v>
      </c>
      <c r="C20" s="6" t="s">
        <v>15</v>
      </c>
      <c r="D20" s="11">
        <v>10</v>
      </c>
      <c r="E20" s="10" t="s">
        <v>16</v>
      </c>
      <c r="F20" s="12"/>
      <c r="G20" s="13">
        <f t="shared" si="0"/>
        <v>0</v>
      </c>
    </row>
    <row r="21" spans="1:12" ht="20.100000000000001" customHeight="1">
      <c r="A21" s="6">
        <v>9</v>
      </c>
      <c r="B21" s="6" t="s">
        <v>14</v>
      </c>
      <c r="C21" s="6" t="s">
        <v>17</v>
      </c>
      <c r="D21" s="11">
        <v>10</v>
      </c>
      <c r="E21" s="10" t="s">
        <v>16</v>
      </c>
      <c r="F21" s="12"/>
      <c r="G21" s="13">
        <f t="shared" si="0"/>
        <v>0</v>
      </c>
    </row>
    <row r="22" spans="1:12" ht="20.100000000000001" customHeight="1">
      <c r="A22" s="6">
        <v>10</v>
      </c>
      <c r="B22" s="6" t="s">
        <v>14</v>
      </c>
      <c r="C22" s="6" t="s">
        <v>18</v>
      </c>
      <c r="D22" s="11">
        <v>20</v>
      </c>
      <c r="E22" s="10" t="s">
        <v>16</v>
      </c>
      <c r="F22" s="12"/>
      <c r="G22" s="13">
        <f t="shared" si="0"/>
        <v>0</v>
      </c>
    </row>
    <row r="23" spans="1:12" ht="20.100000000000001" customHeight="1">
      <c r="A23" s="6">
        <v>11</v>
      </c>
      <c r="B23" s="6" t="s">
        <v>14</v>
      </c>
      <c r="C23" s="6" t="s">
        <v>19</v>
      </c>
      <c r="D23" s="11">
        <v>20</v>
      </c>
      <c r="E23" s="10" t="s">
        <v>16</v>
      </c>
      <c r="F23" s="12"/>
      <c r="G23" s="13">
        <f t="shared" si="0"/>
        <v>0</v>
      </c>
    </row>
    <row r="24" spans="1:12" ht="20.100000000000001" customHeight="1">
      <c r="A24" s="6">
        <v>12</v>
      </c>
      <c r="B24" s="6" t="s">
        <v>14</v>
      </c>
      <c r="C24" s="6" t="s">
        <v>20</v>
      </c>
      <c r="D24" s="11">
        <v>10</v>
      </c>
      <c r="E24" s="10" t="s">
        <v>16</v>
      </c>
      <c r="F24" s="12"/>
      <c r="G24" s="13">
        <f t="shared" si="0"/>
        <v>0</v>
      </c>
    </row>
    <row r="25" spans="1:12" ht="20.100000000000001" customHeight="1">
      <c r="A25" s="23" t="s">
        <v>54</v>
      </c>
      <c r="B25" s="24"/>
      <c r="C25" s="24"/>
      <c r="D25" s="24"/>
      <c r="E25" s="24"/>
      <c r="F25" s="24"/>
      <c r="G25" s="25"/>
    </row>
    <row r="26" spans="1:12" ht="20.100000000000001" customHeight="1">
      <c r="A26" s="6">
        <v>13</v>
      </c>
      <c r="B26" s="6" t="s">
        <v>22</v>
      </c>
      <c r="C26" s="6" t="s">
        <v>23</v>
      </c>
      <c r="D26" s="11">
        <v>8</v>
      </c>
      <c r="E26" s="10" t="s">
        <v>16</v>
      </c>
      <c r="F26" s="12"/>
      <c r="G26" s="14">
        <f>D26*F26</f>
        <v>0</v>
      </c>
    </row>
    <row r="27" spans="1:12" ht="20.100000000000001" customHeight="1">
      <c r="A27" s="6">
        <v>14</v>
      </c>
      <c r="B27" s="6" t="s">
        <v>24</v>
      </c>
      <c r="C27" s="6" t="s">
        <v>25</v>
      </c>
      <c r="D27" s="11">
        <v>8</v>
      </c>
      <c r="E27" s="10" t="s">
        <v>26</v>
      </c>
      <c r="F27" s="12"/>
      <c r="G27" s="14">
        <f t="shared" ref="G27:G38" si="1">D27*F27</f>
        <v>0</v>
      </c>
    </row>
    <row r="28" spans="1:12" ht="20.100000000000001" customHeight="1">
      <c r="A28" s="6">
        <v>15</v>
      </c>
      <c r="B28" s="6" t="s">
        <v>24</v>
      </c>
      <c r="C28" s="6" t="s">
        <v>27</v>
      </c>
      <c r="D28" s="11">
        <v>8</v>
      </c>
      <c r="E28" s="10" t="s">
        <v>26</v>
      </c>
      <c r="F28" s="12"/>
      <c r="G28" s="14">
        <f t="shared" si="1"/>
        <v>0</v>
      </c>
    </row>
    <row r="29" spans="1:12" ht="20.100000000000001" customHeight="1">
      <c r="A29" s="6">
        <v>16</v>
      </c>
      <c r="B29" s="6" t="s">
        <v>28</v>
      </c>
      <c r="C29" s="6" t="s">
        <v>29</v>
      </c>
      <c r="D29" s="11">
        <v>8</v>
      </c>
      <c r="E29" s="10" t="s">
        <v>26</v>
      </c>
      <c r="F29" s="12"/>
      <c r="G29" s="14">
        <f t="shared" si="1"/>
        <v>0</v>
      </c>
    </row>
    <row r="30" spans="1:12" ht="20.100000000000001" customHeight="1">
      <c r="A30" s="6">
        <v>17</v>
      </c>
      <c r="B30" s="6" t="s">
        <v>30</v>
      </c>
      <c r="C30" s="6" t="s">
        <v>31</v>
      </c>
      <c r="D30" s="11">
        <v>8</v>
      </c>
      <c r="E30" s="10" t="s">
        <v>26</v>
      </c>
      <c r="F30" s="12"/>
      <c r="G30" s="14">
        <f t="shared" si="1"/>
        <v>0</v>
      </c>
    </row>
    <row r="31" spans="1:12" ht="20.100000000000001" customHeight="1">
      <c r="A31" s="6">
        <v>18</v>
      </c>
      <c r="B31" s="6" t="s">
        <v>32</v>
      </c>
      <c r="C31" s="6" t="s">
        <v>33</v>
      </c>
      <c r="D31" s="11">
        <v>8</v>
      </c>
      <c r="E31" s="10" t="s">
        <v>26</v>
      </c>
      <c r="F31" s="12"/>
      <c r="G31" s="14">
        <f t="shared" si="1"/>
        <v>0</v>
      </c>
    </row>
    <row r="32" spans="1:12" ht="20.100000000000001" customHeight="1">
      <c r="A32" s="6">
        <v>19</v>
      </c>
      <c r="B32" s="6" t="s">
        <v>32</v>
      </c>
      <c r="C32" s="6" t="s">
        <v>34</v>
      </c>
      <c r="D32" s="11">
        <v>8</v>
      </c>
      <c r="E32" s="10" t="s">
        <v>26</v>
      </c>
      <c r="F32" s="12"/>
      <c r="G32" s="14">
        <f t="shared" si="1"/>
        <v>0</v>
      </c>
    </row>
    <row r="33" spans="1:7" ht="20.100000000000001" customHeight="1">
      <c r="A33" s="6">
        <v>20</v>
      </c>
      <c r="B33" s="6" t="s">
        <v>32</v>
      </c>
      <c r="C33" s="6" t="s">
        <v>35</v>
      </c>
      <c r="D33" s="11">
        <v>16</v>
      </c>
      <c r="E33" s="10" t="s">
        <v>26</v>
      </c>
      <c r="F33" s="12"/>
      <c r="G33" s="14">
        <f t="shared" si="1"/>
        <v>0</v>
      </c>
    </row>
    <row r="34" spans="1:7" ht="20.100000000000001" customHeight="1">
      <c r="A34" s="6">
        <v>21</v>
      </c>
      <c r="B34" s="6" t="s">
        <v>32</v>
      </c>
      <c r="C34" s="6" t="s">
        <v>36</v>
      </c>
      <c r="D34" s="11">
        <v>8</v>
      </c>
      <c r="E34" s="10" t="s">
        <v>26</v>
      </c>
      <c r="F34" s="12"/>
      <c r="G34" s="14">
        <f t="shared" si="1"/>
        <v>0</v>
      </c>
    </row>
    <row r="35" spans="1:7" ht="20.100000000000001" customHeight="1">
      <c r="A35" s="6">
        <v>22</v>
      </c>
      <c r="B35" s="6" t="s">
        <v>72</v>
      </c>
      <c r="C35" s="6" t="s">
        <v>37</v>
      </c>
      <c r="D35" s="11">
        <v>8</v>
      </c>
      <c r="E35" s="10" t="s">
        <v>70</v>
      </c>
      <c r="F35" s="12"/>
      <c r="G35" s="14">
        <f t="shared" si="1"/>
        <v>0</v>
      </c>
    </row>
    <row r="36" spans="1:7" ht="20.100000000000001" customHeight="1">
      <c r="A36" s="6">
        <v>23</v>
      </c>
      <c r="B36" s="6" t="s">
        <v>38</v>
      </c>
      <c r="C36" s="6" t="s">
        <v>39</v>
      </c>
      <c r="D36" s="11">
        <v>8</v>
      </c>
      <c r="E36" s="10" t="s">
        <v>26</v>
      </c>
      <c r="F36" s="12"/>
      <c r="G36" s="14">
        <f t="shared" si="1"/>
        <v>0</v>
      </c>
    </row>
    <row r="37" spans="1:7" ht="20.100000000000001" customHeight="1">
      <c r="A37" s="6">
        <v>24</v>
      </c>
      <c r="B37" s="6" t="s">
        <v>40</v>
      </c>
      <c r="C37" s="6" t="s">
        <v>41</v>
      </c>
      <c r="D37" s="11">
        <v>8</v>
      </c>
      <c r="E37" s="10" t="s">
        <v>26</v>
      </c>
      <c r="F37" s="12"/>
      <c r="G37" s="14">
        <f t="shared" si="1"/>
        <v>0</v>
      </c>
    </row>
    <row r="38" spans="1:7" ht="20.100000000000001" customHeight="1">
      <c r="A38" s="6">
        <v>25</v>
      </c>
      <c r="B38" s="6" t="s">
        <v>42</v>
      </c>
      <c r="C38" s="6" t="s">
        <v>43</v>
      </c>
      <c r="D38" s="11">
        <v>4</v>
      </c>
      <c r="E38" s="10" t="s">
        <v>26</v>
      </c>
      <c r="F38" s="12"/>
      <c r="G38" s="14">
        <f t="shared" si="1"/>
        <v>0</v>
      </c>
    </row>
    <row r="39" spans="1:7" ht="20.100000000000001" customHeight="1">
      <c r="A39" s="23" t="s">
        <v>55</v>
      </c>
      <c r="B39" s="24"/>
      <c r="C39" s="24"/>
      <c r="D39" s="24"/>
      <c r="E39" s="24"/>
      <c r="F39" s="24"/>
      <c r="G39" s="25"/>
    </row>
    <row r="40" spans="1:7" ht="20.100000000000001" customHeight="1">
      <c r="A40" s="6">
        <v>26</v>
      </c>
      <c r="B40" s="6" t="s">
        <v>44</v>
      </c>
      <c r="C40" s="6" t="s">
        <v>45</v>
      </c>
      <c r="D40" s="11">
        <v>8</v>
      </c>
      <c r="E40" s="10" t="s">
        <v>16</v>
      </c>
      <c r="F40" s="12"/>
      <c r="G40" s="13">
        <f>D40*F40</f>
        <v>0</v>
      </c>
    </row>
    <row r="41" spans="1:7" ht="20.100000000000001" customHeight="1">
      <c r="A41" s="6">
        <v>27</v>
      </c>
      <c r="B41" s="6" t="s">
        <v>73</v>
      </c>
      <c r="C41" s="6" t="s">
        <v>46</v>
      </c>
      <c r="D41" s="11">
        <v>16</v>
      </c>
      <c r="E41" s="10" t="s">
        <v>70</v>
      </c>
      <c r="F41" s="12"/>
      <c r="G41" s="13">
        <f t="shared" ref="G41:G46" si="2">D41*F41</f>
        <v>0</v>
      </c>
    </row>
    <row r="42" spans="1:7" ht="20.100000000000001" customHeight="1">
      <c r="A42" s="6">
        <v>28</v>
      </c>
      <c r="B42" s="6" t="s">
        <v>32</v>
      </c>
      <c r="C42" s="6" t="s">
        <v>33</v>
      </c>
      <c r="D42" s="11">
        <v>16</v>
      </c>
      <c r="E42" s="10" t="s">
        <v>26</v>
      </c>
      <c r="F42" s="12"/>
      <c r="G42" s="13">
        <f t="shared" si="2"/>
        <v>0</v>
      </c>
    </row>
    <row r="43" spans="1:7" ht="20.100000000000001" customHeight="1">
      <c r="A43" s="6">
        <v>29</v>
      </c>
      <c r="B43" s="6" t="s">
        <v>72</v>
      </c>
      <c r="C43" s="6" t="s">
        <v>47</v>
      </c>
      <c r="D43" s="11">
        <v>8</v>
      </c>
      <c r="E43" s="10" t="s">
        <v>70</v>
      </c>
      <c r="F43" s="12"/>
      <c r="G43" s="13">
        <f t="shared" si="2"/>
        <v>0</v>
      </c>
    </row>
    <row r="44" spans="1:7" ht="20.100000000000001" customHeight="1">
      <c r="A44" s="6">
        <v>30</v>
      </c>
      <c r="B44" s="6" t="s">
        <v>71</v>
      </c>
      <c r="C44" s="6" t="s">
        <v>48</v>
      </c>
      <c r="D44" s="11">
        <v>8</v>
      </c>
      <c r="E44" s="10" t="s">
        <v>70</v>
      </c>
      <c r="F44" s="12"/>
      <c r="G44" s="13">
        <f t="shared" si="2"/>
        <v>0</v>
      </c>
    </row>
    <row r="45" spans="1:7" ht="20.100000000000001" customHeight="1">
      <c r="A45" s="6">
        <v>31</v>
      </c>
      <c r="B45" s="6" t="s">
        <v>49</v>
      </c>
      <c r="C45" s="6" t="s">
        <v>50</v>
      </c>
      <c r="D45" s="11">
        <v>8</v>
      </c>
      <c r="E45" s="10" t="s">
        <v>26</v>
      </c>
      <c r="F45" s="12"/>
      <c r="G45" s="13">
        <f t="shared" si="2"/>
        <v>0</v>
      </c>
    </row>
    <row r="46" spans="1:7" ht="20.100000000000001" customHeight="1">
      <c r="A46" s="6">
        <v>32</v>
      </c>
      <c r="B46" s="6" t="s">
        <v>42</v>
      </c>
      <c r="C46" s="6" t="s">
        <v>43</v>
      </c>
      <c r="D46" s="11">
        <v>4</v>
      </c>
      <c r="E46" s="10" t="s">
        <v>26</v>
      </c>
      <c r="F46" s="12"/>
      <c r="G46" s="13">
        <f t="shared" si="2"/>
        <v>0</v>
      </c>
    </row>
    <row r="47" spans="1:7" ht="20.100000000000001" customHeight="1">
      <c r="A47" s="23" t="s">
        <v>56</v>
      </c>
      <c r="B47" s="24"/>
      <c r="C47" s="24"/>
      <c r="D47" s="24"/>
      <c r="E47" s="24"/>
      <c r="F47" s="24"/>
      <c r="G47" s="25"/>
    </row>
    <row r="48" spans="1:7" ht="20.100000000000001" customHeight="1">
      <c r="A48" s="6">
        <v>33</v>
      </c>
      <c r="B48" s="6" t="s">
        <v>44</v>
      </c>
      <c r="C48" s="6" t="s">
        <v>45</v>
      </c>
      <c r="D48" s="11">
        <v>8</v>
      </c>
      <c r="E48" s="10" t="s">
        <v>16</v>
      </c>
      <c r="F48" s="12"/>
      <c r="G48" s="13">
        <f>D48*F48</f>
        <v>0</v>
      </c>
    </row>
    <row r="49" spans="1:7" ht="20.100000000000001" customHeight="1">
      <c r="A49" s="6">
        <v>34</v>
      </c>
      <c r="B49" s="6" t="s">
        <v>73</v>
      </c>
      <c r="C49" s="6" t="s">
        <v>74</v>
      </c>
      <c r="D49" s="11">
        <v>16</v>
      </c>
      <c r="E49" s="10" t="s">
        <v>70</v>
      </c>
      <c r="F49" s="12"/>
      <c r="G49" s="13">
        <f t="shared" ref="G49:G55" si="3">D49*F49</f>
        <v>0</v>
      </c>
    </row>
    <row r="50" spans="1:7" ht="20.100000000000001" customHeight="1">
      <c r="A50" s="6">
        <v>35</v>
      </c>
      <c r="B50" s="6" t="s">
        <v>32</v>
      </c>
      <c r="C50" s="6" t="s">
        <v>51</v>
      </c>
      <c r="D50" s="11">
        <v>16</v>
      </c>
      <c r="E50" s="10" t="s">
        <v>26</v>
      </c>
      <c r="F50" s="12"/>
      <c r="G50" s="13">
        <f t="shared" si="3"/>
        <v>0</v>
      </c>
    </row>
    <row r="51" spans="1:7" ht="20.100000000000001" customHeight="1">
      <c r="A51" s="6">
        <v>36</v>
      </c>
      <c r="B51" s="6" t="s">
        <v>72</v>
      </c>
      <c r="C51" s="6" t="s">
        <v>47</v>
      </c>
      <c r="D51" s="11">
        <v>8</v>
      </c>
      <c r="E51" s="10" t="s">
        <v>70</v>
      </c>
      <c r="F51" s="12"/>
      <c r="G51" s="13">
        <f t="shared" si="3"/>
        <v>0</v>
      </c>
    </row>
    <row r="52" spans="1:7" ht="20.100000000000001" customHeight="1">
      <c r="A52" s="6">
        <v>37</v>
      </c>
      <c r="B52" s="6" t="s">
        <v>71</v>
      </c>
      <c r="C52" s="6" t="s">
        <v>52</v>
      </c>
      <c r="D52" s="11">
        <v>8</v>
      </c>
      <c r="E52" s="10" t="s">
        <v>70</v>
      </c>
      <c r="F52" s="12"/>
      <c r="G52" s="13">
        <f t="shared" si="3"/>
        <v>0</v>
      </c>
    </row>
    <row r="53" spans="1:7" ht="20.100000000000001" customHeight="1">
      <c r="A53" s="6">
        <v>38</v>
      </c>
      <c r="B53" s="6" t="s">
        <v>49</v>
      </c>
      <c r="C53" s="6" t="s">
        <v>53</v>
      </c>
      <c r="D53" s="11">
        <v>8</v>
      </c>
      <c r="E53" s="10" t="s">
        <v>26</v>
      </c>
      <c r="F53" s="12"/>
      <c r="G53" s="13">
        <f t="shared" si="3"/>
        <v>0</v>
      </c>
    </row>
    <row r="54" spans="1:7" ht="20.100000000000001" customHeight="1">
      <c r="A54" s="6">
        <v>39</v>
      </c>
      <c r="B54" s="6" t="s">
        <v>42</v>
      </c>
      <c r="C54" s="6" t="s">
        <v>43</v>
      </c>
      <c r="D54" s="11">
        <v>4</v>
      </c>
      <c r="E54" s="10" t="s">
        <v>26</v>
      </c>
      <c r="F54" s="12"/>
      <c r="G54" s="13">
        <f t="shared" si="3"/>
        <v>0</v>
      </c>
    </row>
    <row r="55" spans="1:7" ht="20.100000000000001" customHeight="1">
      <c r="A55" s="6">
        <v>40</v>
      </c>
      <c r="B55" s="23" t="s">
        <v>57</v>
      </c>
      <c r="C55" s="33"/>
      <c r="D55" s="11">
        <v>1</v>
      </c>
      <c r="E55" s="10" t="s">
        <v>21</v>
      </c>
      <c r="F55" s="12"/>
      <c r="G55" s="13">
        <f t="shared" si="3"/>
        <v>0</v>
      </c>
    </row>
    <row r="56" spans="1:7">
      <c r="A56" s="31" t="s">
        <v>65</v>
      </c>
      <c r="B56" s="32"/>
      <c r="C56" s="32"/>
      <c r="D56" s="32"/>
      <c r="E56" s="32"/>
      <c r="F56" s="29" t="s">
        <v>64</v>
      </c>
      <c r="G56" s="30"/>
    </row>
    <row r="57" spans="1:7" ht="24" customHeight="1">
      <c r="A57" s="32"/>
      <c r="B57" s="32"/>
      <c r="C57" s="32"/>
      <c r="D57" s="32"/>
      <c r="E57" s="32"/>
      <c r="F57" s="34">
        <f>SUM(G13:G24,G26:G38,G40:G46,G48:G55)</f>
        <v>0</v>
      </c>
      <c r="G57" s="35"/>
    </row>
  </sheetData>
  <mergeCells count="12">
    <mergeCell ref="F56:G56"/>
    <mergeCell ref="A56:E57"/>
    <mergeCell ref="B55:C55"/>
    <mergeCell ref="F57:G57"/>
    <mergeCell ref="A25:G25"/>
    <mergeCell ref="A39:G39"/>
    <mergeCell ref="J12:L12"/>
    <mergeCell ref="N12:P12"/>
    <mergeCell ref="D12:E12"/>
    <mergeCell ref="A47:G47"/>
    <mergeCell ref="A1:G1"/>
    <mergeCell ref="F2:G2"/>
  </mergeCells>
  <phoneticPr fontId="2"/>
  <conditionalFormatting sqref="O13">
    <cfRule type="top10" dxfId="0" priority="1" percent="1" bottom="1" rank="10"/>
  </conditionalFormatting>
  <printOptions horizontalCentered="1"/>
  <pageMargins left="0.23622047244094491" right="0.23622047244094491" top="0.19685039370078741" bottom="0.19685039370078741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定価見積書様式</vt:lpstr>
      <vt:lpstr>定価見積書様式!Print_Area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宮澤 真由美</dc:creator>
  <cp:lastModifiedBy>宮澤 真由美</cp:lastModifiedBy>
  <cp:lastPrinted>2026-08-27T08:19:21Z</cp:lastPrinted>
  <dcterms:created xsi:type="dcterms:W3CDTF">2026-08-27T06:55:49Z</dcterms:created>
  <dcterms:modified xsi:type="dcterms:W3CDTF">2026-08-28T02:21:00Z</dcterms:modified>
</cp:coreProperties>
</file>