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mc:AlternateContent xmlns:mc="http://schemas.openxmlformats.org/markup-compatibility/2006">
    <mc:Choice Requires="x15">
      <x15ac:absPath xmlns:x15ac="http://schemas.microsoft.com/office/spreadsheetml/2010/11/ac" url="\\10.1.90.8\03_imu\02_医師確保対策\01企画\14_医療分野における賃上げ・物価上昇に対する支援事業\260120 ★契約関係★\16_実績報告関係\08_様式等JTB提供用\修正版③\"/>
    </mc:Choice>
  </mc:AlternateContent>
  <xr:revisionPtr revIDLastSave="0" documentId="13_ncr:8001_{39BD44D1-D943-484A-9F80-B16C92D2A4C1}" xr6:coauthVersionLast="47" xr6:coauthVersionMax="47" xr10:uidLastSave="{00000000-0000-0000-0000-000000000000}"/>
  <bookViews>
    <workbookView xWindow="-108" yWindow="-108" windowWidth="23256" windowHeight="12456" tabRatio="813"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【総額及び平均額】賃上げ支援事業実績報告書!$A$9:$W$55</definedName>
    <definedName name="_xlnm._FilterDatabase" localSheetId="1" hidden="1">'別紙（2.0％超部分算定シート）'!$A$3:$L$4</definedName>
    <definedName name="_xlnm.Print_Area" localSheetId="0">【総額及び平均額】賃上げ支援事業実績報告書!$A$1:$G$55</definedName>
    <definedName name="_xlnm.Print_Area" localSheetId="1">'別紙（2.0％超部分算定シート）'!$A$1:$I$7</definedName>
    <definedName name="_xlnm.Print_Area">#REF!</definedName>
    <definedName name="_xlnm.Print_Titles" localSheetId="0">【総額及び平均額】賃上げ支援事業実績報告書!$1:$8</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11" l="1"/>
  <c r="C54" i="97"/>
  <c r="C55" i="97"/>
  <c r="C53" i="97"/>
  <c r="C52" i="97"/>
  <c r="C48" i="97"/>
  <c r="C49" i="97"/>
  <c r="C50" i="97"/>
  <c r="C47" i="97"/>
  <c r="C43" i="97"/>
  <c r="C44" i="97"/>
  <c r="C45" i="97"/>
  <c r="C42" i="97"/>
  <c r="C38" i="97"/>
  <c r="C39" i="97"/>
  <c r="C40" i="97"/>
  <c r="C37" i="97"/>
  <c r="C33" i="97"/>
  <c r="C34" i="97"/>
  <c r="C35" i="97"/>
  <c r="C32" i="97"/>
  <c r="C28" i="97"/>
  <c r="C29" i="97"/>
  <c r="C30" i="97"/>
  <c r="C27" i="97"/>
  <c r="C23" i="97"/>
  <c r="C24" i="97"/>
  <c r="C25" i="97"/>
  <c r="C22" i="97"/>
  <c r="C18" i="97"/>
  <c r="C19" i="97"/>
  <c r="C20" i="97"/>
  <c r="C17" i="97"/>
  <c r="D11" i="97"/>
  <c r="D12" i="97"/>
  <c r="D13" i="97"/>
  <c r="D10" i="97"/>
  <c r="B11" i="97"/>
  <c r="B12" i="97"/>
  <c r="B13" i="97"/>
  <c r="B10" i="97"/>
  <c r="G11" i="97"/>
  <c r="G12" i="97"/>
  <c r="G13" i="97"/>
  <c r="G10" i="97"/>
  <c r="E10" i="97" l="1"/>
  <c r="E11" i="97"/>
  <c r="C12" i="97"/>
  <c r="C13" i="97"/>
  <c r="C10" i="97"/>
  <c r="C11" i="97"/>
  <c r="I5" i="111" l="1"/>
  <c r="I4" i="111"/>
  <c r="G14" i="97" s="1"/>
  <c r="D5" i="111"/>
  <c r="E5" i="111" s="1"/>
  <c r="E4" i="111" l="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3" i="97"/>
  <c r="G5" i="97" s="1"/>
  <c r="HI2" i="98"/>
  <c r="G7" i="97" l="1"/>
  <c r="E7" i="97" s="1"/>
  <c r="E6"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sharedStrings.xml><?xml version="1.0" encoding="utf-8"?>
<sst xmlns="http://schemas.openxmlformats.org/spreadsheetml/2006/main" count="652" uniqueCount="165">
  <si>
    <t>医療機関名</t>
    <rPh sb="0" eb="4">
      <t>イリョウキカン</t>
    </rPh>
    <rPh sb="4" eb="5">
      <t>メイ</t>
    </rPh>
    <phoneticPr fontId="38"/>
  </si>
  <si>
    <t>法人名</t>
    <rPh sb="0" eb="2">
      <t>ホウジン</t>
    </rPh>
    <rPh sb="2" eb="3">
      <t>メイ</t>
    </rPh>
    <phoneticPr fontId="38"/>
  </si>
  <si>
    <t>※都道府県名を選択してください</t>
    <rPh sb="1" eb="5">
      <t>トドウフケン</t>
    </rPh>
    <rPh sb="5" eb="6">
      <t>メイ</t>
    </rPh>
    <rPh sb="7" eb="9">
      <t>センタク</t>
    </rPh>
    <phoneticPr fontId="38"/>
  </si>
  <si>
    <t>01北海道</t>
  </si>
  <si>
    <t>02青森県</t>
    <rPh sb="4" eb="5">
      <t>ケン</t>
    </rPh>
    <phoneticPr fontId="38"/>
  </si>
  <si>
    <t>03岩手県</t>
    <rPh sb="4" eb="5">
      <t>ケン</t>
    </rPh>
    <phoneticPr fontId="38"/>
  </si>
  <si>
    <t>04宮城県</t>
    <phoneticPr fontId="38"/>
  </si>
  <si>
    <t>05秋田県</t>
    <phoneticPr fontId="38"/>
  </si>
  <si>
    <t>06山形県</t>
    <phoneticPr fontId="38"/>
  </si>
  <si>
    <t>07福島県</t>
    <phoneticPr fontId="38"/>
  </si>
  <si>
    <t>08茨城県</t>
    <phoneticPr fontId="38"/>
  </si>
  <si>
    <t>09栃木県</t>
    <phoneticPr fontId="38"/>
  </si>
  <si>
    <t>10群馬県</t>
    <phoneticPr fontId="38"/>
  </si>
  <si>
    <t>11埼玉県</t>
    <phoneticPr fontId="38"/>
  </si>
  <si>
    <t>12千葉県</t>
    <phoneticPr fontId="38"/>
  </si>
  <si>
    <t>13東京都</t>
    <rPh sb="4" eb="5">
      <t>ト</t>
    </rPh>
    <phoneticPr fontId="38"/>
  </si>
  <si>
    <t>14神奈川県</t>
    <phoneticPr fontId="38"/>
  </si>
  <si>
    <t>15新潟県</t>
    <phoneticPr fontId="38"/>
  </si>
  <si>
    <t>16富山県</t>
    <phoneticPr fontId="38"/>
  </si>
  <si>
    <t>17石川県</t>
    <phoneticPr fontId="38"/>
  </si>
  <si>
    <t>18福井県</t>
    <phoneticPr fontId="38"/>
  </si>
  <si>
    <t>19山梨県</t>
    <phoneticPr fontId="38"/>
  </si>
  <si>
    <t>20長野県</t>
    <phoneticPr fontId="38"/>
  </si>
  <si>
    <t>21岐阜県</t>
    <phoneticPr fontId="38"/>
  </si>
  <si>
    <t>22静岡県</t>
    <phoneticPr fontId="38"/>
  </si>
  <si>
    <t>23愛知県</t>
    <phoneticPr fontId="38"/>
  </si>
  <si>
    <t>24三重県</t>
    <phoneticPr fontId="38"/>
  </si>
  <si>
    <t>25滋賀県</t>
    <phoneticPr fontId="38"/>
  </si>
  <si>
    <t>26京都府</t>
    <rPh sb="4" eb="5">
      <t>フ</t>
    </rPh>
    <phoneticPr fontId="38"/>
  </si>
  <si>
    <t>27大阪府</t>
    <rPh sb="4" eb="5">
      <t>フ</t>
    </rPh>
    <phoneticPr fontId="38"/>
  </si>
  <si>
    <t>28兵庫県</t>
    <phoneticPr fontId="38"/>
  </si>
  <si>
    <t>29奈良県</t>
    <phoneticPr fontId="38"/>
  </si>
  <si>
    <t>30和歌山県</t>
    <phoneticPr fontId="38"/>
  </si>
  <si>
    <t>31鳥取県</t>
    <phoneticPr fontId="38"/>
  </si>
  <si>
    <t>32島根県</t>
    <phoneticPr fontId="38"/>
  </si>
  <si>
    <t>33岡山県</t>
    <phoneticPr fontId="38"/>
  </si>
  <si>
    <t>34広島県</t>
    <phoneticPr fontId="38"/>
  </si>
  <si>
    <t>35山口県</t>
    <phoneticPr fontId="38"/>
  </si>
  <si>
    <t>36徳島県</t>
    <phoneticPr fontId="38"/>
  </si>
  <si>
    <t>37香川県</t>
    <phoneticPr fontId="38"/>
  </si>
  <si>
    <t>38愛媛県</t>
    <phoneticPr fontId="38"/>
  </si>
  <si>
    <t>39高知県</t>
    <phoneticPr fontId="38"/>
  </si>
  <si>
    <t>40福岡県</t>
    <phoneticPr fontId="38"/>
  </si>
  <si>
    <t>41佐賀県</t>
    <phoneticPr fontId="38"/>
  </si>
  <si>
    <t>42長崎県</t>
    <phoneticPr fontId="38"/>
  </si>
  <si>
    <t>43熊本県</t>
    <phoneticPr fontId="38"/>
  </si>
  <si>
    <t>44大分県</t>
    <phoneticPr fontId="38"/>
  </si>
  <si>
    <t>45宮崎県</t>
    <phoneticPr fontId="38"/>
  </si>
  <si>
    <t>46鹿児島県</t>
    <phoneticPr fontId="38"/>
  </si>
  <si>
    <t>47沖縄県</t>
    <phoneticPr fontId="38"/>
  </si>
  <si>
    <t>開設者：</t>
    <rPh sb="0" eb="3">
      <t>カイセツシャ</t>
    </rPh>
    <phoneticPr fontId="38"/>
  </si>
  <si>
    <t>（記載要領）</t>
    <rPh sb="1" eb="3">
      <t>キサイ</t>
    </rPh>
    <rPh sb="3" eb="5">
      <t>ヨウリョウ</t>
    </rPh>
    <phoneticPr fontId="38"/>
  </si>
  <si>
    <t>賃金改善の内容</t>
    <rPh sb="0" eb="2">
      <t>チンギン</t>
    </rPh>
    <rPh sb="2" eb="4">
      <t>カイゼン</t>
    </rPh>
    <rPh sb="5" eb="7">
      <t>ナイヨウ</t>
    </rPh>
    <phoneticPr fontId="37"/>
  </si>
  <si>
    <t>　賃上げ（ベースアップ分）（①対象人数×②月額×③月数）</t>
    <rPh sb="1" eb="3">
      <t>チンア</t>
    </rPh>
    <phoneticPr fontId="38"/>
  </si>
  <si>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7"/>
  </si>
  <si>
    <t>賃金改善の総額</t>
    <phoneticPr fontId="37"/>
  </si>
  <si>
    <t>　特別手当（①対象人数×②月額×③月数）</t>
    <rPh sb="1" eb="3">
      <t>トクベツ</t>
    </rPh>
    <rPh sb="3" eb="5">
      <t>テアテ</t>
    </rPh>
    <rPh sb="7" eb="9">
      <t>タイショウ</t>
    </rPh>
    <rPh sb="9" eb="11">
      <t>ニンズウ</t>
    </rPh>
    <rPh sb="13" eb="15">
      <t>ゲツガク</t>
    </rPh>
    <rPh sb="17" eb="19">
      <t>ゲッスウ</t>
    </rPh>
    <phoneticPr fontId="38"/>
  </si>
  <si>
    <t>　一時金（①対象人数×②支給額）</t>
    <rPh sb="1" eb="4">
      <t>イチジキン</t>
    </rPh>
    <rPh sb="6" eb="8">
      <t>タイショウ</t>
    </rPh>
    <rPh sb="8" eb="10">
      <t>ニンズウ</t>
    </rPh>
    <rPh sb="12" eb="15">
      <t>シキュウガク</t>
    </rPh>
    <phoneticPr fontId="38"/>
  </si>
  <si>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8"/>
  </si>
  <si>
    <t>　賃上げ（ベースアップ分）（（①対象人数×②月額×③月数）÷①対象人数）</t>
    <rPh sb="1" eb="3">
      <t>チンア</t>
    </rPh>
    <phoneticPr fontId="38"/>
  </si>
  <si>
    <t>　一時金（（①対象人数×②支給額）÷①対象人数）</t>
    <rPh sb="1" eb="4">
      <t>イチジキン</t>
    </rPh>
    <rPh sb="7" eb="9">
      <t>タイショウ</t>
    </rPh>
    <rPh sb="9" eb="11">
      <t>ニンズウ</t>
    </rPh>
    <rPh sb="13" eb="16">
      <t>シキュウガク</t>
    </rPh>
    <phoneticPr fontId="38"/>
  </si>
  <si>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7"/>
  </si>
  <si>
    <t>交付確定額</t>
    <rPh sb="0" eb="2">
      <t>コウフ</t>
    </rPh>
    <rPh sb="2" eb="5">
      <t>カクテイガク</t>
    </rPh>
    <phoneticPr fontId="37"/>
  </si>
  <si>
    <t>医師の賃金改善実績の有無（右欄に○・×を記載）</t>
    <rPh sb="0" eb="2">
      <t>イシ</t>
    </rPh>
    <phoneticPr fontId="38"/>
  </si>
  <si>
    <t>歯科医師の賃金改善実績の有無（右欄に○・×を記載）</t>
    <rPh sb="0" eb="4">
      <t>シカイシ</t>
    </rPh>
    <phoneticPr fontId="38"/>
  </si>
  <si>
    <t>薬剤師の賃金改善実績の有無（右欄に○・×を記載）</t>
    <rPh sb="0" eb="3">
      <t>ヤクザイシ</t>
    </rPh>
    <phoneticPr fontId="38"/>
  </si>
  <si>
    <t>保健師の賃金改善実績の有無（右欄に○・×を記載）</t>
    <rPh sb="0" eb="3">
      <t>ホケンシ</t>
    </rPh>
    <phoneticPr fontId="38"/>
  </si>
  <si>
    <t>助産師の賃金改善実績の有無（右欄に○・×を記載）</t>
    <rPh sb="0" eb="3">
      <t>ジョサンシ</t>
    </rPh>
    <phoneticPr fontId="38"/>
  </si>
  <si>
    <t>看護師の賃金改善実績の有無（右欄に○・×を記載）</t>
    <rPh sb="0" eb="3">
      <t>カンゴシ</t>
    </rPh>
    <phoneticPr fontId="38"/>
  </si>
  <si>
    <t>準看護師の賃金改善実績の有無（右欄に○・×を記載）</t>
    <rPh sb="0" eb="4">
      <t>ジュンカンゴシ</t>
    </rPh>
    <phoneticPr fontId="38"/>
  </si>
  <si>
    <t>看護補助者の賃金改善実績の有無（右欄に○・×を記載）</t>
    <rPh sb="0" eb="2">
      <t>カンゴ</t>
    </rPh>
    <rPh sb="2" eb="5">
      <t>ホジョシャ</t>
    </rPh>
    <phoneticPr fontId="38"/>
  </si>
  <si>
    <t>理学療法士の賃金改善実績の有無（右欄に○・×を記載）</t>
    <rPh sb="0" eb="2">
      <t>リガク</t>
    </rPh>
    <rPh sb="2" eb="5">
      <t>リョウホウシ</t>
    </rPh>
    <phoneticPr fontId="38"/>
  </si>
  <si>
    <t>作業療法士の賃金改善実績の有無（右欄に○・×を記載）</t>
    <rPh sb="0" eb="2">
      <t>サギョウ</t>
    </rPh>
    <rPh sb="2" eb="5">
      <t>リョウホウシ</t>
    </rPh>
    <phoneticPr fontId="38"/>
  </si>
  <si>
    <t>視能訓練士の賃金改善実績の有無（右欄に○・×を記載）</t>
    <rPh sb="0" eb="2">
      <t>シノウ</t>
    </rPh>
    <rPh sb="2" eb="5">
      <t>クンレンシ</t>
    </rPh>
    <phoneticPr fontId="38"/>
  </si>
  <si>
    <t>言語聴覚士の賃金改善実績の有無（右欄に○・×を記載）</t>
    <rPh sb="0" eb="2">
      <t>ゲンゴ</t>
    </rPh>
    <rPh sb="2" eb="5">
      <t>チョウカクシ</t>
    </rPh>
    <phoneticPr fontId="38"/>
  </si>
  <si>
    <t>義肢装具士の賃金改善実績の有無（右欄に○・×を記載）</t>
    <rPh sb="0" eb="2">
      <t>ギシ</t>
    </rPh>
    <rPh sb="2" eb="5">
      <t>ソウグシ</t>
    </rPh>
    <phoneticPr fontId="38"/>
  </si>
  <si>
    <t>歯科衛生士の賃金改善実績の有無（右欄に○・×を記載）</t>
    <rPh sb="0" eb="2">
      <t>シカ</t>
    </rPh>
    <rPh sb="2" eb="5">
      <t>エイセイシ</t>
    </rPh>
    <phoneticPr fontId="38"/>
  </si>
  <si>
    <t>歯科技工士の賃金改善実績の有無（右欄に○・×を記載）</t>
    <rPh sb="0" eb="2">
      <t>シカ</t>
    </rPh>
    <rPh sb="2" eb="5">
      <t>ギコウシ</t>
    </rPh>
    <phoneticPr fontId="38"/>
  </si>
  <si>
    <t>歯科業務補助者の賃金改善実績の有無（右欄に○・×を記載）</t>
    <rPh sb="0" eb="2">
      <t>シカ</t>
    </rPh>
    <rPh sb="2" eb="4">
      <t>ギョウム</t>
    </rPh>
    <rPh sb="4" eb="7">
      <t>ホジョシャ</t>
    </rPh>
    <phoneticPr fontId="38"/>
  </si>
  <si>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</si>
  <si>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</si>
  <si>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8"/>
  </si>
  <si>
    <t>衛生検査技師の賃金改善実績の有無（右欄に○・×を記載）</t>
    <rPh sb="0" eb="2">
      <t>エイセイ</t>
    </rPh>
    <rPh sb="2" eb="4">
      <t>ケンサ</t>
    </rPh>
    <rPh sb="4" eb="6">
      <t>ギシ</t>
    </rPh>
    <phoneticPr fontId="38"/>
  </si>
  <si>
    <t>臨床工学技士の賃金改善実績の有無（右欄に○・×を記載）</t>
    <rPh sb="0" eb="2">
      <t>リンショウ</t>
    </rPh>
    <rPh sb="2" eb="4">
      <t>コウガク</t>
    </rPh>
    <rPh sb="4" eb="6">
      <t>ギシ</t>
    </rPh>
    <phoneticPr fontId="38"/>
  </si>
  <si>
    <t>管理栄養士の賃金改善実績の有無（右欄に○・×を記載）</t>
    <rPh sb="0" eb="2">
      <t>カンリ</t>
    </rPh>
    <rPh sb="2" eb="5">
      <t>エイヨウシ</t>
    </rPh>
    <phoneticPr fontId="38"/>
  </si>
  <si>
    <t>栄養士の賃金改善実績の有無（右欄に○・×を記載）</t>
    <rPh sb="0" eb="3">
      <t>エイヨウシ</t>
    </rPh>
    <phoneticPr fontId="38"/>
  </si>
  <si>
    <t>精神保健福祉士の賃金改善実績の有無（右欄に○・×を記載）</t>
    <rPh sb="0" eb="2">
      <t>セイシン</t>
    </rPh>
    <rPh sb="2" eb="4">
      <t>ホケン</t>
    </rPh>
    <rPh sb="4" eb="7">
      <t>フクシシ</t>
    </rPh>
    <phoneticPr fontId="38"/>
  </si>
  <si>
    <t>社会福祉士の賃金改善実績の有無（右欄に○・×を記載）</t>
    <rPh sb="0" eb="2">
      <t>シャカイ</t>
    </rPh>
    <rPh sb="2" eb="5">
      <t>フクシシ</t>
    </rPh>
    <phoneticPr fontId="38"/>
  </si>
  <si>
    <t>介護福祉士の賃金改善実績の有無（右欄に○・×を記載）</t>
    <rPh sb="0" eb="2">
      <t>カイゴ</t>
    </rPh>
    <rPh sb="2" eb="5">
      <t>フクシシ</t>
    </rPh>
    <phoneticPr fontId="38"/>
  </si>
  <si>
    <t>保育士の賃金改善実績の有無（右欄に○・×を記載）</t>
    <rPh sb="0" eb="3">
      <t>ホイクシ</t>
    </rPh>
    <phoneticPr fontId="38"/>
  </si>
  <si>
    <t>救急救命士の賃金改善実績の有無（右欄に○・×を記載）</t>
    <rPh sb="0" eb="2">
      <t>キュウキュウ</t>
    </rPh>
    <rPh sb="2" eb="5">
      <t>キュウメイシ</t>
    </rPh>
    <phoneticPr fontId="38"/>
  </si>
  <si>
    <t>あん摩マッサージ指圧師・はり師・きゆう師の賃金改善実績の有無（右欄に○・×を記載）</t>
    <rPh sb="2" eb="3">
      <t>マ</t>
    </rPh>
    <rPh sb="8" eb="11">
      <t>シアツシ</t>
    </rPh>
    <rPh sb="14" eb="15">
      <t>シ</t>
    </rPh>
    <rPh sb="19" eb="20">
      <t>シ</t>
    </rPh>
    <phoneticPr fontId="38"/>
  </si>
  <si>
    <t>柔道整復師の賃金改善実績の有無（右欄に○・×を記載）</t>
    <rPh sb="0" eb="2">
      <t>ジュウドウ</t>
    </rPh>
    <rPh sb="2" eb="5">
      <t>セイフクシ</t>
    </rPh>
    <phoneticPr fontId="38"/>
  </si>
  <si>
    <t>公認心理師の賃金改善実績の有無（右欄に○・×を記載）</t>
    <rPh sb="0" eb="2">
      <t>コウニン</t>
    </rPh>
    <rPh sb="2" eb="4">
      <t>シンリ</t>
    </rPh>
    <rPh sb="4" eb="5">
      <t>シ</t>
    </rPh>
    <phoneticPr fontId="38"/>
  </si>
  <si>
    <t>診療情報管理士の賃金改善実績の有無（右欄に○・×を記載）</t>
    <rPh sb="0" eb="2">
      <t>シンリョウ</t>
    </rPh>
    <rPh sb="2" eb="4">
      <t>ジョウホウ</t>
    </rPh>
    <rPh sb="4" eb="6">
      <t>カンリ</t>
    </rPh>
    <rPh sb="6" eb="7">
      <t>シ</t>
    </rPh>
    <phoneticPr fontId="38"/>
  </si>
  <si>
    <t>医師事務作業補助者の賃金改善実績の有無（右欄に○・×を記載）</t>
    <rPh sb="0" eb="2">
      <t>イシ</t>
    </rPh>
    <rPh sb="2" eb="4">
      <t>ジム</t>
    </rPh>
    <rPh sb="4" eb="6">
      <t>サギョウ</t>
    </rPh>
    <rPh sb="6" eb="9">
      <t>ホジョシャ</t>
    </rPh>
    <phoneticPr fontId="38"/>
  </si>
  <si>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8"/>
  </si>
  <si>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8"/>
  </si>
  <si>
    <t>１名あたり平均額</t>
    <phoneticPr fontId="37"/>
  </si>
  <si>
    <t>③月数</t>
    <rPh sb="1" eb="3">
      <t>ゲッスウ</t>
    </rPh>
    <phoneticPr fontId="37"/>
  </si>
  <si>
    <t>①対象人数
（常勤換算数）</t>
    <rPh sb="1" eb="3">
      <t>タイショウ</t>
    </rPh>
    <rPh sb="3" eb="5">
      <t>ニンズウ</t>
    </rPh>
    <rPh sb="7" eb="9">
      <t>ジョウキン</t>
    </rPh>
    <rPh sb="9" eb="11">
      <t>カンサン</t>
    </rPh>
    <rPh sb="11" eb="12">
      <t>スウ</t>
    </rPh>
    <phoneticPr fontId="37"/>
  </si>
  <si>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7"/>
  </si>
  <si>
    <t>令和７年度の対象職員のベースアップについて、令和７年３月31日時点の賃金水準と比較して2.0％を上回って実施している場合は、令和７年12月から令和８年５月までの間の当該2.0％を上回る部分</t>
    <phoneticPr fontId="37"/>
  </si>
  <si>
    <t>Ⅲ　令和７年度中の賃金改善割合</t>
    <rPh sb="2" eb="4">
      <t>レイワ</t>
    </rPh>
    <rPh sb="5" eb="7">
      <t>ネンド</t>
    </rPh>
    <rPh sb="7" eb="8">
      <t>チュウ</t>
    </rPh>
    <rPh sb="9" eb="11">
      <t>チンギン</t>
    </rPh>
    <rPh sb="11" eb="13">
      <t>カイゼン</t>
    </rPh>
    <rPh sb="13" eb="15">
      <t>ワリアイ</t>
    </rPh>
    <phoneticPr fontId="37"/>
  </si>
  <si>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7"/>
  </si>
  <si>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7"/>
  </si>
  <si>
    <t>Ⅳ　本事業の支給額を充てられる上限月額</t>
    <rPh sb="2" eb="3">
      <t>ホン</t>
    </rPh>
    <rPh sb="3" eb="5">
      <t>ジギョウ</t>
    </rPh>
    <rPh sb="6" eb="9">
      <t>シキュウガク</t>
    </rPh>
    <rPh sb="10" eb="11">
      <t>ア</t>
    </rPh>
    <rPh sb="15" eb="17">
      <t>ジョウゲン</t>
    </rPh>
    <rPh sb="17" eb="19">
      <t>ゲツガク</t>
    </rPh>
    <phoneticPr fontId="37"/>
  </si>
  <si>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7"/>
  </si>
  <si>
    <t>Ⅶ　対象人数
（常勤換算数）</t>
    <rPh sb="2" eb="4">
      <t>タイショウ</t>
    </rPh>
    <rPh sb="4" eb="6">
      <t>ニンズウ</t>
    </rPh>
    <rPh sb="8" eb="10">
      <t>ジョウキン</t>
    </rPh>
    <rPh sb="10" eb="12">
      <t>カンサン</t>
    </rPh>
    <rPh sb="12" eb="13">
      <t>スウ</t>
    </rPh>
    <phoneticPr fontId="37"/>
  </si>
  <si>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7"/>
  </si>
  <si>
    <t>賃金改善（全体）の内容</t>
    <rPh sb="0" eb="2">
      <t>チンギン</t>
    </rPh>
    <rPh sb="2" eb="4">
      <t>カイゼン</t>
    </rPh>
    <rPh sb="5" eb="7">
      <t>ゼンタイ</t>
    </rPh>
    <rPh sb="9" eb="11">
      <t>ナイヨウ</t>
    </rPh>
    <phoneticPr fontId="37"/>
  </si>
  <si>
    <t>②月額または
月額換算額</t>
    <rPh sb="1" eb="3">
      <t>ゲツガク</t>
    </rPh>
    <rPh sb="7" eb="9">
      <t>ゲツガク</t>
    </rPh>
    <rPh sb="9" eb="11">
      <t>カンサン</t>
    </rPh>
    <rPh sb="11" eb="12">
      <t>ガク</t>
    </rPh>
    <phoneticPr fontId="37"/>
  </si>
  <si>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8"/>
  </si>
  <si>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7"/>
  </si>
  <si>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7"/>
  </si>
  <si>
    <t>❸－❷：返還額（千円未満切り捨て）</t>
    <rPh sb="4" eb="7">
      <t>ヘンカンガク</t>
    </rPh>
    <rPh sb="8" eb="10">
      <t>センエン</t>
    </rPh>
    <rPh sb="10" eb="12">
      <t>ミマン</t>
    </rPh>
    <rPh sb="12" eb="13">
      <t>キ</t>
    </rPh>
    <rPh sb="14" eb="15">
      <t>ス</t>
    </rPh>
    <phoneticPr fontId="37"/>
  </si>
  <si>
    <t>賃金改善に係る診療報酬及び他の補助金等を受けた場合その額（直接入力）</t>
    <rPh sb="29" eb="31">
      <t>チョクセツ</t>
    </rPh>
    <rPh sb="31" eb="33">
      <t>ニュウリョク</t>
    </rPh>
    <phoneticPr fontId="37"/>
  </si>
  <si>
    <t>❶：賃金改善の総額（自動計算）</t>
    <rPh sb="2" eb="4">
      <t>チンギン</t>
    </rPh>
    <rPh sb="4" eb="6">
      <t>カイゼン</t>
    </rPh>
    <rPh sb="7" eb="9">
      <t>ソウガク</t>
    </rPh>
    <rPh sb="10" eb="12">
      <t>ジドウ</t>
    </rPh>
    <rPh sb="12" eb="14">
      <t>ケイサン</t>
    </rPh>
    <phoneticPr fontId="37"/>
  </si>
  <si>
    <t>❸：賃上げ支援事業の支給額（直接入力）</t>
    <rPh sb="2" eb="4">
      <t>チンア</t>
    </rPh>
    <rPh sb="5" eb="7">
      <t>シエン</t>
    </rPh>
    <rPh sb="7" eb="9">
      <t>ジギョウ</t>
    </rPh>
    <rPh sb="10" eb="13">
      <t>シキュウガク</t>
    </rPh>
    <rPh sb="14" eb="16">
      <t>チョクセツ</t>
    </rPh>
    <rPh sb="16" eb="18">
      <t>ニュウリョク</t>
    </rPh>
    <phoneticPr fontId="37"/>
  </si>
  <si>
    <t>賃金改善の総額
（自動計算）</t>
    <rPh sb="9" eb="11">
      <t>ジドウ</t>
    </rPh>
    <rPh sb="11" eb="13">
      <t>ケイサン</t>
    </rPh>
    <phoneticPr fontId="37"/>
  </si>
  <si>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7"/>
  </si>
  <si>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8"/>
  </si>
  <si>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8"/>
  </si>
  <si>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7"/>
  </si>
  <si>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7"/>
  </si>
  <si>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7"/>
  </si>
  <si>
    <t>賃金改善の内容（※）</t>
    <rPh sb="0" eb="2">
      <t>チンギン</t>
    </rPh>
    <rPh sb="2" eb="4">
      <t>カイゼン</t>
    </rPh>
    <rPh sb="5" eb="7">
      <t>ナイヨウ</t>
    </rPh>
    <phoneticPr fontId="37"/>
  </si>
  <si>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7"/>
  </si>
  <si>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7"/>
  </si>
  <si>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8"/>
  </si>
  <si>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7"/>
  </si>
  <si>
    <t>給付金の対象となった賃金改善の総額</t>
    <rPh sb="0" eb="3">
      <t>キュウフキン</t>
    </rPh>
    <rPh sb="4" eb="6">
      <t>タイショウ</t>
    </rPh>
    <rPh sb="10" eb="12">
      <t>チンギン</t>
    </rPh>
    <phoneticPr fontId="37"/>
  </si>
  <si>
    <t>事務職員の賃金改善の内容</t>
    <rPh sb="0" eb="2">
      <t>ジム</t>
    </rPh>
    <rPh sb="2" eb="4">
      <t>ショクイン</t>
    </rPh>
    <rPh sb="5" eb="7">
      <t>チンギン</t>
    </rPh>
    <rPh sb="7" eb="9">
      <t>カイゼン</t>
    </rPh>
    <rPh sb="10" eb="12">
      <t>ナイヨウ</t>
    </rPh>
    <phoneticPr fontId="37"/>
  </si>
  <si>
    <t>看護補助者の賃金改善の内容</t>
    <rPh sb="0" eb="2">
      <t>カンゴ</t>
    </rPh>
    <rPh sb="2" eb="5">
      <t>ホジョシャ</t>
    </rPh>
    <rPh sb="6" eb="8">
      <t>チンギン</t>
    </rPh>
    <rPh sb="8" eb="10">
      <t>カイゼン</t>
    </rPh>
    <rPh sb="11" eb="13">
      <t>ナイヨウ</t>
    </rPh>
    <phoneticPr fontId="37"/>
  </si>
  <si>
    <t>左側（Ｆ列）：開設者名を記載してください。（例：医療法人○○会　理事長　○○　○○）
右側（Ｋ列）：❶は賃金改善の総額が転記されます。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3" eb="45">
      <t>ミギガワ</t>
    </rPh>
    <rPh sb="47" eb="48">
      <t>レツ</t>
    </rPh>
    <rPh sb="52" eb="54">
      <t>チンギン</t>
    </rPh>
    <rPh sb="54" eb="56">
      <t>カイゼン</t>
    </rPh>
    <rPh sb="57" eb="59">
      <t>ソウガク</t>
    </rPh>
    <rPh sb="60" eb="62">
      <t>テンキ</t>
    </rPh>
    <phoneticPr fontId="37"/>
  </si>
  <si>
    <r>
      <rPr>
        <b/>
        <sz val="11"/>
        <color rgb="FFFF0000"/>
        <rFont val="ＭＳ Ｐゴシック"/>
        <family val="3"/>
        <charset val="128"/>
        <scheme val="minor"/>
      </rPr>
      <t xml:space="preserve">（理学療法士単独の賃金表がある場合は必ず記載）
</t>
    </r>
    <r>
      <rPr>
        <b/>
        <sz val="11"/>
        <color theme="1"/>
        <rFont val="ＭＳ Ｐゴシック"/>
        <family val="3"/>
        <charset val="128"/>
        <scheme val="minor"/>
      </rPr>
      <t>理学療法士の賃金改善の内容</t>
    </r>
    <rPh sb="1" eb="3">
      <t>リガク</t>
    </rPh>
    <rPh sb="3" eb="6">
      <t>リョウホウシ</t>
    </rPh>
    <rPh sb="6" eb="8">
      <t>タンドク</t>
    </rPh>
    <rPh sb="9" eb="12">
      <t>チンギンヒョウ</t>
    </rPh>
    <rPh sb="15" eb="17">
      <t>バアイ</t>
    </rPh>
    <rPh sb="18" eb="19">
      <t>カナラ</t>
    </rPh>
    <rPh sb="20" eb="22">
      <t>キサイ</t>
    </rPh>
    <rPh sb="30" eb="32">
      <t>チンギン</t>
    </rPh>
    <rPh sb="32" eb="34">
      <t>カイゼン</t>
    </rPh>
    <rPh sb="35" eb="37">
      <t>ナイヨウ</t>
    </rPh>
    <phoneticPr fontId="37"/>
  </si>
  <si>
    <r>
      <rPr>
        <b/>
        <sz val="11"/>
        <color rgb="FFFF0000"/>
        <rFont val="ＭＳ Ｐゴシック"/>
        <family val="3"/>
        <charset val="128"/>
        <scheme val="minor"/>
      </rPr>
      <t xml:space="preserve">（作業療法士単独の賃金表がある場合は必ず記載）
</t>
    </r>
    <r>
      <rPr>
        <b/>
        <sz val="11"/>
        <color theme="1"/>
        <rFont val="ＭＳ Ｐゴシック"/>
        <family val="3"/>
        <charset val="128"/>
        <scheme val="minor"/>
      </rPr>
      <t>作業療法士の賃金改善の内容</t>
    </r>
    <rPh sb="18" eb="19">
      <t>カナラ</t>
    </rPh>
    <phoneticPr fontId="37"/>
  </si>
  <si>
    <r>
      <rPr>
        <b/>
        <sz val="11"/>
        <color rgb="FFFF0000"/>
        <rFont val="ＭＳ Ｐゴシック"/>
        <family val="3"/>
        <charset val="128"/>
        <scheme val="minor"/>
      </rPr>
      <t xml:space="preserve">（言語聴覚士単独の賃金表がある場合は必ず記載）
</t>
    </r>
    <r>
      <rPr>
        <b/>
        <sz val="11"/>
        <color theme="1"/>
        <rFont val="ＭＳ Ｐゴシック"/>
        <family val="3"/>
        <charset val="128"/>
        <scheme val="minor"/>
      </rPr>
      <t>言語聴覚士の賃金改善の内容</t>
    </r>
    <rPh sb="1" eb="3">
      <t>ゲンゴ</t>
    </rPh>
    <rPh sb="3" eb="6">
      <t>チョウカクシチンギンカイゼンナイヨウ</t>
    </rPh>
    <rPh sb="18" eb="19">
      <t>カナラ</t>
    </rPh>
    <phoneticPr fontId="37"/>
  </si>
  <si>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7"/>
  </si>
  <si>
    <t>左側（Ｆ列）：給付金の対象となる補助対象経費が給付金の支給額と同額以上であることを判定します。
右側（Ｋ列）：❸は「賃上げ支援事業」の交付決定通知書から転記してください。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7"/>
  </si>
  <si>
    <t>❷≧❸の判定（×は返還あり）</t>
    <rPh sb="4" eb="6">
      <t>ハンテイ</t>
    </rPh>
    <rPh sb="9" eb="11">
      <t>ヘンカン</t>
    </rPh>
    <phoneticPr fontId="37"/>
  </si>
  <si>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8"/>
  </si>
  <si>
    <r>
      <t>左側（Ｆ列）：施設の名称を記載してください。（例：医療法人○○会　▲▲医院）
右側（Ｋ列）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7"/>
  </si>
  <si>
    <t>訪問看護ステーションの名称：</t>
    <rPh sb="0" eb="2">
      <t>ホウモン</t>
    </rPh>
    <rPh sb="2" eb="4">
      <t>カンゴ</t>
    </rPh>
    <rPh sb="11" eb="13">
      <t>メイショウ</t>
    </rPh>
    <phoneticPr fontId="38"/>
  </si>
  <si>
    <t>②月額または
月額換算額</t>
    <rPh sb="1" eb="3">
      <t>ゲツガク</t>
    </rPh>
    <phoneticPr fontId="37"/>
  </si>
  <si>
    <t>　基本給の引き上げ</t>
    <rPh sb="1" eb="4">
      <t>キホンキュウ</t>
    </rPh>
    <rPh sb="5" eb="6">
      <t>ヒ</t>
    </rPh>
    <rPh sb="7" eb="8">
      <t>ア</t>
    </rPh>
    <phoneticPr fontId="38"/>
  </si>
  <si>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8"/>
  </si>
  <si>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7"/>
  </si>
  <si>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7"/>
  </si>
  <si>
    <t>○○</t>
    <phoneticPr fontId="37"/>
  </si>
  <si>
    <t>▲▲訪問看護ステーション</t>
    <rPh sb="2" eb="4">
      <t>ホウモン</t>
    </rPh>
    <rPh sb="4" eb="6">
      <t>カンゴ</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</si>
  <si>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8"/>
  </si>
  <si>
    <r>
      <rPr>
        <b/>
        <sz val="11"/>
        <color rgb="FFFF0000"/>
        <rFont val="ＭＳ Ｐゴシック"/>
        <family val="3"/>
        <charset val="128"/>
        <scheme val="minor"/>
      </rPr>
      <t xml:space="preserve">（リハビリ職について常勤（換算しない）10人以上を雇用している場合は必ず記載）
</t>
    </r>
    <r>
      <rPr>
        <b/>
        <sz val="11"/>
        <color theme="1"/>
        <rFont val="ＭＳ Ｐゴシック"/>
        <family val="3"/>
        <charset val="128"/>
        <scheme val="minor"/>
      </rPr>
      <t>リハビリ職種（理学療法士、作業療法士、言語聴覚士）の賃金改善の内容</t>
    </r>
    <rPh sb="5" eb="6">
      <t>ショク</t>
    </rPh>
    <rPh sb="10" eb="12">
      <t>ジョウキン</t>
    </rPh>
    <rPh sb="13" eb="15">
      <t>カンサン</t>
    </rPh>
    <rPh sb="21" eb="22">
      <t>ニン</t>
    </rPh>
    <rPh sb="22" eb="24">
      <t>イジョウ</t>
    </rPh>
    <rPh sb="25" eb="27">
      <t>コヨウ</t>
    </rPh>
    <rPh sb="31" eb="33">
      <t>バアイ</t>
    </rPh>
    <rPh sb="34" eb="35">
      <t>カナラ</t>
    </rPh>
    <rPh sb="36" eb="38">
      <t>キサイ</t>
    </rPh>
    <rPh sb="44" eb="46">
      <t>ショクシュ</t>
    </rPh>
    <rPh sb="66" eb="68">
      <t>チンギン</t>
    </rPh>
    <rPh sb="68" eb="70">
      <t>カイゼン</t>
    </rPh>
    <rPh sb="71" eb="73">
      <t>ナイヨウ</t>
    </rPh>
    <phoneticPr fontId="37"/>
  </si>
  <si>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37"/>
  </si>
  <si>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右側（Ｋ列）：❶－❷が自動計算されます。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7"/>
  </si>
  <si>
    <t>○</t>
    <phoneticPr fontId="37"/>
  </si>
  <si>
    <t>×</t>
    <phoneticPr fontId="37"/>
  </si>
  <si>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7"/>
  </si>
  <si>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7"/>
  </si>
  <si>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8"/>
  </si>
  <si>
    <r>
      <t>（別紙様式２-1）</t>
    </r>
    <r>
      <rPr>
        <b/>
        <sz val="14"/>
        <color rgb="FFFF0000"/>
        <rFont val="ＭＳ Ｐゴシック"/>
        <family val="3"/>
        <charset val="128"/>
        <scheme val="minor"/>
      </rPr>
      <t>※訪看ＳＴ（施設単位）の報告</t>
    </r>
    <rPh sb="1" eb="3">
      <t>ベッシ</t>
    </rPh>
    <rPh sb="3" eb="5">
      <t>ヨウシキ</t>
    </rPh>
    <rPh sb="10" eb="12">
      <t>ホウカン</t>
    </rPh>
    <rPh sb="15" eb="17">
      <t>シセツ</t>
    </rPh>
    <rPh sb="17" eb="19">
      <t>タンイ</t>
    </rPh>
    <rPh sb="21" eb="23">
      <t>ホウコク</t>
    </rPh>
    <phoneticPr fontId="38"/>
  </si>
  <si>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※以下に記載の個別職種の賃金改善内容が上記賃金改善の内容に反映されます。</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9" eb="41">
      <t>イカ</t>
    </rPh>
    <rPh sb="42" eb="44">
      <t>キサイ</t>
    </rPh>
    <rPh sb="45" eb="47">
      <t>コベツ</t>
    </rPh>
    <rPh sb="47" eb="49">
      <t>ショクシュ</t>
    </rPh>
    <rPh sb="50" eb="52">
      <t>チンギン</t>
    </rPh>
    <rPh sb="52" eb="54">
      <t>カイゼン</t>
    </rPh>
    <rPh sb="54" eb="56">
      <t>ナイヨウ</t>
    </rPh>
    <rPh sb="57" eb="59">
      <t>ジョウキ</t>
    </rPh>
    <rPh sb="59" eb="61">
      <t>チンギン</t>
    </rPh>
    <rPh sb="61" eb="63">
      <t>カイゼン</t>
    </rPh>
    <rPh sb="64" eb="66">
      <t>ナイヨウ</t>
    </rPh>
    <rPh sb="67" eb="69">
      <t>ハンエイ</t>
    </rPh>
    <phoneticPr fontId="37"/>
  </si>
  <si>
    <r>
      <t xml:space="preserve">（別紙様式2-2）
</t>
    </r>
    <r>
      <rPr>
        <b/>
        <sz val="14"/>
        <color rgb="FFFF0000"/>
        <rFont val="ＭＳ Ｐゴシック"/>
        <family val="3"/>
        <charset val="128"/>
        <scheme val="minor"/>
      </rPr>
      <t>※訪問看護ステーション（施設単位）の報告</t>
    </r>
    <rPh sb="1" eb="3">
      <t>ベッシ</t>
    </rPh>
    <rPh sb="3" eb="5">
      <t>ヨウシキ</t>
    </rPh>
    <rPh sb="11" eb="13">
      <t>ホウモン</t>
    </rPh>
    <rPh sb="13" eb="15">
      <t>カンゴ</t>
    </rPh>
    <rPh sb="22" eb="24">
      <t>シセツ</t>
    </rPh>
    <rPh sb="24" eb="26">
      <t>タンイ</t>
    </rPh>
    <rPh sb="28" eb="30">
      <t>ホウコク</t>
    </rPh>
    <phoneticPr fontId="38"/>
  </si>
  <si>
    <t>賃金改善の総額</t>
    <rPh sb="5" eb="7">
      <t>ソウガク</t>
    </rPh>
    <phoneticPr fontId="37"/>
  </si>
  <si>
    <r>
      <rPr>
        <b/>
        <sz val="11"/>
        <color rgb="FFFF0000"/>
        <rFont val="ＭＳ Ｐゴシック"/>
        <family val="3"/>
        <charset val="128"/>
        <scheme val="minor"/>
      </rPr>
      <t>（一時金または特別手当、差額支給により賃金改善した場合に記載）</t>
    </r>
    <r>
      <rPr>
        <b/>
        <sz val="11"/>
        <color theme="1"/>
        <rFont val="ＭＳ Ｐゴシック"/>
        <family val="3"/>
        <charset val="128"/>
        <scheme val="minor"/>
      </rPr>
      <t>　
・</t>
    </r>
    <r>
      <rPr>
        <b/>
        <sz val="11"/>
        <color rgb="FFFF0000"/>
        <rFont val="ＭＳ Ｐゴシック"/>
        <family val="3"/>
        <charset val="128"/>
        <scheme val="minor"/>
      </rPr>
      <t>一時金または特別手当</t>
    </r>
    <r>
      <rPr>
        <b/>
        <sz val="11"/>
        <color theme="1"/>
        <rFont val="ＭＳ Ｐゴシック"/>
        <family val="3"/>
        <charset val="128"/>
        <scheme val="minor"/>
      </rPr>
      <t>により賃金改善した場合は、１ヶ月～４ヶ月まで記載可能
　・</t>
    </r>
    <r>
      <rPr>
        <b/>
        <sz val="11"/>
        <color rgb="FFFF0000"/>
        <rFont val="ＭＳ Ｐゴシック"/>
        <family val="3"/>
        <charset val="128"/>
        <scheme val="minor"/>
      </rPr>
      <t>差額支給</t>
    </r>
    <r>
      <rPr>
        <b/>
        <sz val="11"/>
        <color theme="1"/>
        <rFont val="ＭＳ Ｐゴシック"/>
        <family val="3"/>
        <charset val="128"/>
        <scheme val="minor"/>
      </rPr>
      <t>により12月から５月分をまとめて支給した場合は６ヶ月と記載</t>
    </r>
    <rPh sb="1" eb="4">
      <t>イチジキン</t>
    </rPh>
    <rPh sb="7" eb="11">
      <t>トクベツテアテ</t>
    </rPh>
    <rPh sb="12" eb="16">
      <t>サガクシキュウ</t>
    </rPh>
    <rPh sb="19" eb="23">
      <t>チンギンカイゼン</t>
    </rPh>
    <rPh sb="25" eb="27">
      <t>バアイ</t>
    </rPh>
    <rPh sb="28" eb="30">
      <t>キサイ</t>
    </rPh>
    <rPh sb="34" eb="37">
      <t>イチジキン</t>
    </rPh>
    <rPh sb="40" eb="42">
      <t>トクベツ</t>
    </rPh>
    <rPh sb="42" eb="44">
      <t>テアテ</t>
    </rPh>
    <rPh sb="47" eb="51">
      <t>チンギンカイゼン</t>
    </rPh>
    <rPh sb="53" eb="55">
      <t>バアイ</t>
    </rPh>
    <rPh sb="59" eb="60">
      <t>ゲツ</t>
    </rPh>
    <rPh sb="63" eb="64">
      <t>ゲツ</t>
    </rPh>
    <rPh sb="66" eb="68">
      <t>キサイ</t>
    </rPh>
    <rPh sb="68" eb="70">
      <t>カノウ</t>
    </rPh>
    <rPh sb="73" eb="75">
      <t>サガク</t>
    </rPh>
    <rPh sb="75" eb="77">
      <t>シキュウ</t>
    </rPh>
    <rPh sb="82" eb="83">
      <t>ガツ</t>
    </rPh>
    <rPh sb="86" eb="87">
      <t>ガツ</t>
    </rPh>
    <rPh sb="87" eb="88">
      <t>ブン</t>
    </rPh>
    <rPh sb="93" eb="95">
      <t>シキュウ</t>
    </rPh>
    <rPh sb="97" eb="99">
      <t>バアイ</t>
    </rPh>
    <rPh sb="102" eb="103">
      <t>ゲツ</t>
    </rPh>
    <rPh sb="104" eb="106">
      <t>キサイ</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</si>
</sst>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quot;ヶ月分&quot;"/>
    <numFmt numFmtId="179" formatCode="#,##0&quot;ヶ月&quot;"/>
    <numFmt numFmtId="180" formatCode="General&quot;人&quot;"/>
  </numFmts>
  <fonts count="5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u/>
      <sz val="12"/>
      <color rgb="FFFF0000"/>
      <name val="ＭＳ ゴシック"/>
      <family val="3"/>
      <charset val="128"/>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20" fillId="2" borderId="0" applyNumberFormat="0" applyBorder="0" applyAlignment="0" applyProtection="0">
      <alignment vertical="center"/>
    </xf>
    <xf numFmtId="0" fontId="20" fillId="3" borderId="0" applyNumberFormat="0" applyBorder="0" applyAlignment="0" applyProtection="0">
      <alignment vertical="center"/>
    </xf>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0" borderId="0" applyNumberFormat="0" applyFill="0" applyBorder="0" applyAlignment="0" applyProtection="0">
      <alignment vertical="center"/>
    </xf>
    <xf numFmtId="0" fontId="23" fillId="26" borderId="7" applyNumberFormat="0" applyAlignment="0" applyProtection="0">
      <alignment vertical="center"/>
    </xf>
    <xf numFmtId="0" fontId="24" fillId="27" borderId="0" applyNumberFormat="0" applyBorder="0" applyAlignment="0" applyProtection="0">
      <alignment vertical="center"/>
    </xf>
    <xf numFmtId="0" fontId="20" fillId="28" borderId="8" applyNumberFormat="0" applyFont="0" applyAlignment="0" applyProtection="0">
      <alignment vertical="center"/>
    </xf>
    <xf numFmtId="0" fontId="25" fillId="0" borderId="9" applyNumberFormat="0" applyFill="0" applyAlignment="0" applyProtection="0">
      <alignment vertical="center"/>
    </xf>
    <xf numFmtId="0" fontId="26" fillId="29" borderId="0" applyNumberFormat="0" applyBorder="0" applyAlignment="0" applyProtection="0">
      <alignment vertical="center"/>
    </xf>
    <xf numFmtId="0" fontId="27" fillId="30" borderId="10" applyNumberFormat="0" applyAlignment="0" applyProtection="0">
      <alignment vertical="center"/>
    </xf>
    <xf numFmtId="0" fontId="28" fillId="0" borderId="0" applyNumberFormat="0" applyFill="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30" borderId="15" applyNumberFormat="0" applyAlignment="0" applyProtection="0">
      <alignment vertical="center"/>
    </xf>
    <xf numFmtId="0" fontId="34" fillId="0" borderId="0" applyNumberFormat="0" applyFill="0" applyBorder="0" applyAlignment="0" applyProtection="0">
      <alignment vertical="center"/>
    </xf>
    <xf numFmtId="0" fontId="35" fillId="31" borderId="10" applyNumberFormat="0" applyAlignment="0" applyProtection="0">
      <alignment vertical="center"/>
    </xf>
    <xf numFmtId="0" fontId="36" fillId="32" borderId="0" applyNumberFormat="0" applyBorder="0" applyAlignment="0" applyProtection="0">
      <alignment vertical="center"/>
    </xf>
    <xf numFmtId="0" fontId="19" fillId="0" borderId="0">
      <alignment vertical="center"/>
    </xf>
    <xf numFmtId="0" fontId="18" fillId="0" borderId="0">
      <alignment vertical="center"/>
    </xf>
    <xf numFmtId="0" fontId="40" fillId="0" borderId="0"/>
    <xf numFmtId="38" fontId="40" fillId="0" borderId="0" applyFont="0" applyFill="0" applyBorder="0" applyAlignment="0" applyProtection="0"/>
    <xf numFmtId="0" fontId="42" fillId="0" borderId="0"/>
    <xf numFmtId="38" fontId="42" fillId="0" borderId="0" applyFont="0" applyFill="0" applyBorder="0" applyAlignment="0" applyProtection="0">
      <alignment vertical="center"/>
    </xf>
    <xf numFmtId="0" fontId="20" fillId="0" borderId="0">
      <alignment vertical="center"/>
    </xf>
    <xf numFmtId="0" fontId="20" fillId="0" borderId="0">
      <alignment vertical="center"/>
    </xf>
    <xf numFmtId="0" fontId="41" fillId="0" borderId="0">
      <alignment vertical="center"/>
    </xf>
    <xf numFmtId="38" fontId="20" fillId="0" borderId="0" applyFont="0" applyFill="0" applyBorder="0" applyAlignment="0" applyProtection="0">
      <alignment vertical="center"/>
    </xf>
    <xf numFmtId="0" fontId="43" fillId="0" borderId="0">
      <alignment vertical="center"/>
    </xf>
    <xf numFmtId="0" fontId="17" fillId="0" borderId="0">
      <alignment vertical="center"/>
    </xf>
    <xf numFmtId="38" fontId="17" fillId="0" borderId="0" applyFont="0" applyFill="0" applyBorder="0" applyAlignment="0" applyProtection="0">
      <alignment vertical="center"/>
    </xf>
    <xf numFmtId="0" fontId="43" fillId="0" borderId="0"/>
    <xf numFmtId="0" fontId="16" fillId="0" borderId="0">
      <alignment vertical="center"/>
    </xf>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38" fontId="2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20" fillId="0" borderId="0" applyFont="0" applyFill="0" applyBorder="0" applyAlignment="0" applyProtection="0">
      <alignment vertical="center"/>
    </xf>
    <xf numFmtId="0" fontId="7" fillId="0" borderId="0">
      <alignment vertical="center"/>
    </xf>
    <xf numFmtId="0" fontId="7" fillId="0" borderId="0">
      <alignment vertical="center"/>
    </xf>
  </cellStyleXfs>
  <cellXfs count="82">
    <xf numFmtId="0" fontId="0" fillId="0" borderId="0" xfId="0">
      <alignment vertical="center"/>
    </xf>
    <xf numFmtId="0" fontId="15" fillId="0" borderId="0" xfId="57">
      <alignment vertical="center"/>
    </xf>
    <xf numFmtId="0" fontId="44" fillId="33" borderId="22" xfId="58" applyFont="1" applyFill="1" applyBorder="1">
      <alignment vertical="center"/>
    </xf>
    <xf numFmtId="0" fontId="14" fillId="34" borderId="21" xfId="58" applyFill="1" applyBorder="1">
      <alignment vertical="center"/>
    </xf>
    <xf numFmtId="0" fontId="14" fillId="0" borderId="0" xfId="58">
      <alignment vertical="center"/>
    </xf>
    <xf numFmtId="0" fontId="32" fillId="37" borderId="5" xfId="69" applyFont="1" applyFill="1" applyBorder="1" applyAlignment="1">
      <alignment vertical="center" wrapText="1"/>
    </xf>
    <xf numFmtId="0" fontId="32" fillId="35" borderId="5" xfId="69" applyFont="1" applyFill="1" applyBorder="1" applyAlignment="1">
      <alignment horizontal="center" vertical="center" wrapText="1"/>
    </xf>
    <xf numFmtId="0" fontId="32" fillId="0" borderId="5" xfId="69" applyFont="1" applyBorder="1" applyAlignment="1">
      <alignment vertical="center" wrapText="1"/>
    </xf>
    <xf numFmtId="0" fontId="47" fillId="0" borderId="0" xfId="69" applyFont="1" applyProtection="1">
      <alignment vertical="center"/>
      <protection locked="0"/>
    </xf>
    <xf numFmtId="0" fontId="47" fillId="0" borderId="0" xfId="69" applyFont="1" applyAlignment="1" applyProtection="1">
      <alignment horizontal="center" vertical="center"/>
      <protection locked="0"/>
    </xf>
    <xf numFmtId="0" fontId="32" fillId="36" borderId="3" xfId="69" applyFont="1" applyFill="1" applyBorder="1" applyAlignment="1">
      <alignment vertical="center" wrapText="1"/>
    </xf>
    <xf numFmtId="0" fontId="32" fillId="0" borderId="0" xfId="58" applyFont="1" applyAlignment="1">
      <alignment vertical="center" wrapText="1"/>
    </xf>
    <xf numFmtId="0" fontId="32" fillId="36" borderId="20" xfId="58" applyFont="1" applyFill="1" applyBorder="1" applyAlignment="1">
      <alignment vertical="center" wrapText="1"/>
    </xf>
    <xf numFmtId="0" fontId="32" fillId="36" borderId="18" xfId="58" applyFont="1" applyFill="1" applyBorder="1" applyAlignment="1">
      <alignment vertical="center" wrapText="1"/>
    </xf>
    <xf numFmtId="0" fontId="32" fillId="36" borderId="17" xfId="58" applyFont="1" applyFill="1" applyBorder="1" applyAlignment="1">
      <alignment vertical="center" wrapText="1"/>
    </xf>
    <xf numFmtId="0" fontId="45" fillId="0" borderId="0" xfId="69" applyFont="1" applyAlignment="1" applyProtection="1">
      <alignment horizontal="right" vertical="center"/>
      <protection locked="0"/>
    </xf>
    <xf numFmtId="0" fontId="47" fillId="35" borderId="0" xfId="69" applyFont="1" applyFill="1" applyAlignment="1" applyProtection="1">
      <alignment horizontal="right" vertical="center"/>
      <protection locked="0"/>
    </xf>
    <xf numFmtId="176" fontId="47" fillId="35" borderId="0" xfId="68" applyNumberFormat="1" applyFont="1" applyFill="1" applyAlignment="1" applyProtection="1">
      <alignment horizontal="right" vertical="center"/>
      <protection locked="0"/>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9" fillId="0" borderId="0" xfId="69" applyAlignment="1" applyProtection="1">
      <alignment vertical="center" wrapText="1"/>
      <protection locked="0"/>
    </xf>
    <xf numFmtId="0" fontId="9" fillId="0" borderId="0" xfId="69" applyProtection="1">
      <alignment vertical="center"/>
      <protection locked="0"/>
    </xf>
    <xf numFmtId="0" fontId="6" fillId="0" borderId="0" xfId="69" applyFont="1" applyAlignment="1" applyProtection="1">
      <alignment vertical="center" wrapText="1"/>
      <protection locked="0"/>
    </xf>
    <xf numFmtId="0" fontId="4" fillId="0" borderId="0" xfId="69" applyFont="1" applyAlignment="1" applyProtection="1">
      <alignment vertical="center" wrapText="1"/>
      <protection locked="0"/>
    </xf>
    <xf numFmtId="0" fontId="3" fillId="0" borderId="0" xfId="69" applyFont="1" applyAlignment="1" applyProtection="1">
      <alignment vertical="center" wrapText="1"/>
      <protection locked="0"/>
    </xf>
    <xf numFmtId="0" fontId="2" fillId="0" borderId="0" xfId="69" applyFont="1" applyAlignment="1" applyProtection="1">
      <alignment vertical="center" wrapText="1"/>
      <protection locked="0"/>
    </xf>
    <xf numFmtId="0" fontId="2" fillId="0" borderId="0" xfId="69" applyFont="1" applyProtection="1">
      <alignment vertical="center"/>
      <protection locked="0"/>
    </xf>
    <xf numFmtId="0" fontId="32" fillId="0" borderId="5" xfId="69" applyFont="1" applyBorder="1" applyAlignment="1" applyProtection="1">
      <alignment horizontal="center" vertical="center" wrapText="1"/>
      <protection locked="0"/>
    </xf>
    <xf numFmtId="0" fontId="20" fillId="0" borderId="0" xfId="69" applyFont="1" applyAlignment="1" applyProtection="1">
      <alignment vertical="center" wrapText="1"/>
      <protection locked="0"/>
    </xf>
    <xf numFmtId="0" fontId="32" fillId="37" borderId="5" xfId="72" applyFont="1" applyFill="1" applyBorder="1" applyAlignment="1" applyProtection="1">
      <alignment vertical="center" wrapText="1"/>
      <protection locked="0"/>
    </xf>
    <xf numFmtId="0" fontId="32" fillId="37" borderId="5" xfId="72" applyFont="1" applyFill="1" applyBorder="1" applyAlignment="1" applyProtection="1">
      <alignment horizontal="center" vertical="center" wrapText="1"/>
      <protection locked="0"/>
    </xf>
    <xf numFmtId="0" fontId="0" fillId="0" borderId="0" xfId="72" applyFont="1" applyAlignment="1" applyProtection="1">
      <alignment vertical="center" wrapText="1"/>
      <protection locked="0"/>
    </xf>
    <xf numFmtId="0" fontId="7" fillId="0" borderId="0" xfId="72" applyProtection="1">
      <alignment vertical="center"/>
      <protection locked="0"/>
    </xf>
    <xf numFmtId="0" fontId="32" fillId="0" borderId="5" xfId="69" applyFont="1" applyBorder="1" applyAlignment="1" applyProtection="1">
      <alignment vertical="center" wrapText="1"/>
      <protection locked="0"/>
    </xf>
    <xf numFmtId="0" fontId="0" fillId="0" borderId="0" xfId="69" applyFont="1" applyAlignment="1" applyProtection="1">
      <alignment vertical="center" wrapText="1"/>
      <protection locked="0"/>
    </xf>
    <xf numFmtId="0" fontId="32" fillId="0" borderId="25" xfId="69" applyFont="1" applyBorder="1" applyAlignment="1" applyProtection="1">
      <alignment vertical="center" wrapText="1"/>
      <protection locked="0"/>
    </xf>
    <xf numFmtId="176" fontId="32" fillId="0" borderId="23" xfId="69" applyNumberFormat="1" applyFont="1" applyBorder="1" applyAlignment="1" applyProtection="1">
      <alignment horizontal="center" vertical="center" wrapText="1"/>
      <protection locked="0"/>
    </xf>
    <xf numFmtId="0" fontId="8" fillId="0" borderId="0" xfId="69" applyFont="1" applyProtection="1">
      <alignment vertical="center"/>
      <protection locked="0"/>
    </xf>
    <xf numFmtId="0" fontId="32" fillId="0" borderId="3" xfId="69" applyFont="1" applyBorder="1" applyAlignment="1" applyProtection="1">
      <alignment vertical="center" wrapText="1"/>
      <protection locked="0"/>
    </xf>
    <xf numFmtId="179" fontId="32" fillId="35" borderId="5" xfId="69" applyNumberFormat="1" applyFont="1" applyFill="1" applyBorder="1" applyAlignment="1" applyProtection="1">
      <alignment horizontal="center" vertical="center" wrapText="1"/>
      <protection locked="0"/>
    </xf>
    <xf numFmtId="176" fontId="32" fillId="35" borderId="5" xfId="69" applyNumberFormat="1" applyFont="1" applyFill="1" applyBorder="1" applyAlignment="1" applyProtection="1">
      <alignment horizontal="center" vertical="center" wrapText="1"/>
      <protection locked="0"/>
    </xf>
    <xf numFmtId="178" fontId="32" fillId="35" borderId="5" xfId="69" applyNumberFormat="1" applyFont="1" applyFill="1" applyBorder="1" applyAlignment="1" applyProtection="1">
      <alignment horizontal="center" vertical="center" wrapText="1"/>
      <protection locked="0"/>
    </xf>
    <xf numFmtId="0" fontId="9" fillId="0" borderId="0" xfId="69" applyAlignment="1" applyProtection="1">
      <alignment horizontal="center" vertical="center"/>
      <protection locked="0"/>
    </xf>
    <xf numFmtId="0" fontId="46" fillId="0" borderId="0" xfId="69" applyFont="1" applyAlignment="1" applyProtection="1">
      <alignment vertical="center" wrapText="1"/>
      <protection locked="0"/>
    </xf>
    <xf numFmtId="0" fontId="32" fillId="37" borderId="5" xfId="69" applyFont="1" applyFill="1" applyBorder="1" applyAlignment="1" applyProtection="1">
      <alignment vertical="center" wrapText="1"/>
      <protection locked="0"/>
    </xf>
    <xf numFmtId="0" fontId="32" fillId="37" borderId="5" xfId="69" applyFont="1" applyFill="1" applyBorder="1" applyAlignment="1" applyProtection="1">
      <alignment horizontal="center" vertical="center" wrapText="1"/>
      <protection locked="0"/>
    </xf>
    <xf numFmtId="176" fontId="32" fillId="35" borderId="5" xfId="71" applyNumberFormat="1" applyFont="1" applyFill="1" applyBorder="1" applyAlignment="1" applyProtection="1">
      <alignment horizontal="center" vertical="center" wrapText="1"/>
      <protection locked="0"/>
    </xf>
    <xf numFmtId="179" fontId="32" fillId="35" borderId="5" xfId="71" applyNumberFormat="1" applyFont="1" applyFill="1" applyBorder="1" applyAlignment="1" applyProtection="1">
      <alignment horizontal="center" vertical="center" wrapText="1"/>
      <protection locked="0"/>
    </xf>
    <xf numFmtId="0" fontId="5" fillId="0" borderId="0" xfId="69" applyFont="1" applyAlignment="1" applyProtection="1">
      <alignment vertical="center" wrapText="1"/>
      <protection locked="0"/>
    </xf>
    <xf numFmtId="176" fontId="47" fillId="36" borderId="0" xfId="68" applyNumberFormat="1" applyFont="1" applyFill="1" applyAlignment="1" applyProtection="1">
      <alignment horizontal="right" vertical="center"/>
    </xf>
    <xf numFmtId="176" fontId="47" fillId="36" borderId="0" xfId="69" applyNumberFormat="1" applyFont="1" applyFill="1" applyAlignment="1">
      <alignment horizontal="right" vertical="center"/>
    </xf>
    <xf numFmtId="176" fontId="32" fillId="37" borderId="5" xfId="69" applyNumberFormat="1" applyFont="1" applyFill="1" applyBorder="1" applyAlignment="1">
      <alignment horizontal="center" vertical="center" wrapText="1"/>
    </xf>
    <xf numFmtId="179" fontId="32" fillId="37" borderId="5" xfId="69" applyNumberFormat="1" applyFont="1" applyFill="1" applyBorder="1" applyAlignment="1">
      <alignment horizontal="center" vertical="center" wrapText="1"/>
    </xf>
    <xf numFmtId="177" fontId="32" fillId="37" borderId="5" xfId="71" applyNumberFormat="1" applyFont="1" applyFill="1" applyBorder="1" applyAlignment="1" applyProtection="1">
      <alignment horizontal="center" vertical="center" wrapText="1"/>
    </xf>
    <xf numFmtId="176" fontId="32" fillId="37" borderId="5" xfId="71" applyNumberFormat="1" applyFont="1" applyFill="1" applyBorder="1" applyAlignment="1" applyProtection="1">
      <alignment horizontal="center" vertical="center" wrapText="1"/>
    </xf>
    <xf numFmtId="180" fontId="32" fillId="37" borderId="5" xfId="69" applyNumberFormat="1" applyFont="1" applyFill="1" applyBorder="1" applyAlignment="1">
      <alignment horizontal="center" vertical="center" wrapText="1"/>
    </xf>
    <xf numFmtId="180" fontId="32" fillId="35" borderId="5" xfId="69" applyNumberFormat="1" applyFont="1" applyFill="1" applyBorder="1" applyAlignment="1" applyProtection="1">
      <alignment horizontal="center" vertical="center" wrapText="1"/>
      <protection locked="0"/>
    </xf>
    <xf numFmtId="180" fontId="32" fillId="35" borderId="5" xfId="71" applyNumberFormat="1" applyFont="1" applyFill="1" applyBorder="1" applyAlignment="1" applyProtection="1">
      <alignment horizontal="center" vertical="center" wrapText="1"/>
      <protection locked="0"/>
    </xf>
    <xf numFmtId="0" fontId="32" fillId="37" borderId="3" xfId="72" applyFont="1" applyFill="1" applyBorder="1" applyAlignment="1" applyProtection="1">
      <alignment horizontal="center" vertical="center" wrapText="1"/>
      <protection locked="0"/>
    </xf>
    <xf numFmtId="0" fontId="32" fillId="37" borderId="2" xfId="72" applyFont="1" applyFill="1" applyBorder="1" applyAlignment="1" applyProtection="1">
      <alignment horizontal="center" vertical="center" wrapText="1"/>
      <protection locked="0"/>
    </xf>
    <xf numFmtId="0" fontId="32" fillId="0" borderId="3" xfId="69" applyFont="1" applyBorder="1" applyAlignment="1" applyProtection="1">
      <alignment horizontal="center" vertical="center" wrapText="1"/>
      <protection locked="0"/>
    </xf>
    <xf numFmtId="0" fontId="32" fillId="0" borderId="1" xfId="69" applyFont="1" applyBorder="1" applyAlignment="1" applyProtection="1">
      <alignment horizontal="center" vertical="center" wrapText="1"/>
      <protection locked="0"/>
    </xf>
    <xf numFmtId="0" fontId="32" fillId="0" borderId="2" xfId="69" applyFont="1" applyBorder="1" applyAlignment="1" applyProtection="1">
      <alignment horizontal="center" vertical="center" wrapText="1"/>
      <protection locked="0"/>
    </xf>
    <xf numFmtId="0" fontId="50" fillId="0" borderId="3" xfId="69" applyFont="1" applyBorder="1" applyAlignment="1" applyProtection="1">
      <alignment horizontal="center" vertical="center" wrapText="1"/>
      <protection locked="0"/>
    </xf>
    <xf numFmtId="0" fontId="50" fillId="0" borderId="1" xfId="69" applyFont="1" applyBorder="1" applyAlignment="1" applyProtection="1">
      <alignment horizontal="center" vertical="center" wrapText="1"/>
      <protection locked="0"/>
    </xf>
    <xf numFmtId="0" fontId="50" fillId="0" borderId="2" xfId="69" applyFont="1" applyBorder="1" applyAlignment="1" applyProtection="1">
      <alignment horizontal="center" vertical="center" wrapText="1"/>
      <protection locked="0"/>
    </xf>
    <xf numFmtId="0" fontId="32" fillId="0" borderId="5" xfId="69" applyFont="1" applyBorder="1" applyAlignment="1" applyProtection="1">
      <alignment horizontal="center" vertical="center" wrapText="1"/>
      <protection locked="0"/>
    </xf>
    <xf numFmtId="0" fontId="46" fillId="0" borderId="0" xfId="69" applyFont="1" applyAlignment="1" applyProtection="1">
      <alignment horizontal="center" vertical="center" wrapText="1"/>
      <protection locked="0"/>
    </xf>
    <xf numFmtId="0" fontId="46" fillId="0" borderId="0" xfId="69" applyFont="1" applyAlignment="1" applyProtection="1">
      <alignment horizontal="center" vertical="center"/>
      <protection locked="0"/>
    </xf>
    <xf numFmtId="0" fontId="32" fillId="0" borderId="24" xfId="69" applyFont="1" applyBorder="1" applyAlignment="1" applyProtection="1">
      <alignment horizontal="center" vertical="center" wrapText="1"/>
      <protection locked="0"/>
    </xf>
    <xf numFmtId="0" fontId="32" fillId="0" borderId="25" xfId="69" applyFont="1" applyBorder="1" applyAlignment="1" applyProtection="1">
      <alignment horizontal="center" vertical="center" wrapText="1"/>
      <protection locked="0"/>
    </xf>
    <xf numFmtId="0" fontId="47" fillId="0" borderId="0" xfId="69" applyFont="1" applyAlignment="1" applyProtection="1">
      <alignment horizontal="left" vertical="center" wrapText="1"/>
      <protection locked="0"/>
    </xf>
    <xf numFmtId="0" fontId="39" fillId="0" borderId="6" xfId="69" applyFont="1" applyBorder="1" applyAlignment="1" applyProtection="1">
      <alignment horizontal="left" vertical="center" wrapText="1"/>
      <protection locked="0"/>
    </xf>
    <xf numFmtId="0" fontId="39" fillId="0" borderId="6" xfId="69" applyFont="1" applyBorder="1" applyAlignment="1" applyProtection="1">
      <alignment horizontal="left" vertical="center"/>
      <protection locked="0"/>
    </xf>
    <xf numFmtId="0" fontId="32" fillId="37" borderId="4" xfId="69" applyFont="1" applyFill="1" applyBorder="1" applyAlignment="1" applyProtection="1">
      <alignment horizontal="center" vertical="center" wrapText="1"/>
      <protection locked="0"/>
    </xf>
    <xf numFmtId="0" fontId="32" fillId="37" borderId="26" xfId="69" applyFont="1" applyFill="1" applyBorder="1" applyAlignment="1" applyProtection="1">
      <alignment horizontal="center" vertical="center" wrapText="1"/>
      <protection locked="0"/>
    </xf>
    <xf numFmtId="177" fontId="32" fillId="0" borderId="24" xfId="71" applyNumberFormat="1" applyFont="1" applyBorder="1" applyAlignment="1" applyProtection="1">
      <alignment horizontal="center" vertical="center" wrapText="1"/>
      <protection locked="0"/>
    </xf>
    <xf numFmtId="177" fontId="32" fillId="0" borderId="25" xfId="71" applyNumberFormat="1" applyFont="1" applyBorder="1" applyAlignment="1" applyProtection="1">
      <alignment horizontal="center" vertical="center" wrapText="1"/>
      <protection locked="0"/>
    </xf>
    <xf numFmtId="0" fontId="5" fillId="0" borderId="27" xfId="69" applyFont="1" applyBorder="1" applyAlignment="1" applyProtection="1">
      <alignment horizontal="left" vertical="center" wrapText="1"/>
      <protection locked="0"/>
    </xf>
    <xf numFmtId="0" fontId="5" fillId="0" borderId="27" xfId="69" applyFont="1" applyBorder="1" applyAlignment="1" applyProtection="1">
      <alignment horizontal="left" vertical="center"/>
      <protection locked="0"/>
    </xf>
    <xf numFmtId="0" fontId="14" fillId="0" borderId="19" xfId="58" applyBorder="1" applyAlignment="1">
      <alignment horizontal="center" vertical="center"/>
    </xf>
    <xf numFmtId="0" fontId="14"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9">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2896831</xdr:colOff>
      <xdr:row>0</xdr:row>
      <xdr:rowOff>188594</xdr:rowOff>
    </xdr:from>
    <xdr:to>
      <xdr:col>5</xdr:col>
      <xdr:colOff>5629162</xdr:colOff>
      <xdr:row>1</xdr:row>
      <xdr:rowOff>455293</xdr:rowOff>
    </xdr:to>
    <xdr:sp macro="" textlink="">
      <xdr:nvSpPr>
        <xdr:cNvPr id="2" name="テキスト ボックス 1">
          <a:extLst>
            <a:ext uri="{FF2B5EF4-FFF2-40B4-BE49-F238E27FC236}">
              <a16:creationId xmlns:a16="http://schemas.microsoft.com/office/drawing/2014/main" id="{044A9E2B-8F56-4075-A431-3EFB1511A7A1}"/>
            </a:ext>
          </a:extLst>
        </xdr:cNvPr>
        <xdr:cNvSpPr txBox="1"/>
      </xdr:nvSpPr>
      <xdr:spPr>
        <a:xfrm>
          <a:off x="10886625" y="188594"/>
          <a:ext cx="2732331" cy="591670"/>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mj-ea"/>
              <a:ea typeface="+mj-ea"/>
            </a:rPr>
            <a:t>黄色セル部分を入力してください。</a:t>
          </a:r>
          <a:endParaRPr kumimoji="1" lang="en-US" altLang="ja-JP" sz="1200" b="1">
            <a:solidFill>
              <a:sysClr val="windowText" lastClr="000000"/>
            </a:solidFill>
            <a:latin typeface="+mj-ea"/>
            <a:ea typeface="+mj-ea"/>
          </a:endParaRPr>
        </a:p>
        <a:p>
          <a:pPr algn="ctr"/>
          <a:r>
            <a:rPr kumimoji="1" lang="en-US" altLang="ja-JP" sz="1200" b="1">
              <a:solidFill>
                <a:sysClr val="windowText" lastClr="000000"/>
              </a:solidFill>
              <a:latin typeface="+mj-ea"/>
              <a:ea typeface="+mj-ea"/>
            </a:rPr>
            <a:t>※</a:t>
          </a:r>
          <a:r>
            <a:rPr kumimoji="1" lang="ja-JP" altLang="en-US" sz="1200" b="1">
              <a:solidFill>
                <a:sysClr val="windowText" lastClr="000000"/>
              </a:solidFill>
              <a:latin typeface="+mj-ea"/>
              <a:ea typeface="+mj-ea"/>
            </a:rPr>
            <a:t>他は自動入力のため入力不可</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55"/>
  <sheetViews>
    <sheetView tabSelected="1" view="pageBreakPreview" zoomScale="85" zoomScaleNormal="85" zoomScaleSheetLayoutView="85" workbookViewId="0">
      <selection activeCell="A2" sqref="A2:G2"/>
    </sheetView>
  </sheetViews>
  <sheetFormatPr defaultColWidth="9" defaultRowHeight="13.2"/>
  <cols>
    <col min="1" max="1" width="47.77734375" style="21" customWidth="1"/>
    <col min="2" max="4" width="15.109375" style="42" customWidth="1"/>
    <col min="5" max="5" width="23.21875" style="42" customWidth="1"/>
    <col min="6" max="6" width="86" style="21" customWidth="1"/>
    <col min="7" max="7" width="23.44140625" style="21" customWidth="1"/>
    <col min="8" max="8" width="167.88671875" style="20" hidden="1" customWidth="1"/>
    <col min="9" max="10" width="14.6640625" style="21" hidden="1" customWidth="1"/>
    <col min="11" max="14" width="14.6640625" style="21" customWidth="1"/>
    <col min="15" max="15" width="18.88671875" style="21" customWidth="1"/>
    <col min="16" max="16" width="9" style="21"/>
    <col min="17" max="23" width="9" style="21" customWidth="1"/>
    <col min="24" max="16384" width="9" style="21"/>
  </cols>
  <sheetData>
    <row r="1" spans="1:14" ht="25.5" customHeight="1">
      <c r="A1" s="18" t="s">
        <v>160</v>
      </c>
      <c r="B1" s="19"/>
      <c r="C1" s="19"/>
      <c r="D1" s="19"/>
      <c r="E1" s="19"/>
      <c r="F1" s="18"/>
      <c r="G1" s="15"/>
    </row>
    <row r="2" spans="1:14" ht="46.5" customHeight="1">
      <c r="A2" s="67" t="s">
        <v>141</v>
      </c>
      <c r="B2" s="68"/>
      <c r="C2" s="68"/>
      <c r="D2" s="68"/>
      <c r="E2" s="68"/>
      <c r="F2" s="68"/>
      <c r="G2" s="68"/>
      <c r="H2" s="22" t="s">
        <v>51</v>
      </c>
    </row>
    <row r="3" spans="1:14" ht="32.25" customHeight="1">
      <c r="A3" s="8" t="s">
        <v>50</v>
      </c>
      <c r="B3" s="9"/>
      <c r="C3" s="9"/>
      <c r="D3" s="9"/>
      <c r="E3" s="16" t="s">
        <v>149</v>
      </c>
      <c r="F3" s="8" t="s">
        <v>117</v>
      </c>
      <c r="G3" s="49">
        <f>SUM($G$10:$G$14)</f>
        <v>0</v>
      </c>
      <c r="H3" s="23" t="s">
        <v>134</v>
      </c>
    </row>
    <row r="4" spans="1:14" ht="26.25" customHeight="1">
      <c r="A4" s="8" t="s">
        <v>143</v>
      </c>
      <c r="B4" s="9"/>
      <c r="C4" s="9"/>
      <c r="D4" s="9"/>
      <c r="E4" s="16" t="s">
        <v>150</v>
      </c>
      <c r="F4" s="8" t="s">
        <v>116</v>
      </c>
      <c r="G4" s="17">
        <v>0</v>
      </c>
      <c r="H4" s="24" t="s">
        <v>142</v>
      </c>
    </row>
    <row r="5" spans="1:14" ht="45.75" customHeight="1">
      <c r="A5" s="71" t="s">
        <v>153</v>
      </c>
      <c r="B5" s="71"/>
      <c r="C5" s="71"/>
      <c r="D5" s="71"/>
      <c r="E5" s="16"/>
      <c r="F5" s="8" t="s">
        <v>138</v>
      </c>
      <c r="G5" s="49">
        <f>ROUNDDOWN(G3-G4,-3)</f>
        <v>0</v>
      </c>
      <c r="H5" s="25" t="s">
        <v>154</v>
      </c>
      <c r="I5" s="26" t="s">
        <v>155</v>
      </c>
      <c r="J5" s="26" t="s">
        <v>156</v>
      </c>
    </row>
    <row r="6" spans="1:14" ht="41.25" customHeight="1">
      <c r="A6" s="8" t="s">
        <v>140</v>
      </c>
      <c r="B6" s="9"/>
      <c r="C6" s="9"/>
      <c r="D6" s="9"/>
      <c r="E6" s="49" t="str">
        <f>IF(G5&gt;=G6,"○","×")</f>
        <v>○</v>
      </c>
      <c r="F6" s="8" t="s">
        <v>118</v>
      </c>
      <c r="G6" s="17">
        <v>0</v>
      </c>
      <c r="H6" s="23" t="s">
        <v>139</v>
      </c>
    </row>
    <row r="7" spans="1:14" ht="26.25" customHeight="1">
      <c r="A7" s="8" t="s">
        <v>62</v>
      </c>
      <c r="B7" s="9"/>
      <c r="C7" s="9"/>
      <c r="D7" s="9"/>
      <c r="E7" s="50">
        <f>G6-G7</f>
        <v>0</v>
      </c>
      <c r="F7" s="8" t="s">
        <v>115</v>
      </c>
      <c r="G7" s="49">
        <f>IF(ROUNDDOWN(G6-G5,-3)&lt;=0,0,ROUNDDOWN(G6-G5,-3))</f>
        <v>0</v>
      </c>
      <c r="H7" s="22" t="s">
        <v>120</v>
      </c>
    </row>
    <row r="8" spans="1:14" ht="41.25" customHeight="1">
      <c r="A8" s="27" t="s">
        <v>147</v>
      </c>
      <c r="B8" s="60" t="s">
        <v>148</v>
      </c>
      <c r="C8" s="61"/>
      <c r="D8" s="61"/>
      <c r="E8" s="62"/>
      <c r="F8" s="66" t="s">
        <v>131</v>
      </c>
      <c r="G8" s="66"/>
      <c r="H8" s="28"/>
    </row>
    <row r="9" spans="1:14" s="32" customFormat="1" ht="66" customHeight="1">
      <c r="A9" s="29" t="s">
        <v>110</v>
      </c>
      <c r="B9" s="30" t="s">
        <v>100</v>
      </c>
      <c r="C9" s="30" t="s">
        <v>111</v>
      </c>
      <c r="D9" s="30" t="s">
        <v>99</v>
      </c>
      <c r="E9" s="30" t="s">
        <v>113</v>
      </c>
      <c r="F9" s="58" t="s">
        <v>119</v>
      </c>
      <c r="G9" s="59"/>
      <c r="H9" s="31" t="s">
        <v>101</v>
      </c>
    </row>
    <row r="10" spans="1:14" ht="50.25" customHeight="1">
      <c r="A10" s="33" t="s">
        <v>145</v>
      </c>
      <c r="B10" s="55">
        <f>B17+B22+B27+B32+B52</f>
        <v>0</v>
      </c>
      <c r="C10" s="51" t="e">
        <f>ROUNDUP(G10/(B10*D10),0)</f>
        <v>#DIV/0!</v>
      </c>
      <c r="D10" s="52">
        <f>MAX(D17,D22,D27,D32,D52)</f>
        <v>0</v>
      </c>
      <c r="E10" s="51" t="e">
        <f>(E17*B17*D17+E22*B22*D22+E27*B27*D27+E32*B32*D32+E52*B52*D52)/(B10*D10)</f>
        <v>#DIV/0!</v>
      </c>
      <c r="F10" s="33"/>
      <c r="G10" s="51">
        <f>G17+G22+G27+G32+G52</f>
        <v>0</v>
      </c>
      <c r="H10" s="34" t="s">
        <v>121</v>
      </c>
    </row>
    <row r="11" spans="1:14" ht="57" customHeight="1">
      <c r="A11" s="33" t="s">
        <v>146</v>
      </c>
      <c r="B11" s="55">
        <f t="shared" ref="B11:B13" si="0">B18+B23+B28+B33+B53</f>
        <v>0</v>
      </c>
      <c r="C11" s="51" t="e">
        <f t="shared" ref="C11:C13" si="1">ROUNDUP(G11/(B11*D11),0)</f>
        <v>#DIV/0!</v>
      </c>
      <c r="D11" s="52">
        <f t="shared" ref="D11:D13" si="2">MAX(D18,D23,D28,D33,D53)</f>
        <v>0</v>
      </c>
      <c r="E11" s="51" t="e">
        <f>(E18*B18*D18+E23*B23*D23+E28*B28*D28+E33*B33*D33+E53*B53*D53)/(B11*D11)</f>
        <v>#DIV/0!</v>
      </c>
      <c r="F11" s="33"/>
      <c r="G11" s="51">
        <f t="shared" ref="G11:G13" si="3">G18+G23+G28+G33+G53</f>
        <v>0</v>
      </c>
      <c r="H11" s="34" t="s">
        <v>122</v>
      </c>
    </row>
    <row r="12" spans="1:14" ht="80.25" customHeight="1">
      <c r="A12" s="33" t="s">
        <v>159</v>
      </c>
      <c r="B12" s="55">
        <f t="shared" si="0"/>
        <v>0</v>
      </c>
      <c r="C12" s="51" t="e">
        <f t="shared" si="1"/>
        <v>#DIV/0!</v>
      </c>
      <c r="D12" s="52">
        <f t="shared" si="2"/>
        <v>0</v>
      </c>
      <c r="E12" s="35"/>
      <c r="F12" s="33"/>
      <c r="G12" s="51">
        <f t="shared" si="3"/>
        <v>0</v>
      </c>
      <c r="H12" s="34" t="s">
        <v>129</v>
      </c>
    </row>
    <row r="13" spans="1:14" ht="79.2">
      <c r="A13" s="33" t="s">
        <v>164</v>
      </c>
      <c r="B13" s="55">
        <f t="shared" si="0"/>
        <v>0</v>
      </c>
      <c r="C13" s="51" t="e">
        <f t="shared" si="1"/>
        <v>#DIV/0!</v>
      </c>
      <c r="D13" s="52">
        <f t="shared" si="2"/>
        <v>0</v>
      </c>
      <c r="E13" s="36"/>
      <c r="F13" s="33"/>
      <c r="G13" s="51">
        <f t="shared" si="3"/>
        <v>0</v>
      </c>
      <c r="H13" s="34" t="s">
        <v>151</v>
      </c>
      <c r="I13" s="37">
        <v>1</v>
      </c>
      <c r="J13" s="37">
        <v>2</v>
      </c>
      <c r="K13" s="37">
        <v>3</v>
      </c>
      <c r="L13" s="37">
        <v>4</v>
      </c>
      <c r="M13" s="37"/>
      <c r="N13" s="37"/>
    </row>
    <row r="14" spans="1:14" ht="73.5" customHeight="1">
      <c r="A14" s="69"/>
      <c r="B14" s="70"/>
      <c r="C14" s="70"/>
      <c r="D14" s="70"/>
      <c r="E14" s="70"/>
      <c r="F14" s="38" t="s">
        <v>157</v>
      </c>
      <c r="G14" s="51">
        <f>'別紙（2.0％超部分算定シート）'!I4+'別紙（2.0％超部分算定シート）'!I5+'別紙（2.0％超部分算定シート）'!I6</f>
        <v>0</v>
      </c>
      <c r="H14" s="34" t="s">
        <v>130</v>
      </c>
    </row>
    <row r="15" spans="1:14" ht="55.5" customHeight="1">
      <c r="A15" s="63" t="s">
        <v>161</v>
      </c>
      <c r="B15" s="64"/>
      <c r="C15" s="64"/>
      <c r="D15" s="64"/>
      <c r="E15" s="64"/>
      <c r="F15" s="64"/>
      <c r="G15" s="65"/>
      <c r="H15" s="34"/>
    </row>
    <row r="16" spans="1:14" s="32" customFormat="1" ht="72.75" customHeight="1">
      <c r="A16" s="29" t="s">
        <v>114</v>
      </c>
      <c r="B16" s="30" t="s">
        <v>100</v>
      </c>
      <c r="C16" s="30" t="s">
        <v>144</v>
      </c>
      <c r="D16" s="30" t="s">
        <v>99</v>
      </c>
      <c r="E16" s="30" t="s">
        <v>113</v>
      </c>
      <c r="F16" s="58" t="s">
        <v>163</v>
      </c>
      <c r="G16" s="59"/>
      <c r="H16" s="31" t="s">
        <v>101</v>
      </c>
    </row>
    <row r="17" spans="1:14" ht="39.75" customHeight="1">
      <c r="A17" s="33" t="s">
        <v>145</v>
      </c>
      <c r="B17" s="56"/>
      <c r="C17" s="51" t="e">
        <f>ROUNDUP(G17/(B17*D17),0)</f>
        <v>#DIV/0!</v>
      </c>
      <c r="D17" s="39"/>
      <c r="E17" s="40"/>
      <c r="F17" s="33"/>
      <c r="G17" s="40"/>
      <c r="H17" s="34" t="s">
        <v>121</v>
      </c>
    </row>
    <row r="18" spans="1:14" ht="42.75" customHeight="1">
      <c r="A18" s="33" t="s">
        <v>146</v>
      </c>
      <c r="B18" s="56"/>
      <c r="C18" s="51" t="e">
        <f t="shared" ref="C18:C20" si="4">ROUNDUP(G18/(B18*D18),0)</f>
        <v>#DIV/0!</v>
      </c>
      <c r="D18" s="39"/>
      <c r="E18" s="40"/>
      <c r="F18" s="33"/>
      <c r="G18" s="40"/>
      <c r="H18" s="34" t="s">
        <v>122</v>
      </c>
    </row>
    <row r="19" spans="1:14" ht="80.25" customHeight="1">
      <c r="A19" s="33" t="s">
        <v>159</v>
      </c>
      <c r="B19" s="56"/>
      <c r="C19" s="51" t="e">
        <f t="shared" si="4"/>
        <v>#DIV/0!</v>
      </c>
      <c r="D19" s="39"/>
      <c r="E19" s="35"/>
      <c r="F19" s="33"/>
      <c r="G19" s="40"/>
      <c r="H19" s="34" t="s">
        <v>129</v>
      </c>
    </row>
    <row r="20" spans="1:14" ht="79.2">
      <c r="A20" s="33" t="s">
        <v>164</v>
      </c>
      <c r="B20" s="56"/>
      <c r="C20" s="51" t="e">
        <f t="shared" si="4"/>
        <v>#DIV/0!</v>
      </c>
      <c r="D20" s="41"/>
      <c r="E20" s="36"/>
      <c r="F20" s="33"/>
      <c r="G20" s="40"/>
      <c r="H20" s="34" t="s">
        <v>151</v>
      </c>
      <c r="I20" s="37">
        <v>1</v>
      </c>
      <c r="J20" s="37">
        <v>2</v>
      </c>
      <c r="K20" s="37">
        <v>3</v>
      </c>
      <c r="L20" s="37">
        <v>4</v>
      </c>
      <c r="M20" s="37"/>
      <c r="N20" s="37"/>
    </row>
    <row r="21" spans="1:14" s="32" customFormat="1" ht="72.75" customHeight="1">
      <c r="A21" s="29" t="s">
        <v>132</v>
      </c>
      <c r="B21" s="30" t="s">
        <v>100</v>
      </c>
      <c r="C21" s="30" t="s">
        <v>144</v>
      </c>
      <c r="D21" s="30" t="s">
        <v>99</v>
      </c>
      <c r="E21" s="30" t="s">
        <v>113</v>
      </c>
      <c r="F21" s="58" t="s">
        <v>163</v>
      </c>
      <c r="G21" s="59"/>
      <c r="H21" s="31" t="s">
        <v>101</v>
      </c>
    </row>
    <row r="22" spans="1:14" ht="39.75" customHeight="1">
      <c r="A22" s="33" t="s">
        <v>145</v>
      </c>
      <c r="B22" s="56"/>
      <c r="C22" s="51" t="e">
        <f>ROUNDUP(G22/(B22*D22),0)</f>
        <v>#DIV/0!</v>
      </c>
      <c r="D22" s="39"/>
      <c r="E22" s="40"/>
      <c r="F22" s="33"/>
      <c r="G22" s="40"/>
      <c r="H22" s="34" t="s">
        <v>121</v>
      </c>
    </row>
    <row r="23" spans="1:14" ht="47.25" customHeight="1">
      <c r="A23" s="33" t="s">
        <v>146</v>
      </c>
      <c r="B23" s="56"/>
      <c r="C23" s="51" t="e">
        <f t="shared" ref="C23:C25" si="5">ROUNDUP(G23/(B23*D23),0)</f>
        <v>#DIV/0!</v>
      </c>
      <c r="D23" s="39"/>
      <c r="E23" s="40"/>
      <c r="F23" s="33"/>
      <c r="G23" s="40"/>
      <c r="H23" s="34" t="s">
        <v>122</v>
      </c>
    </row>
    <row r="24" spans="1:14" ht="80.25" customHeight="1">
      <c r="A24" s="33" t="s">
        <v>159</v>
      </c>
      <c r="B24" s="56"/>
      <c r="C24" s="51" t="e">
        <f t="shared" si="5"/>
        <v>#DIV/0!</v>
      </c>
      <c r="D24" s="39"/>
      <c r="E24" s="35"/>
      <c r="F24" s="33"/>
      <c r="G24" s="40"/>
      <c r="H24" s="34" t="s">
        <v>129</v>
      </c>
    </row>
    <row r="25" spans="1:14" ht="79.2">
      <c r="A25" s="33" t="s">
        <v>164</v>
      </c>
      <c r="B25" s="56"/>
      <c r="C25" s="51" t="e">
        <f t="shared" si="5"/>
        <v>#DIV/0!</v>
      </c>
      <c r="D25" s="41"/>
      <c r="E25" s="36"/>
      <c r="F25" s="33"/>
      <c r="G25" s="40"/>
      <c r="H25" s="34" t="s">
        <v>151</v>
      </c>
      <c r="I25" s="37">
        <v>1</v>
      </c>
      <c r="J25" s="37">
        <v>2</v>
      </c>
      <c r="K25" s="37">
        <v>3</v>
      </c>
      <c r="L25" s="37">
        <v>4</v>
      </c>
      <c r="M25" s="37"/>
      <c r="N25" s="37"/>
    </row>
    <row r="26" spans="1:14" s="32" customFormat="1" ht="72.75" customHeight="1">
      <c r="A26" s="29" t="s">
        <v>133</v>
      </c>
      <c r="B26" s="30" t="s">
        <v>100</v>
      </c>
      <c r="C26" s="30" t="s">
        <v>144</v>
      </c>
      <c r="D26" s="30" t="s">
        <v>99</v>
      </c>
      <c r="E26" s="30" t="s">
        <v>113</v>
      </c>
      <c r="F26" s="58" t="s">
        <v>163</v>
      </c>
      <c r="G26" s="59"/>
      <c r="H26" s="31" t="s">
        <v>101</v>
      </c>
    </row>
    <row r="27" spans="1:14" ht="50.25" customHeight="1">
      <c r="A27" s="33" t="s">
        <v>145</v>
      </c>
      <c r="B27" s="56"/>
      <c r="C27" s="51" t="e">
        <f>ROUNDUP(G27/(B27*D27),0)</f>
        <v>#DIV/0!</v>
      </c>
      <c r="D27" s="39"/>
      <c r="E27" s="40"/>
      <c r="F27" s="33"/>
      <c r="G27" s="40"/>
      <c r="H27" s="34" t="s">
        <v>121</v>
      </c>
    </row>
    <row r="28" spans="1:14" ht="57" customHeight="1">
      <c r="A28" s="33" t="s">
        <v>146</v>
      </c>
      <c r="B28" s="56"/>
      <c r="C28" s="51" t="e">
        <f t="shared" ref="C28:C30" si="6">ROUNDUP(G28/(B28*D28),0)</f>
        <v>#DIV/0!</v>
      </c>
      <c r="D28" s="39"/>
      <c r="E28" s="40"/>
      <c r="F28" s="33"/>
      <c r="G28" s="40"/>
      <c r="H28" s="34" t="s">
        <v>122</v>
      </c>
    </row>
    <row r="29" spans="1:14" ht="80.25" customHeight="1">
      <c r="A29" s="33" t="s">
        <v>159</v>
      </c>
      <c r="B29" s="56"/>
      <c r="C29" s="51" t="e">
        <f t="shared" si="6"/>
        <v>#DIV/0!</v>
      </c>
      <c r="D29" s="39"/>
      <c r="E29" s="35"/>
      <c r="F29" s="33"/>
      <c r="G29" s="40"/>
      <c r="H29" s="34" t="s">
        <v>129</v>
      </c>
    </row>
    <row r="30" spans="1:14" ht="79.2">
      <c r="A30" s="33" t="s">
        <v>164</v>
      </c>
      <c r="B30" s="56"/>
      <c r="C30" s="51" t="e">
        <f t="shared" si="6"/>
        <v>#DIV/0!</v>
      </c>
      <c r="D30" s="41"/>
      <c r="E30" s="36"/>
      <c r="F30" s="33"/>
      <c r="G30" s="40"/>
      <c r="H30" s="34" t="s">
        <v>151</v>
      </c>
      <c r="I30" s="37">
        <v>1</v>
      </c>
      <c r="J30" s="37">
        <v>2</v>
      </c>
      <c r="K30" s="37">
        <v>3</v>
      </c>
      <c r="L30" s="37">
        <v>4</v>
      </c>
      <c r="M30" s="37"/>
      <c r="N30" s="37"/>
    </row>
    <row r="31" spans="1:14" s="32" customFormat="1" ht="72.75" customHeight="1">
      <c r="A31" s="29" t="s">
        <v>152</v>
      </c>
      <c r="B31" s="30" t="s">
        <v>100</v>
      </c>
      <c r="C31" s="30" t="s">
        <v>144</v>
      </c>
      <c r="D31" s="30" t="s">
        <v>99</v>
      </c>
      <c r="E31" s="30" t="s">
        <v>113</v>
      </c>
      <c r="F31" s="58" t="s">
        <v>163</v>
      </c>
      <c r="G31" s="59"/>
      <c r="H31" s="31" t="s">
        <v>101</v>
      </c>
    </row>
    <row r="32" spans="1:14" ht="50.25" customHeight="1">
      <c r="A32" s="33" t="s">
        <v>145</v>
      </c>
      <c r="B32" s="56"/>
      <c r="C32" s="51" t="e">
        <f>ROUNDUP(G32/(B32*D32),0)</f>
        <v>#DIV/0!</v>
      </c>
      <c r="D32" s="39"/>
      <c r="E32" s="40"/>
      <c r="F32" s="33"/>
      <c r="G32" s="40"/>
      <c r="H32" s="34" t="s">
        <v>121</v>
      </c>
    </row>
    <row r="33" spans="1:14" ht="57" customHeight="1">
      <c r="A33" s="33" t="s">
        <v>146</v>
      </c>
      <c r="B33" s="56"/>
      <c r="C33" s="51" t="e">
        <f t="shared" ref="C33:C35" si="7">ROUNDUP(G33/(B33*D33),0)</f>
        <v>#DIV/0!</v>
      </c>
      <c r="D33" s="39"/>
      <c r="E33" s="40"/>
      <c r="F33" s="33"/>
      <c r="G33" s="40"/>
      <c r="H33" s="34" t="s">
        <v>122</v>
      </c>
    </row>
    <row r="34" spans="1:14" ht="80.25" customHeight="1">
      <c r="A34" s="33" t="s">
        <v>159</v>
      </c>
      <c r="B34" s="56"/>
      <c r="C34" s="51" t="e">
        <f t="shared" si="7"/>
        <v>#DIV/0!</v>
      </c>
      <c r="D34" s="39"/>
      <c r="E34" s="35"/>
      <c r="F34" s="33"/>
      <c r="G34" s="40"/>
      <c r="H34" s="34" t="s">
        <v>129</v>
      </c>
    </row>
    <row r="35" spans="1:14" ht="79.2">
      <c r="A35" s="33" t="s">
        <v>164</v>
      </c>
      <c r="B35" s="56"/>
      <c r="C35" s="51" t="e">
        <f t="shared" si="7"/>
        <v>#DIV/0!</v>
      </c>
      <c r="D35" s="41"/>
      <c r="E35" s="36"/>
      <c r="F35" s="33"/>
      <c r="G35" s="40"/>
      <c r="H35" s="34" t="s">
        <v>151</v>
      </c>
      <c r="I35" s="37">
        <v>1</v>
      </c>
      <c r="J35" s="37">
        <v>2</v>
      </c>
      <c r="K35" s="37">
        <v>3</v>
      </c>
      <c r="L35" s="37">
        <v>4</v>
      </c>
      <c r="M35" s="37"/>
      <c r="N35" s="37"/>
    </row>
    <row r="36" spans="1:14" s="32" customFormat="1" ht="72.75" customHeight="1">
      <c r="A36" s="29" t="s">
        <v>135</v>
      </c>
      <c r="B36" s="30" t="s">
        <v>100</v>
      </c>
      <c r="C36" s="30" t="s">
        <v>144</v>
      </c>
      <c r="D36" s="30" t="s">
        <v>99</v>
      </c>
      <c r="E36" s="30" t="s">
        <v>113</v>
      </c>
      <c r="F36" s="58" t="s">
        <v>163</v>
      </c>
      <c r="G36" s="59"/>
      <c r="H36" s="31" t="s">
        <v>101</v>
      </c>
    </row>
    <row r="37" spans="1:14" ht="50.25" customHeight="1">
      <c r="A37" s="33" t="s">
        <v>145</v>
      </c>
      <c r="B37" s="56"/>
      <c r="C37" s="51" t="e">
        <f>ROUNDUP(G37/(B37*D37),0)</f>
        <v>#DIV/0!</v>
      </c>
      <c r="D37" s="39"/>
      <c r="E37" s="40"/>
      <c r="F37" s="33"/>
      <c r="G37" s="40"/>
      <c r="H37" s="34" t="s">
        <v>121</v>
      </c>
    </row>
    <row r="38" spans="1:14" ht="57" customHeight="1">
      <c r="A38" s="33" t="s">
        <v>146</v>
      </c>
      <c r="B38" s="56"/>
      <c r="C38" s="51" t="e">
        <f t="shared" ref="C38:C40" si="8">ROUNDUP(G38/(B38*D38),0)</f>
        <v>#DIV/0!</v>
      </c>
      <c r="D38" s="39"/>
      <c r="E38" s="40"/>
      <c r="F38" s="33"/>
      <c r="G38" s="40"/>
      <c r="H38" s="34" t="s">
        <v>122</v>
      </c>
    </row>
    <row r="39" spans="1:14" ht="80.25" customHeight="1">
      <c r="A39" s="33" t="s">
        <v>159</v>
      </c>
      <c r="B39" s="56"/>
      <c r="C39" s="51" t="e">
        <f t="shared" si="8"/>
        <v>#DIV/0!</v>
      </c>
      <c r="D39" s="39"/>
      <c r="E39" s="35"/>
      <c r="F39" s="33"/>
      <c r="G39" s="40"/>
      <c r="H39" s="34" t="s">
        <v>129</v>
      </c>
    </row>
    <row r="40" spans="1:14" ht="79.2">
      <c r="A40" s="33" t="s">
        <v>164</v>
      </c>
      <c r="B40" s="56"/>
      <c r="C40" s="51" t="e">
        <f t="shared" si="8"/>
        <v>#DIV/0!</v>
      </c>
      <c r="D40" s="41"/>
      <c r="E40" s="36"/>
      <c r="F40" s="33"/>
      <c r="G40" s="40"/>
      <c r="H40" s="34" t="s">
        <v>151</v>
      </c>
      <c r="I40" s="37">
        <v>1</v>
      </c>
      <c r="J40" s="37">
        <v>2</v>
      </c>
      <c r="K40" s="37">
        <v>3</v>
      </c>
      <c r="L40" s="37">
        <v>4</v>
      </c>
      <c r="M40" s="37"/>
      <c r="N40" s="37"/>
    </row>
    <row r="41" spans="1:14" s="32" customFormat="1" ht="72.75" customHeight="1">
      <c r="A41" s="29" t="s">
        <v>136</v>
      </c>
      <c r="B41" s="30" t="s">
        <v>100</v>
      </c>
      <c r="C41" s="30" t="s">
        <v>144</v>
      </c>
      <c r="D41" s="30" t="s">
        <v>99</v>
      </c>
      <c r="E41" s="30" t="s">
        <v>113</v>
      </c>
      <c r="F41" s="58" t="s">
        <v>163</v>
      </c>
      <c r="G41" s="59"/>
      <c r="H41" s="31" t="s">
        <v>101</v>
      </c>
    </row>
    <row r="42" spans="1:14" ht="50.25" customHeight="1">
      <c r="A42" s="33" t="s">
        <v>145</v>
      </c>
      <c r="B42" s="56"/>
      <c r="C42" s="51" t="e">
        <f>ROUNDUP(G42/(B42*D42),0)</f>
        <v>#DIV/0!</v>
      </c>
      <c r="D42" s="39"/>
      <c r="E42" s="40"/>
      <c r="F42" s="33"/>
      <c r="G42" s="40"/>
      <c r="H42" s="34" t="s">
        <v>121</v>
      </c>
    </row>
    <row r="43" spans="1:14" ht="57" customHeight="1">
      <c r="A43" s="33" t="s">
        <v>146</v>
      </c>
      <c r="B43" s="56"/>
      <c r="C43" s="51" t="e">
        <f t="shared" ref="C43:C45" si="9">ROUNDUP(G43/(B43*D43),0)</f>
        <v>#DIV/0!</v>
      </c>
      <c r="D43" s="39"/>
      <c r="E43" s="40"/>
      <c r="F43" s="33"/>
      <c r="G43" s="40"/>
      <c r="H43" s="34" t="s">
        <v>122</v>
      </c>
    </row>
    <row r="44" spans="1:14" ht="80.25" customHeight="1">
      <c r="A44" s="33" t="s">
        <v>159</v>
      </c>
      <c r="B44" s="56"/>
      <c r="C44" s="51" t="e">
        <f t="shared" si="9"/>
        <v>#DIV/0!</v>
      </c>
      <c r="D44" s="39"/>
      <c r="E44" s="35"/>
      <c r="F44" s="33"/>
      <c r="G44" s="40"/>
      <c r="H44" s="34" t="s">
        <v>129</v>
      </c>
    </row>
    <row r="45" spans="1:14" ht="79.2">
      <c r="A45" s="33" t="s">
        <v>164</v>
      </c>
      <c r="B45" s="56"/>
      <c r="C45" s="51" t="e">
        <f t="shared" si="9"/>
        <v>#DIV/0!</v>
      </c>
      <c r="D45" s="41"/>
      <c r="E45" s="36"/>
      <c r="F45" s="33"/>
      <c r="G45" s="40"/>
      <c r="H45" s="34" t="s">
        <v>151</v>
      </c>
      <c r="I45" s="37">
        <v>1</v>
      </c>
      <c r="J45" s="37">
        <v>2</v>
      </c>
      <c r="K45" s="37">
        <v>3</v>
      </c>
      <c r="L45" s="37">
        <v>4</v>
      </c>
      <c r="M45" s="37"/>
      <c r="N45" s="37"/>
    </row>
    <row r="46" spans="1:14" s="32" customFormat="1" ht="72.75" customHeight="1">
      <c r="A46" s="29" t="s">
        <v>137</v>
      </c>
      <c r="B46" s="30" t="s">
        <v>100</v>
      </c>
      <c r="C46" s="30" t="s">
        <v>144</v>
      </c>
      <c r="D46" s="30" t="s">
        <v>99</v>
      </c>
      <c r="E46" s="30" t="s">
        <v>113</v>
      </c>
      <c r="F46" s="58" t="s">
        <v>163</v>
      </c>
      <c r="G46" s="59"/>
      <c r="H46" s="31" t="s">
        <v>101</v>
      </c>
    </row>
    <row r="47" spans="1:14" ht="50.25" customHeight="1">
      <c r="A47" s="33" t="s">
        <v>145</v>
      </c>
      <c r="B47" s="56"/>
      <c r="C47" s="51" t="e">
        <f>ROUNDUP(G47/(B47*D47),0)</f>
        <v>#DIV/0!</v>
      </c>
      <c r="D47" s="39"/>
      <c r="E47" s="40"/>
      <c r="F47" s="33"/>
      <c r="G47" s="40"/>
      <c r="H47" s="34" t="s">
        <v>121</v>
      </c>
    </row>
    <row r="48" spans="1:14" ht="57" customHeight="1">
      <c r="A48" s="33" t="s">
        <v>146</v>
      </c>
      <c r="B48" s="56"/>
      <c r="C48" s="51" t="e">
        <f t="shared" ref="C48:C50" si="10">ROUNDUP(G48/(B48*D48),0)</f>
        <v>#DIV/0!</v>
      </c>
      <c r="D48" s="39"/>
      <c r="E48" s="40"/>
      <c r="F48" s="33"/>
      <c r="G48" s="40"/>
      <c r="H48" s="34" t="s">
        <v>122</v>
      </c>
    </row>
    <row r="49" spans="1:14" ht="80.25" customHeight="1">
      <c r="A49" s="33" t="s">
        <v>159</v>
      </c>
      <c r="B49" s="56"/>
      <c r="C49" s="51" t="e">
        <f t="shared" si="10"/>
        <v>#DIV/0!</v>
      </c>
      <c r="D49" s="39"/>
      <c r="E49" s="35"/>
      <c r="F49" s="33"/>
      <c r="G49" s="40"/>
      <c r="H49" s="34" t="s">
        <v>129</v>
      </c>
    </row>
    <row r="50" spans="1:14" ht="79.2">
      <c r="A50" s="33" t="s">
        <v>164</v>
      </c>
      <c r="B50" s="56"/>
      <c r="C50" s="51" t="e">
        <f t="shared" si="10"/>
        <v>#DIV/0!</v>
      </c>
      <c r="D50" s="41"/>
      <c r="E50" s="36"/>
      <c r="F50" s="33"/>
      <c r="G50" s="40"/>
      <c r="H50" s="34" t="s">
        <v>151</v>
      </c>
      <c r="I50" s="37">
        <v>1</v>
      </c>
      <c r="J50" s="37">
        <v>2</v>
      </c>
      <c r="K50" s="37">
        <v>3</v>
      </c>
      <c r="L50" s="37">
        <v>4</v>
      </c>
      <c r="M50" s="37"/>
      <c r="N50" s="37"/>
    </row>
    <row r="51" spans="1:14" s="32" customFormat="1" ht="96" customHeight="1">
      <c r="A51" s="29" t="s">
        <v>158</v>
      </c>
      <c r="B51" s="30" t="s">
        <v>100</v>
      </c>
      <c r="C51" s="30" t="s">
        <v>144</v>
      </c>
      <c r="D51" s="30" t="s">
        <v>99</v>
      </c>
      <c r="E51" s="30" t="s">
        <v>113</v>
      </c>
      <c r="F51" s="58" t="s">
        <v>163</v>
      </c>
      <c r="G51" s="59"/>
      <c r="H51" s="31" t="s">
        <v>101</v>
      </c>
    </row>
    <row r="52" spans="1:14" ht="50.25" customHeight="1">
      <c r="A52" s="33" t="s">
        <v>145</v>
      </c>
      <c r="B52" s="56"/>
      <c r="C52" s="51" t="e">
        <f>ROUNDUP(G52/(B52*D52),0)</f>
        <v>#DIV/0!</v>
      </c>
      <c r="D52" s="39"/>
      <c r="E52" s="40"/>
      <c r="F52" s="33"/>
      <c r="G52" s="40"/>
      <c r="H52" s="34" t="s">
        <v>121</v>
      </c>
    </row>
    <row r="53" spans="1:14" ht="57" customHeight="1">
      <c r="A53" s="33" t="s">
        <v>146</v>
      </c>
      <c r="B53" s="56"/>
      <c r="C53" s="51" t="e">
        <f t="shared" ref="C53" si="11">ROUNDUP(G53/(B53*D53),0)</f>
        <v>#DIV/0!</v>
      </c>
      <c r="D53" s="39"/>
      <c r="E53" s="40"/>
      <c r="F53" s="33"/>
      <c r="G53" s="40"/>
      <c r="H53" s="34" t="s">
        <v>122</v>
      </c>
    </row>
    <row r="54" spans="1:14" ht="80.25" customHeight="1">
      <c r="A54" s="33" t="s">
        <v>159</v>
      </c>
      <c r="B54" s="56"/>
      <c r="C54" s="51" t="e">
        <f>ROUNDUP(G54/(B54*D54),0)</f>
        <v>#DIV/0!</v>
      </c>
      <c r="D54" s="39"/>
      <c r="E54" s="35"/>
      <c r="F54" s="33"/>
      <c r="G54" s="40"/>
      <c r="H54" s="34" t="s">
        <v>129</v>
      </c>
    </row>
    <row r="55" spans="1:14" ht="79.2">
      <c r="A55" s="33" t="s">
        <v>164</v>
      </c>
      <c r="B55" s="56"/>
      <c r="C55" s="51" t="e">
        <f>ROUNDUP(G55/(B55*D55),0)</f>
        <v>#DIV/0!</v>
      </c>
      <c r="D55" s="41"/>
      <c r="E55" s="36"/>
      <c r="F55" s="33"/>
      <c r="G55" s="40"/>
      <c r="H55" s="34" t="s">
        <v>151</v>
      </c>
      <c r="I55" s="37">
        <v>1</v>
      </c>
      <c r="J55" s="37">
        <v>2</v>
      </c>
      <c r="K55" s="37">
        <v>3</v>
      </c>
      <c r="L55" s="37">
        <v>4</v>
      </c>
      <c r="M55" s="37"/>
      <c r="N55" s="37"/>
    </row>
  </sheetData>
  <sheetProtection algorithmName="SHA-512" hashValue="DLy1qE18tqoNhXdW4aCUBb4xzW30miF2fqMJ1EZ9M6RDtLEYBn3yUKHUW8dRGcDOY4NAzotYkRGmmPPjmJF3Yg==" saltValue="zZBq6zurYmybbOKR21YOiQ==" spinCount="100000" sheet="1" objects="1" scenarios="1"/>
  <mergeCells count="15">
    <mergeCell ref="A2:G2"/>
    <mergeCell ref="A14:E14"/>
    <mergeCell ref="F9:G9"/>
    <mergeCell ref="A5:D5"/>
    <mergeCell ref="F41:G41"/>
    <mergeCell ref="F46:G46"/>
    <mergeCell ref="F51:G51"/>
    <mergeCell ref="B8:E8"/>
    <mergeCell ref="F16:G16"/>
    <mergeCell ref="F21:G21"/>
    <mergeCell ref="F26:G26"/>
    <mergeCell ref="F31:G31"/>
    <mergeCell ref="F36:G36"/>
    <mergeCell ref="A15:G15"/>
    <mergeCell ref="F8:G8"/>
  </mergeCells>
  <phoneticPr fontId="37"/>
  <conditionalFormatting sqref="A10:A15">
    <cfRule type="expression" dxfId="8" priority="12">
      <formula>#REF!="×"</formula>
    </cfRule>
  </conditionalFormatting>
  <conditionalFormatting sqref="A17:A20 A22:A25 A27:A30 A32:A35 A37:A40 A42:A45 A47:A50 A52:A55">
    <cfRule type="expression" dxfId="7" priority="1">
      <formula>#REF!="×"</formula>
    </cfRule>
  </conditionalFormatting>
  <conditionalFormatting sqref="B10:E10 F10:G12 G10:G14 E11 B11:D13 E13:G13 B17:E17 F17:G20 D18:E18 B18:C20 D19 D20:E20 B22:E22 F22:G25 D23:E23 B23:C25 D24 D25:E25 B27:E27 F27:G30 D28:E28 B28:C30 D29 D30:E30 B32:E32 F32:G35 D33:E33 B33:C35 D34 D35:E35 B37:E37 F37:G40 D38:E38 B38:C40 D39 D40:E40 B42:E42 F42:G45 D43:E43 B43:C45 D44 D45:E45 B47:E47 F47:G50 D48:E48 B48:C50 D49 D50:E50 B52:E52 F52:G55 D53:E53 B53:C55 D54 D55:E55">
    <cfRule type="expression" dxfId="6" priority="135">
      <formula>#REF!="×"</formula>
    </cfRule>
  </conditionalFormatting>
  <conditionalFormatting sqref="F14">
    <cfRule type="expression" dxfId="5" priority="2">
      <formula>#REF!="×"</formula>
    </cfRule>
  </conditionalFormatting>
  <dataValidations count="1">
    <dataValidation type="list" allowBlank="1" showInputMessage="1" showErrorMessage="1" sqref="E5" xr:uid="{59231C6F-31C2-4519-9F10-789B9A9933EE}">
      <formula1>$I$5:$J$5</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4" manualBreakCount="4">
    <brk id="14" max="10" man="1"/>
    <brk id="25" max="6" man="1"/>
    <brk id="35" max="10" man="1"/>
    <brk id="45"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115" zoomScaleNormal="115" zoomScaleSheetLayoutView="115" workbookViewId="0">
      <selection activeCell="H4" sqref="H4:H5"/>
    </sheetView>
  </sheetViews>
  <sheetFormatPr defaultColWidth="9" defaultRowHeight="13.2"/>
  <cols>
    <col min="1" max="1" width="37.88671875" style="21" customWidth="1"/>
    <col min="2" max="5" width="15.109375" style="42" customWidth="1"/>
    <col min="6" max="6" width="16.44140625" style="42" customWidth="1"/>
    <col min="7" max="7" width="24.21875" style="42" customWidth="1"/>
    <col min="8" max="8" width="19.77734375" style="42" customWidth="1"/>
    <col min="9" max="9" width="42.109375" style="21" customWidth="1"/>
    <col min="10" max="10" width="187.21875" style="20" customWidth="1"/>
    <col min="11" max="16" width="14.6640625" style="21" customWidth="1"/>
    <col min="17" max="17" width="18.88671875" style="21" customWidth="1"/>
    <col min="18" max="18" width="9" style="21"/>
    <col min="19" max="25" width="9" style="21" customWidth="1"/>
    <col min="26" max="16384" width="9" style="21"/>
  </cols>
  <sheetData>
    <row r="1" spans="1:10" ht="73.5" customHeight="1">
      <c r="A1" s="43" t="s">
        <v>162</v>
      </c>
      <c r="B1" s="72" t="s">
        <v>128</v>
      </c>
      <c r="C1" s="73"/>
      <c r="D1" s="73"/>
      <c r="E1" s="73"/>
      <c r="F1" s="73"/>
      <c r="G1" s="73"/>
      <c r="H1" s="73"/>
      <c r="I1" s="15"/>
    </row>
    <row r="2" spans="1:10" ht="41.25" customHeight="1">
      <c r="A2" s="60" t="s">
        <v>112</v>
      </c>
      <c r="B2" s="61"/>
      <c r="C2" s="61"/>
      <c r="D2" s="61"/>
      <c r="E2" s="61"/>
      <c r="F2" s="61"/>
      <c r="G2" s="61"/>
      <c r="H2" s="61"/>
      <c r="I2" s="74" t="s">
        <v>55</v>
      </c>
      <c r="J2" s="28"/>
    </row>
    <row r="3" spans="1:10" ht="72.75" customHeight="1">
      <c r="A3" s="44" t="s">
        <v>126</v>
      </c>
      <c r="B3" s="45" t="s">
        <v>104</v>
      </c>
      <c r="C3" s="45" t="s">
        <v>105</v>
      </c>
      <c r="D3" s="45" t="s">
        <v>103</v>
      </c>
      <c r="E3" s="45" t="s">
        <v>106</v>
      </c>
      <c r="F3" s="45" t="s">
        <v>107</v>
      </c>
      <c r="G3" s="45" t="s">
        <v>109</v>
      </c>
      <c r="H3" s="45" t="s">
        <v>108</v>
      </c>
      <c r="I3" s="75"/>
      <c r="J3" s="34" t="s">
        <v>101</v>
      </c>
    </row>
    <row r="4" spans="1:10" ht="84.75" customHeight="1">
      <c r="A4" s="33" t="s">
        <v>123</v>
      </c>
      <c r="B4" s="40"/>
      <c r="C4" s="40"/>
      <c r="D4" s="53" t="e">
        <f>C4/B4</f>
        <v>#DIV/0!</v>
      </c>
      <c r="E4" s="54" t="e">
        <f>(D4-0.02)*B4</f>
        <v>#DIV/0!</v>
      </c>
      <c r="F4" s="46"/>
      <c r="G4" s="47"/>
      <c r="H4" s="57"/>
      <c r="I4" s="51">
        <f>F4*G4*H4</f>
        <v>0</v>
      </c>
      <c r="J4" s="34"/>
    </row>
    <row r="5" spans="1:10" ht="93.75" customHeight="1">
      <c r="A5" s="33" t="s">
        <v>124</v>
      </c>
      <c r="B5" s="40"/>
      <c r="C5" s="40"/>
      <c r="D5" s="53" t="e">
        <f>C5/B5</f>
        <v>#DIV/0!</v>
      </c>
      <c r="E5" s="54" t="e">
        <f>(D5-0.02)*B5</f>
        <v>#DIV/0!</v>
      </c>
      <c r="F5" s="46"/>
      <c r="G5" s="47"/>
      <c r="H5" s="57"/>
      <c r="I5" s="51">
        <f>F5*G5*H5</f>
        <v>0</v>
      </c>
      <c r="J5" s="34"/>
    </row>
    <row r="6" spans="1:10" ht="90" customHeight="1">
      <c r="A6" s="33" t="s">
        <v>125</v>
      </c>
      <c r="B6" s="76"/>
      <c r="C6" s="77"/>
      <c r="D6" s="77"/>
      <c r="E6" s="77"/>
      <c r="F6" s="77"/>
      <c r="G6" s="77"/>
      <c r="H6" s="77"/>
      <c r="I6" s="40">
        <v>0</v>
      </c>
      <c r="J6" s="34"/>
    </row>
    <row r="7" spans="1:10" ht="60.75" customHeight="1">
      <c r="A7" s="78" t="s">
        <v>127</v>
      </c>
      <c r="B7" s="79"/>
      <c r="C7" s="79"/>
      <c r="D7" s="79"/>
      <c r="E7" s="79"/>
      <c r="F7" s="79"/>
      <c r="G7" s="79"/>
      <c r="H7" s="79"/>
      <c r="I7" s="79"/>
    </row>
    <row r="9" spans="1:10">
      <c r="A9" s="48"/>
    </row>
  </sheetData>
  <sheetProtection algorithmName="SHA-512" hashValue="FJmH3xQG6gGw+3wxP4xnW06Ylo4CDfMRlRyalRuhGgjDbl+uYZTA2HVGU8gYWPlCVzDW4jLXyXXZKop8rE9ziQ==" saltValue="cZ6vBqu10S/KrxipiV+35Q==" spinCount="100000" sheet="1" objects="1" scenarios="1"/>
  <mergeCells count="5">
    <mergeCell ref="A2:H2"/>
    <mergeCell ref="B1:H1"/>
    <mergeCell ref="I2:I3"/>
    <mergeCell ref="B6:H6"/>
    <mergeCell ref="A7:I7"/>
  </mergeCells>
  <phoneticPr fontId="37"/>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12" t="s">
        <v>98</v>
      </c>
      <c r="D1" s="10" t="s">
        <v>63</v>
      </c>
      <c r="E1" s="5" t="s">
        <v>52</v>
      </c>
      <c r="F1" s="7" t="s">
        <v>59</v>
      </c>
      <c r="G1" s="7" t="s">
        <v>58</v>
      </c>
      <c r="H1" s="7" t="s">
        <v>60</v>
      </c>
      <c r="I1" s="7" t="s">
        <v>102</v>
      </c>
      <c r="J1" s="10" t="s">
        <v>64</v>
      </c>
      <c r="K1" s="5" t="s">
        <v>52</v>
      </c>
      <c r="L1" s="7" t="s">
        <v>59</v>
      </c>
      <c r="M1" s="7" t="s">
        <v>58</v>
      </c>
      <c r="N1" s="7" t="s">
        <v>60</v>
      </c>
      <c r="O1" s="7" t="s">
        <v>102</v>
      </c>
      <c r="P1" s="10" t="s">
        <v>65</v>
      </c>
      <c r="Q1" s="5" t="s">
        <v>52</v>
      </c>
      <c r="R1" s="7" t="s">
        <v>59</v>
      </c>
      <c r="S1" s="7" t="s">
        <v>58</v>
      </c>
      <c r="T1" s="7" t="s">
        <v>60</v>
      </c>
      <c r="U1" s="7" t="s">
        <v>102</v>
      </c>
      <c r="V1" s="10" t="s">
        <v>66</v>
      </c>
      <c r="W1" s="5" t="s">
        <v>52</v>
      </c>
      <c r="X1" s="7" t="s">
        <v>59</v>
      </c>
      <c r="Y1" s="7" t="s">
        <v>58</v>
      </c>
      <c r="Z1" s="7" t="s">
        <v>60</v>
      </c>
      <c r="AA1" s="7" t="s">
        <v>102</v>
      </c>
      <c r="AB1" s="10" t="s">
        <v>67</v>
      </c>
      <c r="AC1" s="5" t="s">
        <v>52</v>
      </c>
      <c r="AD1" s="7" t="s">
        <v>59</v>
      </c>
      <c r="AE1" s="7" t="s">
        <v>58</v>
      </c>
      <c r="AF1" s="7" t="s">
        <v>60</v>
      </c>
      <c r="AG1" s="7" t="s">
        <v>102</v>
      </c>
      <c r="AH1" s="10" t="s">
        <v>68</v>
      </c>
      <c r="AI1" s="5" t="s">
        <v>52</v>
      </c>
      <c r="AJ1" s="7" t="s">
        <v>59</v>
      </c>
      <c r="AK1" s="7" t="s">
        <v>58</v>
      </c>
      <c r="AL1" s="7" t="s">
        <v>60</v>
      </c>
      <c r="AM1" s="7" t="s">
        <v>102</v>
      </c>
      <c r="AN1" s="10" t="s">
        <v>69</v>
      </c>
      <c r="AO1" s="5" t="s">
        <v>52</v>
      </c>
      <c r="AP1" s="7" t="s">
        <v>59</v>
      </c>
      <c r="AQ1" s="7" t="s">
        <v>58</v>
      </c>
      <c r="AR1" s="7" t="s">
        <v>60</v>
      </c>
      <c r="AS1" s="7" t="s">
        <v>102</v>
      </c>
      <c r="AT1" s="10" t="s">
        <v>70</v>
      </c>
      <c r="AU1" s="5" t="s">
        <v>52</v>
      </c>
      <c r="AV1" s="7" t="s">
        <v>59</v>
      </c>
      <c r="AW1" s="7" t="s">
        <v>58</v>
      </c>
      <c r="AX1" s="7" t="s">
        <v>60</v>
      </c>
      <c r="AY1" s="7" t="s">
        <v>102</v>
      </c>
      <c r="AZ1" s="10" t="s">
        <v>71</v>
      </c>
      <c r="BA1" s="5" t="s">
        <v>52</v>
      </c>
      <c r="BB1" s="7" t="s">
        <v>59</v>
      </c>
      <c r="BC1" s="7" t="s">
        <v>58</v>
      </c>
      <c r="BD1" s="7" t="s">
        <v>60</v>
      </c>
      <c r="BE1" s="7" t="s">
        <v>102</v>
      </c>
      <c r="BF1" s="10" t="s">
        <v>72</v>
      </c>
      <c r="BG1" s="5" t="s">
        <v>52</v>
      </c>
      <c r="BH1" s="7" t="s">
        <v>59</v>
      </c>
      <c r="BI1" s="7" t="s">
        <v>58</v>
      </c>
      <c r="BJ1" s="7" t="s">
        <v>60</v>
      </c>
      <c r="BK1" s="7" t="s">
        <v>102</v>
      </c>
      <c r="BL1" s="10" t="s">
        <v>73</v>
      </c>
      <c r="BM1" s="5" t="s">
        <v>52</v>
      </c>
      <c r="BN1" s="7" t="s">
        <v>59</v>
      </c>
      <c r="BO1" s="7" t="s">
        <v>58</v>
      </c>
      <c r="BP1" s="7" t="s">
        <v>60</v>
      </c>
      <c r="BQ1" s="7" t="s">
        <v>102</v>
      </c>
      <c r="BR1" s="10" t="s">
        <v>74</v>
      </c>
      <c r="BS1" s="5" t="s">
        <v>52</v>
      </c>
      <c r="BT1" s="7" t="s">
        <v>59</v>
      </c>
      <c r="BU1" s="7" t="s">
        <v>58</v>
      </c>
      <c r="BV1" s="7" t="s">
        <v>60</v>
      </c>
      <c r="BW1" s="7" t="s">
        <v>102</v>
      </c>
      <c r="BX1" s="10" t="s">
        <v>75</v>
      </c>
      <c r="BY1" s="5" t="s">
        <v>52</v>
      </c>
      <c r="BZ1" s="7" t="s">
        <v>59</v>
      </c>
      <c r="CA1" s="7" t="s">
        <v>58</v>
      </c>
      <c r="CB1" s="7" t="s">
        <v>60</v>
      </c>
      <c r="CC1" s="7" t="s">
        <v>102</v>
      </c>
      <c r="CD1" s="10" t="s">
        <v>76</v>
      </c>
      <c r="CE1" s="5" t="s">
        <v>52</v>
      </c>
      <c r="CF1" s="7" t="s">
        <v>59</v>
      </c>
      <c r="CG1" s="7" t="s">
        <v>58</v>
      </c>
      <c r="CH1" s="7" t="s">
        <v>60</v>
      </c>
      <c r="CI1" s="7" t="s">
        <v>102</v>
      </c>
      <c r="CJ1" s="10" t="s">
        <v>77</v>
      </c>
      <c r="CK1" s="5" t="s">
        <v>52</v>
      </c>
      <c r="CL1" s="7" t="s">
        <v>59</v>
      </c>
      <c r="CM1" s="7" t="s">
        <v>58</v>
      </c>
      <c r="CN1" s="7" t="s">
        <v>60</v>
      </c>
      <c r="CO1" s="7" t="s">
        <v>102</v>
      </c>
      <c r="CP1" s="10" t="s">
        <v>78</v>
      </c>
      <c r="CQ1" s="5" t="s">
        <v>52</v>
      </c>
      <c r="CR1" s="7" t="s">
        <v>59</v>
      </c>
      <c r="CS1" s="7" t="s">
        <v>58</v>
      </c>
      <c r="CT1" s="7" t="s">
        <v>60</v>
      </c>
      <c r="CU1" s="7" t="s">
        <v>102</v>
      </c>
      <c r="CV1" s="10" t="s">
        <v>79</v>
      </c>
      <c r="CW1" s="5" t="s">
        <v>52</v>
      </c>
      <c r="CX1" s="7" t="s">
        <v>59</v>
      </c>
      <c r="CY1" s="7" t="s">
        <v>58</v>
      </c>
      <c r="CZ1" s="7" t="s">
        <v>60</v>
      </c>
      <c r="DA1" s="7" t="s">
        <v>102</v>
      </c>
      <c r="DB1" s="10" t="s">
        <v>80</v>
      </c>
      <c r="DC1" s="5" t="s">
        <v>52</v>
      </c>
      <c r="DD1" s="7" t="s">
        <v>59</v>
      </c>
      <c r="DE1" s="7" t="s">
        <v>58</v>
      </c>
      <c r="DF1" s="7" t="s">
        <v>60</v>
      </c>
      <c r="DG1" s="7" t="s">
        <v>102</v>
      </c>
      <c r="DH1" s="10" t="s">
        <v>81</v>
      </c>
      <c r="DI1" s="5" t="s">
        <v>52</v>
      </c>
      <c r="DJ1" s="7" t="s">
        <v>59</v>
      </c>
      <c r="DK1" s="7" t="s">
        <v>58</v>
      </c>
      <c r="DL1" s="7" t="s">
        <v>60</v>
      </c>
      <c r="DM1" s="7" t="s">
        <v>102</v>
      </c>
      <c r="DN1" s="10" t="s">
        <v>82</v>
      </c>
      <c r="DO1" s="5" t="s">
        <v>52</v>
      </c>
      <c r="DP1" s="7" t="s">
        <v>59</v>
      </c>
      <c r="DQ1" s="7" t="s">
        <v>58</v>
      </c>
      <c r="DR1" s="7" t="s">
        <v>60</v>
      </c>
      <c r="DS1" s="7" t="s">
        <v>61</v>
      </c>
      <c r="DT1" s="10" t="s">
        <v>83</v>
      </c>
      <c r="DU1" s="5" t="s">
        <v>52</v>
      </c>
      <c r="DV1" s="7" t="s">
        <v>59</v>
      </c>
      <c r="DW1" s="7" t="s">
        <v>58</v>
      </c>
      <c r="DX1" s="7" t="s">
        <v>60</v>
      </c>
      <c r="DY1" s="7" t="s">
        <v>61</v>
      </c>
      <c r="DZ1" s="10" t="s">
        <v>84</v>
      </c>
      <c r="EA1" s="5" t="s">
        <v>52</v>
      </c>
      <c r="EB1" s="7" t="s">
        <v>59</v>
      </c>
      <c r="EC1" s="7" t="s">
        <v>58</v>
      </c>
      <c r="ED1" s="7" t="s">
        <v>60</v>
      </c>
      <c r="EE1" s="7" t="s">
        <v>61</v>
      </c>
      <c r="EF1" s="10" t="s">
        <v>85</v>
      </c>
      <c r="EG1" s="5" t="s">
        <v>52</v>
      </c>
      <c r="EH1" s="7" t="s">
        <v>59</v>
      </c>
      <c r="EI1" s="7" t="s">
        <v>58</v>
      </c>
      <c r="EJ1" s="7" t="s">
        <v>60</v>
      </c>
      <c r="EK1" s="7" t="s">
        <v>61</v>
      </c>
      <c r="EL1" s="10" t="s">
        <v>86</v>
      </c>
      <c r="EM1" s="5" t="s">
        <v>52</v>
      </c>
      <c r="EN1" s="7" t="s">
        <v>59</v>
      </c>
      <c r="EO1" s="7" t="s">
        <v>58</v>
      </c>
      <c r="EP1" s="7" t="s">
        <v>60</v>
      </c>
      <c r="EQ1" s="7" t="s">
        <v>61</v>
      </c>
      <c r="ER1" s="10" t="s">
        <v>87</v>
      </c>
      <c r="ES1" s="5" t="s">
        <v>52</v>
      </c>
      <c r="ET1" s="7" t="s">
        <v>59</v>
      </c>
      <c r="EU1" s="7" t="s">
        <v>58</v>
      </c>
      <c r="EV1" s="7" t="s">
        <v>60</v>
      </c>
      <c r="EW1" s="7" t="s">
        <v>61</v>
      </c>
      <c r="EX1" s="10" t="s">
        <v>88</v>
      </c>
      <c r="EY1" s="5" t="s">
        <v>52</v>
      </c>
      <c r="EZ1" s="7" t="s">
        <v>59</v>
      </c>
      <c r="FA1" s="7" t="s">
        <v>58</v>
      </c>
      <c r="FB1" s="7" t="s">
        <v>60</v>
      </c>
      <c r="FC1" s="7" t="s">
        <v>61</v>
      </c>
      <c r="FD1" s="10" t="s">
        <v>89</v>
      </c>
      <c r="FE1" s="5" t="s">
        <v>52</v>
      </c>
      <c r="FF1" s="7" t="s">
        <v>59</v>
      </c>
      <c r="FG1" s="7" t="s">
        <v>58</v>
      </c>
      <c r="FH1" s="7" t="s">
        <v>60</v>
      </c>
      <c r="FI1" s="7" t="s">
        <v>61</v>
      </c>
      <c r="FJ1" s="10" t="s">
        <v>90</v>
      </c>
      <c r="FK1" s="5" t="s">
        <v>52</v>
      </c>
      <c r="FL1" s="7" t="s">
        <v>59</v>
      </c>
      <c r="FM1" s="7" t="s">
        <v>58</v>
      </c>
      <c r="FN1" s="7" t="s">
        <v>60</v>
      </c>
      <c r="FO1" s="7" t="s">
        <v>61</v>
      </c>
      <c r="FP1" s="10" t="s">
        <v>91</v>
      </c>
      <c r="FQ1" s="5" t="s">
        <v>52</v>
      </c>
      <c r="FR1" s="7" t="s">
        <v>59</v>
      </c>
      <c r="FS1" s="7" t="s">
        <v>58</v>
      </c>
      <c r="FT1" s="7" t="s">
        <v>60</v>
      </c>
      <c r="FU1" s="7" t="s">
        <v>61</v>
      </c>
      <c r="FV1" s="10" t="s">
        <v>92</v>
      </c>
      <c r="FW1" s="5" t="s">
        <v>52</v>
      </c>
      <c r="FX1" s="7" t="s">
        <v>59</v>
      </c>
      <c r="FY1" s="7" t="s">
        <v>58</v>
      </c>
      <c r="FZ1" s="7" t="s">
        <v>60</v>
      </c>
      <c r="GA1" s="7" t="s">
        <v>61</v>
      </c>
      <c r="GB1" s="10" t="s">
        <v>93</v>
      </c>
      <c r="GC1" s="5" t="s">
        <v>52</v>
      </c>
      <c r="GD1" s="7" t="s">
        <v>59</v>
      </c>
      <c r="GE1" s="7" t="s">
        <v>58</v>
      </c>
      <c r="GF1" s="7" t="s">
        <v>60</v>
      </c>
      <c r="GG1" s="7" t="s">
        <v>61</v>
      </c>
      <c r="GH1" s="10" t="s">
        <v>94</v>
      </c>
      <c r="GI1" s="5" t="s">
        <v>52</v>
      </c>
      <c r="GJ1" s="7" t="s">
        <v>59</v>
      </c>
      <c r="GK1" s="7" t="s">
        <v>58</v>
      </c>
      <c r="GL1" s="7" t="s">
        <v>60</v>
      </c>
      <c r="GM1" s="7" t="s">
        <v>61</v>
      </c>
      <c r="GN1" s="10" t="s">
        <v>95</v>
      </c>
      <c r="GO1" s="5" t="s">
        <v>52</v>
      </c>
      <c r="GP1" s="7" t="s">
        <v>59</v>
      </c>
      <c r="GQ1" s="7" t="s">
        <v>58</v>
      </c>
      <c r="GR1" s="7" t="s">
        <v>60</v>
      </c>
      <c r="GS1" s="7" t="s">
        <v>61</v>
      </c>
      <c r="GT1" s="10" t="s">
        <v>96</v>
      </c>
      <c r="GU1" s="5" t="s">
        <v>52</v>
      </c>
      <c r="GV1" s="7" t="s">
        <v>59</v>
      </c>
      <c r="GW1" s="7" t="s">
        <v>58</v>
      </c>
      <c r="GX1" s="7" t="s">
        <v>60</v>
      </c>
      <c r="GY1" s="7" t="s">
        <v>61</v>
      </c>
      <c r="GZ1" s="10" t="s">
        <v>97</v>
      </c>
      <c r="HA1" s="5" t="s">
        <v>52</v>
      </c>
      <c r="HB1" s="7" t="s">
        <v>59</v>
      </c>
      <c r="HC1" s="7" t="s">
        <v>58</v>
      </c>
      <c r="HD1" s="7" t="s">
        <v>60</v>
      </c>
      <c r="HE1" s="7" t="s">
        <v>61</v>
      </c>
      <c r="HF1" s="11" t="s">
        <v>55</v>
      </c>
      <c r="HG1" s="10" t="s">
        <v>63</v>
      </c>
      <c r="HH1" s="5" t="s">
        <v>52</v>
      </c>
      <c r="HI1" s="7" t="s">
        <v>53</v>
      </c>
      <c r="HJ1" s="7" t="s">
        <v>56</v>
      </c>
      <c r="HK1" s="7" t="s">
        <v>57</v>
      </c>
      <c r="HL1" s="7" t="s">
        <v>54</v>
      </c>
      <c r="HM1" s="10" t="s">
        <v>64</v>
      </c>
      <c r="HN1" s="5" t="s">
        <v>52</v>
      </c>
      <c r="HO1" s="7" t="s">
        <v>53</v>
      </c>
      <c r="HP1" s="7" t="s">
        <v>56</v>
      </c>
      <c r="HQ1" s="7" t="s">
        <v>57</v>
      </c>
      <c r="HR1" s="7" t="s">
        <v>54</v>
      </c>
      <c r="HS1" s="10" t="s">
        <v>65</v>
      </c>
      <c r="HT1" s="5" t="s">
        <v>52</v>
      </c>
      <c r="HU1" s="7" t="s">
        <v>53</v>
      </c>
      <c r="HV1" s="7" t="s">
        <v>56</v>
      </c>
      <c r="HW1" s="7" t="s">
        <v>57</v>
      </c>
      <c r="HX1" s="7" t="s">
        <v>54</v>
      </c>
      <c r="HY1" s="10" t="s">
        <v>66</v>
      </c>
      <c r="HZ1" s="5" t="s">
        <v>52</v>
      </c>
      <c r="IA1" s="7" t="s">
        <v>53</v>
      </c>
      <c r="IB1" s="7" t="s">
        <v>56</v>
      </c>
      <c r="IC1" s="7" t="s">
        <v>57</v>
      </c>
      <c r="ID1" s="7" t="s">
        <v>54</v>
      </c>
      <c r="IE1" s="10" t="s">
        <v>67</v>
      </c>
      <c r="IF1" s="5" t="s">
        <v>52</v>
      </c>
      <c r="IG1" s="7" t="s">
        <v>53</v>
      </c>
      <c r="IH1" s="7" t="s">
        <v>56</v>
      </c>
      <c r="II1" s="7" t="s">
        <v>57</v>
      </c>
      <c r="IJ1" s="7" t="s">
        <v>54</v>
      </c>
      <c r="IK1" s="10" t="s">
        <v>68</v>
      </c>
      <c r="IL1" s="5" t="s">
        <v>52</v>
      </c>
      <c r="IM1" s="7" t="s">
        <v>53</v>
      </c>
      <c r="IN1" s="7" t="s">
        <v>56</v>
      </c>
      <c r="IO1" s="7" t="s">
        <v>57</v>
      </c>
      <c r="IP1" s="7" t="s">
        <v>54</v>
      </c>
      <c r="IQ1" s="10" t="s">
        <v>69</v>
      </c>
      <c r="IR1" s="5" t="s">
        <v>52</v>
      </c>
      <c r="IS1" s="7" t="s">
        <v>53</v>
      </c>
      <c r="IT1" s="7" t="s">
        <v>56</v>
      </c>
      <c r="IU1" s="7" t="s">
        <v>57</v>
      </c>
      <c r="IV1" s="7" t="s">
        <v>54</v>
      </c>
      <c r="IW1" s="10" t="s">
        <v>70</v>
      </c>
      <c r="IX1" s="5" t="s">
        <v>52</v>
      </c>
      <c r="IY1" s="7" t="s">
        <v>53</v>
      </c>
      <c r="IZ1" s="7" t="s">
        <v>56</v>
      </c>
      <c r="JA1" s="7" t="s">
        <v>57</v>
      </c>
      <c r="JB1" s="7" t="s">
        <v>54</v>
      </c>
      <c r="JC1" s="10" t="s">
        <v>71</v>
      </c>
      <c r="JD1" s="5" t="s">
        <v>52</v>
      </c>
      <c r="JE1" s="7" t="s">
        <v>53</v>
      </c>
      <c r="JF1" s="7" t="s">
        <v>56</v>
      </c>
      <c r="JG1" s="7" t="s">
        <v>57</v>
      </c>
      <c r="JH1" s="7" t="s">
        <v>54</v>
      </c>
      <c r="JI1" s="10" t="s">
        <v>72</v>
      </c>
      <c r="JJ1" s="5" t="s">
        <v>52</v>
      </c>
      <c r="JK1" s="7" t="s">
        <v>53</v>
      </c>
      <c r="JL1" s="7" t="s">
        <v>56</v>
      </c>
      <c r="JM1" s="7" t="s">
        <v>57</v>
      </c>
      <c r="JN1" s="7" t="s">
        <v>54</v>
      </c>
      <c r="JO1" s="10" t="s">
        <v>73</v>
      </c>
      <c r="JP1" s="5" t="s">
        <v>52</v>
      </c>
      <c r="JQ1" s="7" t="s">
        <v>53</v>
      </c>
      <c r="JR1" s="7" t="s">
        <v>56</v>
      </c>
      <c r="JS1" s="7" t="s">
        <v>57</v>
      </c>
      <c r="JT1" s="7" t="s">
        <v>54</v>
      </c>
      <c r="JU1" s="10" t="s">
        <v>74</v>
      </c>
      <c r="JV1" s="5" t="s">
        <v>52</v>
      </c>
      <c r="JW1" s="7" t="s">
        <v>53</v>
      </c>
      <c r="JX1" s="7" t="s">
        <v>56</v>
      </c>
      <c r="JY1" s="7" t="s">
        <v>57</v>
      </c>
      <c r="JZ1" s="7" t="s">
        <v>54</v>
      </c>
      <c r="KA1" s="10" t="s">
        <v>75</v>
      </c>
      <c r="KB1" s="5" t="s">
        <v>52</v>
      </c>
      <c r="KC1" s="7" t="s">
        <v>53</v>
      </c>
      <c r="KD1" s="7" t="s">
        <v>56</v>
      </c>
      <c r="KE1" s="7" t="s">
        <v>57</v>
      </c>
      <c r="KF1" s="7" t="s">
        <v>54</v>
      </c>
      <c r="KG1" s="10" t="s">
        <v>76</v>
      </c>
      <c r="KH1" s="5" t="s">
        <v>52</v>
      </c>
      <c r="KI1" s="7" t="s">
        <v>53</v>
      </c>
      <c r="KJ1" s="7" t="s">
        <v>56</v>
      </c>
      <c r="KK1" s="7" t="s">
        <v>57</v>
      </c>
      <c r="KL1" s="7" t="s">
        <v>54</v>
      </c>
      <c r="KM1" s="10" t="s">
        <v>77</v>
      </c>
      <c r="KN1" s="5" t="s">
        <v>52</v>
      </c>
      <c r="KO1" s="7" t="s">
        <v>53</v>
      </c>
      <c r="KP1" s="7" t="s">
        <v>56</v>
      </c>
      <c r="KQ1" s="7" t="s">
        <v>57</v>
      </c>
      <c r="KR1" s="7" t="s">
        <v>54</v>
      </c>
      <c r="KS1" s="10" t="s">
        <v>78</v>
      </c>
      <c r="KT1" s="5" t="s">
        <v>52</v>
      </c>
      <c r="KU1" s="7" t="s">
        <v>53</v>
      </c>
      <c r="KV1" s="7" t="s">
        <v>56</v>
      </c>
      <c r="KW1" s="7" t="s">
        <v>57</v>
      </c>
      <c r="KX1" s="7" t="s">
        <v>54</v>
      </c>
      <c r="KY1" s="10" t="s">
        <v>79</v>
      </c>
      <c r="KZ1" s="5" t="s">
        <v>52</v>
      </c>
      <c r="LA1" s="7" t="s">
        <v>53</v>
      </c>
      <c r="LB1" s="7" t="s">
        <v>56</v>
      </c>
      <c r="LC1" s="7" t="s">
        <v>57</v>
      </c>
      <c r="LD1" s="7" t="s">
        <v>54</v>
      </c>
      <c r="LE1" s="10" t="s">
        <v>80</v>
      </c>
      <c r="LF1" s="5" t="s">
        <v>52</v>
      </c>
      <c r="LG1" s="7" t="s">
        <v>53</v>
      </c>
      <c r="LH1" s="7" t="s">
        <v>56</v>
      </c>
      <c r="LI1" s="7" t="s">
        <v>57</v>
      </c>
      <c r="LJ1" s="7" t="s">
        <v>54</v>
      </c>
      <c r="LK1" s="10" t="s">
        <v>81</v>
      </c>
      <c r="LL1" s="5" t="s">
        <v>52</v>
      </c>
      <c r="LM1" s="7" t="s">
        <v>53</v>
      </c>
      <c r="LN1" s="7" t="s">
        <v>56</v>
      </c>
      <c r="LO1" s="7" t="s">
        <v>57</v>
      </c>
      <c r="LP1" s="7" t="s">
        <v>54</v>
      </c>
      <c r="LQ1" s="10" t="s">
        <v>82</v>
      </c>
      <c r="LR1" s="5" t="s">
        <v>52</v>
      </c>
      <c r="LS1" s="7" t="s">
        <v>53</v>
      </c>
      <c r="LT1" s="7" t="s">
        <v>56</v>
      </c>
      <c r="LU1" s="7" t="s">
        <v>57</v>
      </c>
      <c r="LV1" s="7" t="s">
        <v>54</v>
      </c>
      <c r="LW1" s="10" t="s">
        <v>83</v>
      </c>
      <c r="LX1" s="5" t="s">
        <v>52</v>
      </c>
      <c r="LY1" s="7" t="s">
        <v>53</v>
      </c>
      <c r="LZ1" s="7" t="s">
        <v>56</v>
      </c>
      <c r="MA1" s="7" t="s">
        <v>57</v>
      </c>
      <c r="MB1" s="7" t="s">
        <v>54</v>
      </c>
      <c r="MC1" s="10" t="s">
        <v>84</v>
      </c>
      <c r="MD1" s="5" t="s">
        <v>52</v>
      </c>
      <c r="ME1" s="7" t="s">
        <v>53</v>
      </c>
      <c r="MF1" s="7" t="s">
        <v>56</v>
      </c>
      <c r="MG1" s="7" t="s">
        <v>57</v>
      </c>
      <c r="MH1" s="7" t="s">
        <v>54</v>
      </c>
      <c r="MI1" s="10" t="s">
        <v>85</v>
      </c>
      <c r="MJ1" s="5" t="s">
        <v>52</v>
      </c>
      <c r="MK1" s="7" t="s">
        <v>53</v>
      </c>
      <c r="ML1" s="7" t="s">
        <v>56</v>
      </c>
      <c r="MM1" s="7" t="s">
        <v>57</v>
      </c>
      <c r="MN1" s="7" t="s">
        <v>54</v>
      </c>
      <c r="MO1" s="10" t="s">
        <v>86</v>
      </c>
      <c r="MP1" s="5" t="s">
        <v>52</v>
      </c>
      <c r="MQ1" s="7" t="s">
        <v>53</v>
      </c>
      <c r="MR1" s="7" t="s">
        <v>56</v>
      </c>
      <c r="MS1" s="7" t="s">
        <v>57</v>
      </c>
      <c r="MT1" s="7" t="s">
        <v>54</v>
      </c>
      <c r="MU1" s="10" t="s">
        <v>87</v>
      </c>
      <c r="MV1" s="5" t="s">
        <v>52</v>
      </c>
      <c r="MW1" s="7" t="s">
        <v>53</v>
      </c>
      <c r="MX1" s="7" t="s">
        <v>56</v>
      </c>
      <c r="MY1" s="7" t="s">
        <v>57</v>
      </c>
      <c r="MZ1" s="7" t="s">
        <v>54</v>
      </c>
      <c r="NA1" s="10" t="s">
        <v>88</v>
      </c>
      <c r="NB1" s="5" t="s">
        <v>52</v>
      </c>
      <c r="NC1" s="7" t="s">
        <v>53</v>
      </c>
      <c r="ND1" s="7" t="s">
        <v>56</v>
      </c>
      <c r="NE1" s="7" t="s">
        <v>57</v>
      </c>
      <c r="NF1" s="7" t="s">
        <v>54</v>
      </c>
      <c r="NG1" s="10" t="s">
        <v>89</v>
      </c>
      <c r="NH1" s="5" t="s">
        <v>52</v>
      </c>
      <c r="NI1" s="7" t="s">
        <v>53</v>
      </c>
      <c r="NJ1" s="7" t="s">
        <v>56</v>
      </c>
      <c r="NK1" s="7" t="s">
        <v>57</v>
      </c>
      <c r="NL1" s="7" t="s">
        <v>54</v>
      </c>
      <c r="NM1" s="10" t="s">
        <v>90</v>
      </c>
      <c r="NN1" s="5" t="s">
        <v>52</v>
      </c>
      <c r="NO1" s="7" t="s">
        <v>53</v>
      </c>
      <c r="NP1" s="7" t="s">
        <v>56</v>
      </c>
      <c r="NQ1" s="7" t="s">
        <v>57</v>
      </c>
      <c r="NR1" s="7" t="s">
        <v>54</v>
      </c>
      <c r="NS1" s="10" t="s">
        <v>91</v>
      </c>
      <c r="NT1" s="5" t="s">
        <v>52</v>
      </c>
      <c r="NU1" s="7" t="s">
        <v>53</v>
      </c>
      <c r="NV1" s="7" t="s">
        <v>56</v>
      </c>
      <c r="NW1" s="7" t="s">
        <v>57</v>
      </c>
      <c r="NX1" s="7" t="s">
        <v>54</v>
      </c>
      <c r="NY1" s="10" t="s">
        <v>92</v>
      </c>
      <c r="NZ1" s="5" t="s">
        <v>52</v>
      </c>
      <c r="OA1" s="7" t="s">
        <v>53</v>
      </c>
      <c r="OB1" s="7" t="s">
        <v>56</v>
      </c>
      <c r="OC1" s="7" t="s">
        <v>57</v>
      </c>
      <c r="OD1" s="7" t="s">
        <v>54</v>
      </c>
      <c r="OE1" s="10" t="s">
        <v>93</v>
      </c>
      <c r="OF1" s="5" t="s">
        <v>52</v>
      </c>
      <c r="OG1" s="7" t="s">
        <v>53</v>
      </c>
      <c r="OH1" s="7" t="s">
        <v>56</v>
      </c>
      <c r="OI1" s="7" t="s">
        <v>57</v>
      </c>
      <c r="OJ1" s="7" t="s">
        <v>54</v>
      </c>
      <c r="OK1" s="10" t="s">
        <v>94</v>
      </c>
      <c r="OL1" s="5" t="s">
        <v>52</v>
      </c>
      <c r="OM1" s="7" t="s">
        <v>53</v>
      </c>
      <c r="ON1" s="7" t="s">
        <v>56</v>
      </c>
      <c r="OO1" s="7" t="s">
        <v>57</v>
      </c>
      <c r="OP1" s="7" t="s">
        <v>54</v>
      </c>
      <c r="OQ1" s="10" t="s">
        <v>95</v>
      </c>
      <c r="OR1" s="5" t="s">
        <v>52</v>
      </c>
      <c r="OS1" s="7" t="s">
        <v>53</v>
      </c>
      <c r="OT1" s="7" t="s">
        <v>56</v>
      </c>
      <c r="OU1" s="7" t="s">
        <v>57</v>
      </c>
      <c r="OV1" s="7" t="s">
        <v>54</v>
      </c>
      <c r="OW1" s="10" t="s">
        <v>96</v>
      </c>
      <c r="OX1" s="5" t="s">
        <v>52</v>
      </c>
      <c r="OY1" s="7" t="s">
        <v>53</v>
      </c>
      <c r="OZ1" s="7" t="s">
        <v>56</v>
      </c>
      <c r="PA1" s="7" t="s">
        <v>57</v>
      </c>
      <c r="PB1" s="7" t="s">
        <v>54</v>
      </c>
      <c r="PC1" s="10" t="s">
        <v>97</v>
      </c>
      <c r="PD1" s="5" t="s">
        <v>52</v>
      </c>
      <c r="PE1" s="7" t="s">
        <v>53</v>
      </c>
      <c r="PF1" s="7" t="s">
        <v>56</v>
      </c>
      <c r="PG1" s="7" t="s">
        <v>57</v>
      </c>
      <c r="PH1" s="7" t="s">
        <v>54</v>
      </c>
    </row>
    <row r="2" spans="1:424" ht="52.8">
      <c r="A2" s="80" t="str">
        <f>【総額及び平均額】賃上げ支援事業実績報告書!$E3</f>
        <v>○○</v>
      </c>
      <c r="B2" s="80" t="str">
        <f>【総額及び平均額】賃上げ支援事業実績報告書!$E4</f>
        <v>▲▲訪問看護ステーション</v>
      </c>
      <c r="C2" s="13"/>
      <c r="D2" s="6" t="e">
        <f>【総額及び平均額】賃上げ支援事業実績報告書!#REF!</f>
        <v>#REF!</v>
      </c>
      <c r="E2" s="6" t="str">
        <f>【総額及び平均額】賃上げ支援事業実績報告書!$B9</f>
        <v>①対象人数
（常勤換算数）</v>
      </c>
      <c r="F2" s="6">
        <f>【総額及び平均額】賃上げ支援事業実績報告書!$B10</f>
        <v>0</v>
      </c>
      <c r="G2" s="6" t="e">
        <f>【総額及び平均額】賃上げ支援事業実績報告書!#REF!</f>
        <v>#REF!</v>
      </c>
      <c r="H2" s="6">
        <f>【総額及び平均額】賃上げ支援事業実績報告書!$B13</f>
        <v>0</v>
      </c>
      <c r="I2" s="6">
        <f>【総額及び平均額】賃上げ支援事業実績報告書!$B14</f>
        <v>0</v>
      </c>
      <c r="J2" s="6" t="e">
        <f>【総額及び平均額】賃上げ支援事業実績報告書!#REF!</f>
        <v>#REF!</v>
      </c>
      <c r="K2" s="6" t="str">
        <f>【総額及び平均額】賃上げ支援事業実績報告書!$B16</f>
        <v>①対象人数
（常勤換算数）</v>
      </c>
      <c r="L2" s="6" t="e">
        <f>【総額及び平均額】賃上げ支援事業実績報告書!#REF!</f>
        <v>#REF!</v>
      </c>
      <c r="M2" s="6" t="e">
        <f>【総額及び平均額】賃上げ支援事業実績報告書!#REF!</f>
        <v>#REF!</v>
      </c>
      <c r="N2" s="6" t="e">
        <f>【総額及び平均額】賃上げ支援事業実績報告書!#REF!</f>
        <v>#REF!</v>
      </c>
      <c r="O2" s="6" t="e">
        <f>【総額及び平均額】賃上げ支援事業実績報告書!#REF!</f>
        <v>#REF!</v>
      </c>
      <c r="P2" s="6" t="e">
        <f>【総額及び平均額】賃上げ支援事業実績報告書!#REF!</f>
        <v>#REF!</v>
      </c>
      <c r="Q2" s="6" t="e">
        <f>【総額及び平均額】賃上げ支援事業実績報告書!#REF!</f>
        <v>#REF!</v>
      </c>
      <c r="R2" s="6" t="e">
        <f>【総額及び平均額】賃上げ支援事業実績報告書!#REF!</f>
        <v>#REF!</v>
      </c>
      <c r="S2" s="6" t="e">
        <f>【総額及び平均額】賃上げ支援事業実績報告書!#REF!</f>
        <v>#REF!</v>
      </c>
      <c r="T2" s="6" t="e">
        <f>【総額及び平均額】賃上げ支援事業実績報告書!#REF!</f>
        <v>#REF!</v>
      </c>
      <c r="U2" s="6" t="e">
        <f>【総額及び平均額】賃上げ支援事業実績報告書!#REF!</f>
        <v>#REF!</v>
      </c>
      <c r="V2" s="6" t="e">
        <f>【総額及び平均額】賃上げ支援事業実績報告書!#REF!</f>
        <v>#REF!</v>
      </c>
      <c r="W2" s="6" t="e">
        <f>【総額及び平均額】賃上げ支援事業実績報告書!#REF!</f>
        <v>#REF!</v>
      </c>
      <c r="X2" s="6" t="e">
        <f>【総額及び平均額】賃上げ支援事業実績報告書!#REF!</f>
        <v>#REF!</v>
      </c>
      <c r="Y2" s="6" t="e">
        <f>【総額及び平均額】賃上げ支援事業実績報告書!#REF!</f>
        <v>#REF!</v>
      </c>
      <c r="Z2" s="6" t="e">
        <f>【総額及び平均額】賃上げ支援事業実績報告書!#REF!</f>
        <v>#REF!</v>
      </c>
      <c r="AA2" s="6" t="e">
        <f>【総額及び平均額】賃上げ支援事業実績報告書!#REF!</f>
        <v>#REF!</v>
      </c>
      <c r="AB2" s="6" t="e">
        <f>【総額及び平均額】賃上げ支援事業実績報告書!#REF!</f>
        <v>#REF!</v>
      </c>
      <c r="AC2" s="6" t="e">
        <f>【総額及び平均額】賃上げ支援事業実績報告書!#REF!</f>
        <v>#REF!</v>
      </c>
      <c r="AD2" s="6" t="e">
        <f>【総額及び平均額】賃上げ支援事業実績報告書!#REF!</f>
        <v>#REF!</v>
      </c>
      <c r="AE2" s="6" t="e">
        <f>【総額及び平均額】賃上げ支援事業実績報告書!#REF!</f>
        <v>#REF!</v>
      </c>
      <c r="AF2" s="6" t="e">
        <f>【総額及び平均額】賃上げ支援事業実績報告書!#REF!</f>
        <v>#REF!</v>
      </c>
      <c r="AG2" s="6" t="e">
        <f>【総額及び平均額】賃上げ支援事業実績報告書!#REF!</f>
        <v>#REF!</v>
      </c>
      <c r="AH2" s="6" t="e">
        <f>【総額及び平均額】賃上げ支援事業実績報告書!#REF!</f>
        <v>#REF!</v>
      </c>
      <c r="AI2" s="6" t="e">
        <f>【総額及び平均額】賃上げ支援事業実績報告書!#REF!</f>
        <v>#REF!</v>
      </c>
      <c r="AJ2" s="6" t="e">
        <f>【総額及び平均額】賃上げ支援事業実績報告書!#REF!</f>
        <v>#REF!</v>
      </c>
      <c r="AK2" s="6" t="e">
        <f>【総額及び平均額】賃上げ支援事業実績報告書!#REF!</f>
        <v>#REF!</v>
      </c>
      <c r="AL2" s="6" t="e">
        <f>【総額及び平均額】賃上げ支援事業実績報告書!#REF!</f>
        <v>#REF!</v>
      </c>
      <c r="AM2" s="6" t="e">
        <f>【総額及び平均額】賃上げ支援事業実績報告書!#REF!</f>
        <v>#REF!</v>
      </c>
      <c r="AN2" s="6" t="e">
        <f>【総額及び平均額】賃上げ支援事業実績報告書!#REF!</f>
        <v>#REF!</v>
      </c>
      <c r="AO2" s="6" t="e">
        <f>【総額及び平均額】賃上げ支援事業実績報告書!#REF!</f>
        <v>#REF!</v>
      </c>
      <c r="AP2" s="6" t="e">
        <f>【総額及び平均額】賃上げ支援事業実績報告書!#REF!</f>
        <v>#REF!</v>
      </c>
      <c r="AQ2" s="6" t="e">
        <f>【総額及び平均額】賃上げ支援事業実績報告書!#REF!</f>
        <v>#REF!</v>
      </c>
      <c r="AR2" s="6" t="e">
        <f>【総額及び平均額】賃上げ支援事業実績報告書!#REF!</f>
        <v>#REF!</v>
      </c>
      <c r="AS2" s="6" t="e">
        <f>【総額及び平均額】賃上げ支援事業実績報告書!#REF!</f>
        <v>#REF!</v>
      </c>
      <c r="AT2" s="6" t="e">
        <f>【総額及び平均額】賃上げ支援事業実績報告書!#REF!</f>
        <v>#REF!</v>
      </c>
      <c r="AU2" s="6" t="e">
        <f>【総額及び平均額】賃上げ支援事業実績報告書!#REF!</f>
        <v>#REF!</v>
      </c>
      <c r="AV2" s="6" t="e">
        <f>【総額及び平均額】賃上げ支援事業実績報告書!#REF!</f>
        <v>#REF!</v>
      </c>
      <c r="AW2" s="6" t="e">
        <f>【総額及び平均額】賃上げ支援事業実績報告書!#REF!</f>
        <v>#REF!</v>
      </c>
      <c r="AX2" s="6" t="e">
        <f>【総額及び平均額】賃上げ支援事業実績報告書!#REF!</f>
        <v>#REF!</v>
      </c>
      <c r="AY2" s="6" t="e">
        <f>【総額及び平均額】賃上げ支援事業実績報告書!#REF!</f>
        <v>#REF!</v>
      </c>
      <c r="AZ2" s="6" t="e">
        <f>【総額及び平均額】賃上げ支援事業実績報告書!#REF!</f>
        <v>#REF!</v>
      </c>
      <c r="BA2" s="6" t="e">
        <f>【総額及び平均額】賃上げ支援事業実績報告書!#REF!</f>
        <v>#REF!</v>
      </c>
      <c r="BB2" s="6" t="e">
        <f>【総額及び平均額】賃上げ支援事業実績報告書!#REF!</f>
        <v>#REF!</v>
      </c>
      <c r="BC2" s="6" t="e">
        <f>【総額及び平均額】賃上げ支援事業実績報告書!#REF!</f>
        <v>#REF!</v>
      </c>
      <c r="BD2" s="6" t="e">
        <f>【総額及び平均額】賃上げ支援事業実績報告書!#REF!</f>
        <v>#REF!</v>
      </c>
      <c r="BE2" s="6" t="e">
        <f>【総額及び平均額】賃上げ支援事業実績報告書!#REF!</f>
        <v>#REF!</v>
      </c>
      <c r="BF2" s="6" t="e">
        <f>【総額及び平均額】賃上げ支援事業実績報告書!#REF!</f>
        <v>#REF!</v>
      </c>
      <c r="BG2" s="6" t="e">
        <f>【総額及び平均額】賃上げ支援事業実績報告書!#REF!</f>
        <v>#REF!</v>
      </c>
      <c r="BH2" s="6" t="e">
        <f>【総額及び平均額】賃上げ支援事業実績報告書!#REF!</f>
        <v>#REF!</v>
      </c>
      <c r="BI2" s="6" t="e">
        <f>【総額及び平均額】賃上げ支援事業実績報告書!#REF!</f>
        <v>#REF!</v>
      </c>
      <c r="BJ2" s="6" t="e">
        <f>【総額及び平均額】賃上げ支援事業実績報告書!#REF!</f>
        <v>#REF!</v>
      </c>
      <c r="BK2" s="6" t="e">
        <f>【総額及び平均額】賃上げ支援事業実績報告書!#REF!</f>
        <v>#REF!</v>
      </c>
      <c r="BL2" s="6" t="e">
        <f>【総額及び平均額】賃上げ支援事業実績報告書!#REF!</f>
        <v>#REF!</v>
      </c>
      <c r="BM2" s="6" t="e">
        <f>【総額及び平均額】賃上げ支援事業実績報告書!#REF!</f>
        <v>#REF!</v>
      </c>
      <c r="BN2" s="6" t="e">
        <f>【総額及び平均額】賃上げ支援事業実績報告書!#REF!</f>
        <v>#REF!</v>
      </c>
      <c r="BO2" s="6" t="e">
        <f>【総額及び平均額】賃上げ支援事業実績報告書!#REF!</f>
        <v>#REF!</v>
      </c>
      <c r="BP2" s="6" t="e">
        <f>【総額及び平均額】賃上げ支援事業実績報告書!#REF!</f>
        <v>#REF!</v>
      </c>
      <c r="BQ2" s="6" t="e">
        <f>【総額及び平均額】賃上げ支援事業実績報告書!#REF!</f>
        <v>#REF!</v>
      </c>
      <c r="BR2" s="6" t="e">
        <f>【総額及び平均額】賃上げ支援事業実績報告書!#REF!</f>
        <v>#REF!</v>
      </c>
      <c r="BS2" s="6" t="e">
        <f>【総額及び平均額】賃上げ支援事業実績報告書!#REF!</f>
        <v>#REF!</v>
      </c>
      <c r="BT2" s="6" t="e">
        <f>【総額及び平均額】賃上げ支援事業実績報告書!#REF!</f>
        <v>#REF!</v>
      </c>
      <c r="BU2" s="6" t="e">
        <f>【総額及び平均額】賃上げ支援事業実績報告書!#REF!</f>
        <v>#REF!</v>
      </c>
      <c r="BV2" s="6" t="e">
        <f>【総額及び平均額】賃上げ支援事業実績報告書!#REF!</f>
        <v>#REF!</v>
      </c>
      <c r="BW2" s="6" t="e">
        <f>【総額及び平均額】賃上げ支援事業実績報告書!#REF!</f>
        <v>#REF!</v>
      </c>
      <c r="BX2" s="6" t="e">
        <f>【総額及び平均額】賃上げ支援事業実績報告書!#REF!</f>
        <v>#REF!</v>
      </c>
      <c r="BY2" s="6" t="e">
        <f>【総額及び平均額】賃上げ支援事業実績報告書!#REF!</f>
        <v>#REF!</v>
      </c>
      <c r="BZ2" s="6" t="e">
        <f>【総額及び平均額】賃上げ支援事業実績報告書!#REF!</f>
        <v>#REF!</v>
      </c>
      <c r="CA2" s="6" t="e">
        <f>【総額及び平均額】賃上げ支援事業実績報告書!#REF!</f>
        <v>#REF!</v>
      </c>
      <c r="CB2" s="6" t="e">
        <f>【総額及び平均額】賃上げ支援事業実績報告書!#REF!</f>
        <v>#REF!</v>
      </c>
      <c r="CC2" s="6" t="e">
        <f>【総額及び平均額】賃上げ支援事業実績報告書!#REF!</f>
        <v>#REF!</v>
      </c>
      <c r="CD2" s="6" t="e">
        <f>【総額及び平均額】賃上げ支援事業実績報告書!#REF!</f>
        <v>#REF!</v>
      </c>
      <c r="CE2" s="6" t="e">
        <f>【総額及び平均額】賃上げ支援事業実績報告書!#REF!</f>
        <v>#REF!</v>
      </c>
      <c r="CF2" s="6" t="e">
        <f>【総額及び平均額】賃上げ支援事業実績報告書!#REF!</f>
        <v>#REF!</v>
      </c>
      <c r="CG2" s="6" t="e">
        <f>【総額及び平均額】賃上げ支援事業実績報告書!#REF!</f>
        <v>#REF!</v>
      </c>
      <c r="CH2" s="6" t="e">
        <f>【総額及び平均額】賃上げ支援事業実績報告書!#REF!</f>
        <v>#REF!</v>
      </c>
      <c r="CI2" s="6" t="e">
        <f>【総額及び平均額】賃上げ支援事業実績報告書!#REF!</f>
        <v>#REF!</v>
      </c>
      <c r="CJ2" s="6" t="e">
        <f>【総額及び平均額】賃上げ支援事業実績報告書!#REF!</f>
        <v>#REF!</v>
      </c>
      <c r="CK2" s="6" t="e">
        <f>【総額及び平均額】賃上げ支援事業実績報告書!#REF!</f>
        <v>#REF!</v>
      </c>
      <c r="CL2" s="6" t="e">
        <f>【総額及び平均額】賃上げ支援事業実績報告書!#REF!</f>
        <v>#REF!</v>
      </c>
      <c r="CM2" s="6" t="e">
        <f>【総額及び平均額】賃上げ支援事業実績報告書!#REF!</f>
        <v>#REF!</v>
      </c>
      <c r="CN2" s="6" t="e">
        <f>【総額及び平均額】賃上げ支援事業実績報告書!#REF!</f>
        <v>#REF!</v>
      </c>
      <c r="CO2" s="6" t="e">
        <f>【総額及び平均額】賃上げ支援事業実績報告書!#REF!</f>
        <v>#REF!</v>
      </c>
      <c r="CP2" s="6" t="e">
        <f>【総額及び平均額】賃上げ支援事業実績報告書!#REF!</f>
        <v>#REF!</v>
      </c>
      <c r="CQ2" s="6" t="e">
        <f>【総額及び平均額】賃上げ支援事業実績報告書!#REF!</f>
        <v>#REF!</v>
      </c>
      <c r="CR2" s="6" t="e">
        <f>【総額及び平均額】賃上げ支援事業実績報告書!#REF!</f>
        <v>#REF!</v>
      </c>
      <c r="CS2" s="6" t="e">
        <f>【総額及び平均額】賃上げ支援事業実績報告書!#REF!</f>
        <v>#REF!</v>
      </c>
      <c r="CT2" s="6" t="e">
        <f>【総額及び平均額】賃上げ支援事業実績報告書!#REF!</f>
        <v>#REF!</v>
      </c>
      <c r="CU2" s="6" t="e">
        <f>【総額及び平均額】賃上げ支援事業実績報告書!#REF!</f>
        <v>#REF!</v>
      </c>
      <c r="CV2" s="6" t="e">
        <f>【総額及び平均額】賃上げ支援事業実績報告書!#REF!</f>
        <v>#REF!</v>
      </c>
      <c r="CW2" s="6" t="e">
        <f>【総額及び平均額】賃上げ支援事業実績報告書!#REF!</f>
        <v>#REF!</v>
      </c>
      <c r="CX2" s="6" t="e">
        <f>【総額及び平均額】賃上げ支援事業実績報告書!#REF!</f>
        <v>#REF!</v>
      </c>
      <c r="CY2" s="6" t="e">
        <f>【総額及び平均額】賃上げ支援事業実績報告書!#REF!</f>
        <v>#REF!</v>
      </c>
      <c r="CZ2" s="6" t="e">
        <f>【総額及び平均額】賃上げ支援事業実績報告書!#REF!</f>
        <v>#REF!</v>
      </c>
      <c r="DA2" s="6" t="e">
        <f>【総額及び平均額】賃上げ支援事業実績報告書!#REF!</f>
        <v>#REF!</v>
      </c>
      <c r="DB2" s="6" t="e">
        <f>【総額及び平均額】賃上げ支援事業実績報告書!#REF!</f>
        <v>#REF!</v>
      </c>
      <c r="DC2" s="6" t="e">
        <f>【総額及び平均額】賃上げ支援事業実績報告書!#REF!</f>
        <v>#REF!</v>
      </c>
      <c r="DD2" s="6" t="e">
        <f>【総額及び平均額】賃上げ支援事業実績報告書!#REF!</f>
        <v>#REF!</v>
      </c>
      <c r="DE2" s="6" t="e">
        <f>【総額及び平均額】賃上げ支援事業実績報告書!#REF!</f>
        <v>#REF!</v>
      </c>
      <c r="DF2" s="6" t="e">
        <f>【総額及び平均額】賃上げ支援事業実績報告書!#REF!</f>
        <v>#REF!</v>
      </c>
      <c r="DG2" s="6" t="e">
        <f>【総額及び平均額】賃上げ支援事業実績報告書!#REF!</f>
        <v>#REF!</v>
      </c>
      <c r="DH2" s="6" t="e">
        <f>【総額及び平均額】賃上げ支援事業実績報告書!#REF!</f>
        <v>#REF!</v>
      </c>
      <c r="DI2" s="6" t="e">
        <f>【総額及び平均額】賃上げ支援事業実績報告書!#REF!</f>
        <v>#REF!</v>
      </c>
      <c r="DJ2" s="6" t="e">
        <f>【総額及び平均額】賃上げ支援事業実績報告書!#REF!</f>
        <v>#REF!</v>
      </c>
      <c r="DK2" s="6" t="e">
        <f>【総額及び平均額】賃上げ支援事業実績報告書!#REF!</f>
        <v>#REF!</v>
      </c>
      <c r="DL2" s="6" t="e">
        <f>【総額及び平均額】賃上げ支援事業実績報告書!#REF!</f>
        <v>#REF!</v>
      </c>
      <c r="DM2" s="6" t="e">
        <f>【総額及び平均額】賃上げ支援事業実績報告書!#REF!</f>
        <v>#REF!</v>
      </c>
      <c r="DN2" s="6" t="e">
        <f>【総額及び平均額】賃上げ支援事業実績報告書!#REF!</f>
        <v>#REF!</v>
      </c>
      <c r="DO2" s="6" t="e">
        <f>【総額及び平均額】賃上げ支援事業実績報告書!#REF!</f>
        <v>#REF!</v>
      </c>
      <c r="DP2" s="6" t="e">
        <f>【総額及び平均額】賃上げ支援事業実績報告書!#REF!</f>
        <v>#REF!</v>
      </c>
      <c r="DQ2" s="6" t="e">
        <f>【総額及び平均額】賃上げ支援事業実績報告書!#REF!</f>
        <v>#REF!</v>
      </c>
      <c r="DR2" s="6" t="e">
        <f>【総額及び平均額】賃上げ支援事業実績報告書!#REF!</f>
        <v>#REF!</v>
      </c>
      <c r="DS2" s="6" t="e">
        <f>【総額及び平均額】賃上げ支援事業実績報告書!#REF!</f>
        <v>#REF!</v>
      </c>
      <c r="DT2" s="6" t="e">
        <f>【総額及び平均額】賃上げ支援事業実績報告書!#REF!</f>
        <v>#REF!</v>
      </c>
      <c r="DU2" s="6" t="e">
        <f>【総額及び平均額】賃上げ支援事業実績報告書!#REF!</f>
        <v>#REF!</v>
      </c>
      <c r="DV2" s="6" t="e">
        <f>【総額及び平均額】賃上げ支援事業実績報告書!#REF!</f>
        <v>#REF!</v>
      </c>
      <c r="DW2" s="6" t="e">
        <f>【総額及び平均額】賃上げ支援事業実績報告書!#REF!</f>
        <v>#REF!</v>
      </c>
      <c r="DX2" s="6" t="e">
        <f>【総額及び平均額】賃上げ支援事業実績報告書!#REF!</f>
        <v>#REF!</v>
      </c>
      <c r="DY2" s="6" t="e">
        <f>【総額及び平均額】賃上げ支援事業実績報告書!#REF!</f>
        <v>#REF!</v>
      </c>
      <c r="DZ2" s="6" t="e">
        <f>【総額及び平均額】賃上げ支援事業実績報告書!#REF!</f>
        <v>#REF!</v>
      </c>
      <c r="EA2" s="6" t="e">
        <f>【総額及び平均額】賃上げ支援事業実績報告書!#REF!</f>
        <v>#REF!</v>
      </c>
      <c r="EB2" s="6" t="e">
        <f>【総額及び平均額】賃上げ支援事業実績報告書!#REF!</f>
        <v>#REF!</v>
      </c>
      <c r="EC2" s="6" t="e">
        <f>【総額及び平均額】賃上げ支援事業実績報告書!#REF!</f>
        <v>#REF!</v>
      </c>
      <c r="ED2" s="6" t="e">
        <f>【総額及び平均額】賃上げ支援事業実績報告書!#REF!</f>
        <v>#REF!</v>
      </c>
      <c r="EE2" s="6" t="e">
        <f>【総額及び平均額】賃上げ支援事業実績報告書!#REF!</f>
        <v>#REF!</v>
      </c>
      <c r="EF2" s="6" t="e">
        <f>【総額及び平均額】賃上げ支援事業実績報告書!#REF!</f>
        <v>#REF!</v>
      </c>
      <c r="EG2" s="6" t="e">
        <f>【総額及び平均額】賃上げ支援事業実績報告書!#REF!</f>
        <v>#REF!</v>
      </c>
      <c r="EH2" s="6" t="e">
        <f>【総額及び平均額】賃上げ支援事業実績報告書!#REF!</f>
        <v>#REF!</v>
      </c>
      <c r="EI2" s="6" t="e">
        <f>【総額及び平均額】賃上げ支援事業実績報告書!#REF!</f>
        <v>#REF!</v>
      </c>
      <c r="EJ2" s="6" t="e">
        <f>【総額及び平均額】賃上げ支援事業実績報告書!#REF!</f>
        <v>#REF!</v>
      </c>
      <c r="EK2" s="6" t="e">
        <f>【総額及び平均額】賃上げ支援事業実績報告書!#REF!</f>
        <v>#REF!</v>
      </c>
      <c r="EL2" s="6" t="e">
        <f>【総額及び平均額】賃上げ支援事業実績報告書!#REF!</f>
        <v>#REF!</v>
      </c>
      <c r="EM2" s="6" t="e">
        <f>【総額及び平均額】賃上げ支援事業実績報告書!#REF!</f>
        <v>#REF!</v>
      </c>
      <c r="EN2" s="6" t="e">
        <f>【総額及び平均額】賃上げ支援事業実績報告書!#REF!</f>
        <v>#REF!</v>
      </c>
      <c r="EO2" s="6" t="e">
        <f>【総額及び平均額】賃上げ支援事業実績報告書!#REF!</f>
        <v>#REF!</v>
      </c>
      <c r="EP2" s="6" t="e">
        <f>【総額及び平均額】賃上げ支援事業実績報告書!#REF!</f>
        <v>#REF!</v>
      </c>
      <c r="EQ2" s="6" t="e">
        <f>【総額及び平均額】賃上げ支援事業実績報告書!#REF!</f>
        <v>#REF!</v>
      </c>
      <c r="ER2" s="6" t="e">
        <f>【総額及び平均額】賃上げ支援事業実績報告書!#REF!</f>
        <v>#REF!</v>
      </c>
      <c r="ES2" s="6" t="e">
        <f>【総額及び平均額】賃上げ支援事業実績報告書!#REF!</f>
        <v>#REF!</v>
      </c>
      <c r="ET2" s="6" t="e">
        <f>【総額及び平均額】賃上げ支援事業実績報告書!#REF!</f>
        <v>#REF!</v>
      </c>
      <c r="EU2" s="6" t="e">
        <f>【総額及び平均額】賃上げ支援事業実績報告書!#REF!</f>
        <v>#REF!</v>
      </c>
      <c r="EV2" s="6" t="e">
        <f>【総額及び平均額】賃上げ支援事業実績報告書!#REF!</f>
        <v>#REF!</v>
      </c>
      <c r="EW2" s="6" t="e">
        <f>【総額及び平均額】賃上げ支援事業実績報告書!#REF!</f>
        <v>#REF!</v>
      </c>
      <c r="EX2" s="6" t="e">
        <f>【総額及び平均額】賃上げ支援事業実績報告書!#REF!</f>
        <v>#REF!</v>
      </c>
      <c r="EY2" s="6" t="e">
        <f>【総額及び平均額】賃上げ支援事業実績報告書!#REF!</f>
        <v>#REF!</v>
      </c>
      <c r="EZ2" s="6" t="e">
        <f>【総額及び平均額】賃上げ支援事業実績報告書!#REF!</f>
        <v>#REF!</v>
      </c>
      <c r="FA2" s="6" t="e">
        <f>【総額及び平均額】賃上げ支援事業実績報告書!#REF!</f>
        <v>#REF!</v>
      </c>
      <c r="FB2" s="6" t="e">
        <f>【総額及び平均額】賃上げ支援事業実績報告書!#REF!</f>
        <v>#REF!</v>
      </c>
      <c r="FC2" s="6" t="e">
        <f>【総額及び平均額】賃上げ支援事業実績報告書!#REF!</f>
        <v>#REF!</v>
      </c>
      <c r="FD2" s="6" t="e">
        <f>【総額及び平均額】賃上げ支援事業実績報告書!#REF!</f>
        <v>#REF!</v>
      </c>
      <c r="FE2" s="6" t="e">
        <f>【総額及び平均額】賃上げ支援事業実績報告書!#REF!</f>
        <v>#REF!</v>
      </c>
      <c r="FF2" s="6" t="e">
        <f>【総額及び平均額】賃上げ支援事業実績報告書!#REF!</f>
        <v>#REF!</v>
      </c>
      <c r="FG2" s="6" t="e">
        <f>【総額及び平均額】賃上げ支援事業実績報告書!#REF!</f>
        <v>#REF!</v>
      </c>
      <c r="FH2" s="6" t="e">
        <f>【総額及び平均額】賃上げ支援事業実績報告書!#REF!</f>
        <v>#REF!</v>
      </c>
      <c r="FI2" s="6" t="e">
        <f>【総額及び平均額】賃上げ支援事業実績報告書!#REF!</f>
        <v>#REF!</v>
      </c>
      <c r="FJ2" s="6" t="e">
        <f>【総額及び平均額】賃上げ支援事業実績報告書!#REF!</f>
        <v>#REF!</v>
      </c>
      <c r="FK2" s="6" t="e">
        <f>【総額及び平均額】賃上げ支援事業実績報告書!#REF!</f>
        <v>#REF!</v>
      </c>
      <c r="FL2" s="6" t="e">
        <f>【総額及び平均額】賃上げ支援事業実績報告書!#REF!</f>
        <v>#REF!</v>
      </c>
      <c r="FM2" s="6" t="e">
        <f>【総額及び平均額】賃上げ支援事業実績報告書!#REF!</f>
        <v>#REF!</v>
      </c>
      <c r="FN2" s="6" t="e">
        <f>【総額及び平均額】賃上げ支援事業実績報告書!#REF!</f>
        <v>#REF!</v>
      </c>
      <c r="FO2" s="6" t="e">
        <f>【総額及び平均額】賃上げ支援事業実績報告書!#REF!</f>
        <v>#REF!</v>
      </c>
      <c r="FP2" s="6" t="e">
        <f>【総額及び平均額】賃上げ支援事業実績報告書!#REF!</f>
        <v>#REF!</v>
      </c>
      <c r="FQ2" s="6" t="e">
        <f>【総額及び平均額】賃上げ支援事業実績報告書!#REF!</f>
        <v>#REF!</v>
      </c>
      <c r="FR2" s="6" t="e">
        <f>【総額及び平均額】賃上げ支援事業実績報告書!#REF!</f>
        <v>#REF!</v>
      </c>
      <c r="FS2" s="6" t="e">
        <f>【総額及び平均額】賃上げ支援事業実績報告書!#REF!</f>
        <v>#REF!</v>
      </c>
      <c r="FT2" s="6" t="e">
        <f>【総額及び平均額】賃上げ支援事業実績報告書!#REF!</f>
        <v>#REF!</v>
      </c>
      <c r="FU2" s="6" t="e">
        <f>【総額及び平均額】賃上げ支援事業実績報告書!#REF!</f>
        <v>#REF!</v>
      </c>
      <c r="FV2" s="6" t="e">
        <f>【総額及び平均額】賃上げ支援事業実績報告書!#REF!</f>
        <v>#REF!</v>
      </c>
      <c r="FW2" s="6" t="e">
        <f>【総額及び平均額】賃上げ支援事業実績報告書!#REF!</f>
        <v>#REF!</v>
      </c>
      <c r="FX2" s="6" t="e">
        <f>【総額及び平均額】賃上げ支援事業実績報告書!#REF!</f>
        <v>#REF!</v>
      </c>
      <c r="FY2" s="6" t="e">
        <f>【総額及び平均額】賃上げ支援事業実績報告書!#REF!</f>
        <v>#REF!</v>
      </c>
      <c r="FZ2" s="6" t="e">
        <f>【総額及び平均額】賃上げ支援事業実績報告書!#REF!</f>
        <v>#REF!</v>
      </c>
      <c r="GA2" s="6" t="e">
        <f>【総額及び平均額】賃上げ支援事業実績報告書!#REF!</f>
        <v>#REF!</v>
      </c>
      <c r="GB2" s="6" t="e">
        <f>【総額及び平均額】賃上げ支援事業実績報告書!#REF!</f>
        <v>#REF!</v>
      </c>
      <c r="GC2" s="6" t="e">
        <f>【総額及び平均額】賃上げ支援事業実績報告書!#REF!</f>
        <v>#REF!</v>
      </c>
      <c r="GD2" s="6" t="e">
        <f>【総額及び平均額】賃上げ支援事業実績報告書!#REF!</f>
        <v>#REF!</v>
      </c>
      <c r="GE2" s="6" t="e">
        <f>【総額及び平均額】賃上げ支援事業実績報告書!#REF!</f>
        <v>#REF!</v>
      </c>
      <c r="GF2" s="6" t="e">
        <f>【総額及び平均額】賃上げ支援事業実績報告書!#REF!</f>
        <v>#REF!</v>
      </c>
      <c r="GG2" s="6" t="e">
        <f>【総額及び平均額】賃上げ支援事業実績報告書!#REF!</f>
        <v>#REF!</v>
      </c>
      <c r="GH2" s="6" t="e">
        <f>【総額及び平均額】賃上げ支援事業実績報告書!#REF!</f>
        <v>#REF!</v>
      </c>
      <c r="GI2" s="6" t="e">
        <f>【総額及び平均額】賃上げ支援事業実績報告書!#REF!</f>
        <v>#REF!</v>
      </c>
      <c r="GJ2" s="6" t="e">
        <f>【総額及び平均額】賃上げ支援事業実績報告書!#REF!</f>
        <v>#REF!</v>
      </c>
      <c r="GK2" s="6" t="e">
        <f>【総額及び平均額】賃上げ支援事業実績報告書!#REF!</f>
        <v>#REF!</v>
      </c>
      <c r="GL2" s="6" t="e">
        <f>【総額及び平均額】賃上げ支援事業実績報告書!#REF!</f>
        <v>#REF!</v>
      </c>
      <c r="GM2" s="6" t="e">
        <f>【総額及び平均額】賃上げ支援事業実績報告書!#REF!</f>
        <v>#REF!</v>
      </c>
      <c r="GN2" s="6" t="e">
        <f>【総額及び平均額】賃上げ支援事業実績報告書!#REF!</f>
        <v>#REF!</v>
      </c>
      <c r="GO2" s="6" t="e">
        <f>【総額及び平均額】賃上げ支援事業実績報告書!#REF!</f>
        <v>#REF!</v>
      </c>
      <c r="GP2" s="6" t="e">
        <f>【総額及び平均額】賃上げ支援事業実績報告書!#REF!</f>
        <v>#REF!</v>
      </c>
      <c r="GQ2" s="6" t="e">
        <f>【総額及び平均額】賃上げ支援事業実績報告書!#REF!</f>
        <v>#REF!</v>
      </c>
      <c r="GR2" s="6" t="e">
        <f>【総額及び平均額】賃上げ支援事業実績報告書!#REF!</f>
        <v>#REF!</v>
      </c>
      <c r="GS2" s="6" t="e">
        <f>【総額及び平均額】賃上げ支援事業実績報告書!#REF!</f>
        <v>#REF!</v>
      </c>
      <c r="GT2" s="6" t="e">
        <f>【総額及び平均額】賃上げ支援事業実績報告書!#REF!</f>
        <v>#REF!</v>
      </c>
      <c r="GU2" s="6" t="e">
        <f>【総額及び平均額】賃上げ支援事業実績報告書!#REF!</f>
        <v>#REF!</v>
      </c>
      <c r="GV2" s="6" t="e">
        <f>【総額及び平均額】賃上げ支援事業実績報告書!#REF!</f>
        <v>#REF!</v>
      </c>
      <c r="GW2" s="6" t="e">
        <f>【総額及び平均額】賃上げ支援事業実績報告書!#REF!</f>
        <v>#REF!</v>
      </c>
      <c r="GX2" s="6" t="e">
        <f>【総額及び平均額】賃上げ支援事業実績報告書!#REF!</f>
        <v>#REF!</v>
      </c>
      <c r="GY2" s="6" t="e">
        <f>【総額及び平均額】賃上げ支援事業実績報告書!#REF!</f>
        <v>#REF!</v>
      </c>
      <c r="GZ2" s="6" t="e">
        <f>【総額及び平均額】賃上げ支援事業実績報告書!#REF!</f>
        <v>#REF!</v>
      </c>
      <c r="HA2" s="6" t="e">
        <f>【総額及び平均額】賃上げ支援事業実績報告書!#REF!</f>
        <v>#REF!</v>
      </c>
      <c r="HB2" s="6" t="e">
        <f>【総額及び平均額】賃上げ支援事業実績報告書!#REF!</f>
        <v>#REF!</v>
      </c>
      <c r="HC2" s="6" t="e">
        <f>【総額及び平均額】賃上げ支援事業実績報告書!#REF!</f>
        <v>#REF!</v>
      </c>
      <c r="HD2" s="6" t="e">
        <f>【総額及び平均額】賃上げ支援事業実績報告書!#REF!</f>
        <v>#REF!</v>
      </c>
      <c r="HE2" s="6" t="e">
        <f>【総額及び平均額】賃上げ支援事業実績報告書!#REF!</f>
        <v>#REF!</v>
      </c>
      <c r="HF2" s="11"/>
      <c r="HG2" s="6" t="e">
        <f>【総額及び平均額】賃上げ支援事業実績報告書!#REF!</f>
        <v>#REF!</v>
      </c>
      <c r="HH2" s="6" t="e">
        <f>【総額及び平均額】賃上げ支援事業実績報告書!#REF!</f>
        <v>#REF!</v>
      </c>
      <c r="HI2" s="6" t="e">
        <f>【総額及び平均額】賃上げ支援事業実績報告書!#REF!</f>
        <v>#REF!</v>
      </c>
      <c r="HJ2" s="6" t="e">
        <f>【総額及び平均額】賃上げ支援事業実績報告書!#REF!</f>
        <v>#REF!</v>
      </c>
      <c r="HK2" s="6" t="e">
        <f>【総額及び平均額】賃上げ支援事業実績報告書!#REF!</f>
        <v>#REF!</v>
      </c>
      <c r="HL2" s="6" t="e">
        <f>【総額及び平均額】賃上げ支援事業実績報告書!#REF!</f>
        <v>#REF!</v>
      </c>
      <c r="HM2" s="6" t="e">
        <f>【総額及び平均額】賃上げ支援事業実績報告書!#REF!</f>
        <v>#REF!</v>
      </c>
      <c r="HN2" s="6" t="e">
        <f>【総額及び平均額】賃上げ支援事業実績報告書!#REF!</f>
        <v>#REF!</v>
      </c>
      <c r="HO2" s="6" t="e">
        <f>【総額及び平均額】賃上げ支援事業実績報告書!#REF!</f>
        <v>#REF!</v>
      </c>
      <c r="HP2" s="6" t="e">
        <f>【総額及び平均額】賃上げ支援事業実績報告書!#REF!</f>
        <v>#REF!</v>
      </c>
      <c r="HQ2" s="6" t="e">
        <f>【総額及び平均額】賃上げ支援事業実績報告書!#REF!</f>
        <v>#REF!</v>
      </c>
      <c r="HR2" s="6" t="e">
        <f>【総額及び平均額】賃上げ支援事業実績報告書!#REF!</f>
        <v>#REF!</v>
      </c>
      <c r="HS2" s="6" t="e">
        <f>【総額及び平均額】賃上げ支援事業実績報告書!#REF!</f>
        <v>#REF!</v>
      </c>
      <c r="HT2" s="6" t="e">
        <f>【総額及び平均額】賃上げ支援事業実績報告書!#REF!</f>
        <v>#REF!</v>
      </c>
      <c r="HU2" s="6" t="e">
        <f>【総額及び平均額】賃上げ支援事業実績報告書!#REF!</f>
        <v>#REF!</v>
      </c>
      <c r="HV2" s="6" t="e">
        <f>【総額及び平均額】賃上げ支援事業実績報告書!#REF!</f>
        <v>#REF!</v>
      </c>
      <c r="HW2" s="6" t="e">
        <f>【総額及び平均額】賃上げ支援事業実績報告書!#REF!</f>
        <v>#REF!</v>
      </c>
      <c r="HX2" s="6" t="e">
        <f>【総額及び平均額】賃上げ支援事業実績報告書!#REF!</f>
        <v>#REF!</v>
      </c>
      <c r="HY2" s="6" t="e">
        <f>【総額及び平均額】賃上げ支援事業実績報告書!#REF!</f>
        <v>#REF!</v>
      </c>
      <c r="HZ2" s="6" t="e">
        <f>【総額及び平均額】賃上げ支援事業実績報告書!#REF!</f>
        <v>#REF!</v>
      </c>
      <c r="IA2" s="6" t="e">
        <f>【総額及び平均額】賃上げ支援事業実績報告書!#REF!</f>
        <v>#REF!</v>
      </c>
      <c r="IB2" s="6" t="e">
        <f>【総額及び平均額】賃上げ支援事業実績報告書!#REF!</f>
        <v>#REF!</v>
      </c>
      <c r="IC2" s="6" t="e">
        <f>【総額及び平均額】賃上げ支援事業実績報告書!#REF!</f>
        <v>#REF!</v>
      </c>
      <c r="ID2" s="6" t="e">
        <f>【総額及び平均額】賃上げ支援事業実績報告書!#REF!</f>
        <v>#REF!</v>
      </c>
      <c r="IE2" s="6" t="e">
        <f>【総額及び平均額】賃上げ支援事業実績報告書!#REF!</f>
        <v>#REF!</v>
      </c>
      <c r="IF2" s="6" t="e">
        <f>【総額及び平均額】賃上げ支援事業実績報告書!#REF!</f>
        <v>#REF!</v>
      </c>
      <c r="IG2" s="6" t="e">
        <f>【総額及び平均額】賃上げ支援事業実績報告書!#REF!</f>
        <v>#REF!</v>
      </c>
      <c r="IH2" s="6" t="e">
        <f>【総額及び平均額】賃上げ支援事業実績報告書!#REF!</f>
        <v>#REF!</v>
      </c>
      <c r="II2" s="6" t="e">
        <f>【総額及び平均額】賃上げ支援事業実績報告書!#REF!</f>
        <v>#REF!</v>
      </c>
      <c r="IJ2" s="6" t="e">
        <f>【総額及び平均額】賃上げ支援事業実績報告書!#REF!</f>
        <v>#REF!</v>
      </c>
      <c r="IK2" s="6" t="e">
        <f>【総額及び平均額】賃上げ支援事業実績報告書!#REF!</f>
        <v>#REF!</v>
      </c>
      <c r="IL2" s="6" t="e">
        <f>【総額及び平均額】賃上げ支援事業実績報告書!#REF!</f>
        <v>#REF!</v>
      </c>
      <c r="IM2" s="6" t="e">
        <f>【総額及び平均額】賃上げ支援事業実績報告書!#REF!</f>
        <v>#REF!</v>
      </c>
      <c r="IN2" s="6" t="e">
        <f>【総額及び平均額】賃上げ支援事業実績報告書!#REF!</f>
        <v>#REF!</v>
      </c>
      <c r="IO2" s="6" t="e">
        <f>【総額及び平均額】賃上げ支援事業実績報告書!#REF!</f>
        <v>#REF!</v>
      </c>
      <c r="IP2" s="6" t="e">
        <f>【総額及び平均額】賃上げ支援事業実績報告書!#REF!</f>
        <v>#REF!</v>
      </c>
      <c r="IQ2" s="6" t="e">
        <f>【総額及び平均額】賃上げ支援事業実績報告書!#REF!</f>
        <v>#REF!</v>
      </c>
      <c r="IR2" s="6" t="e">
        <f>【総額及び平均額】賃上げ支援事業実績報告書!#REF!</f>
        <v>#REF!</v>
      </c>
      <c r="IS2" s="6" t="e">
        <f>【総額及び平均額】賃上げ支援事業実績報告書!#REF!</f>
        <v>#REF!</v>
      </c>
      <c r="IT2" s="6" t="e">
        <f>【総額及び平均額】賃上げ支援事業実績報告書!#REF!</f>
        <v>#REF!</v>
      </c>
      <c r="IU2" s="6" t="e">
        <f>【総額及び平均額】賃上げ支援事業実績報告書!#REF!</f>
        <v>#REF!</v>
      </c>
      <c r="IV2" s="6" t="e">
        <f>【総額及び平均額】賃上げ支援事業実績報告書!#REF!</f>
        <v>#REF!</v>
      </c>
      <c r="IW2" s="6" t="e">
        <f>【総額及び平均額】賃上げ支援事業実績報告書!#REF!</f>
        <v>#REF!</v>
      </c>
      <c r="IX2" s="6" t="e">
        <f>【総額及び平均額】賃上げ支援事業実績報告書!#REF!</f>
        <v>#REF!</v>
      </c>
      <c r="IY2" s="6" t="e">
        <f>【総額及び平均額】賃上げ支援事業実績報告書!#REF!</f>
        <v>#REF!</v>
      </c>
      <c r="IZ2" s="6" t="e">
        <f>【総額及び平均額】賃上げ支援事業実績報告書!#REF!</f>
        <v>#REF!</v>
      </c>
      <c r="JA2" s="6" t="e">
        <f>【総額及び平均額】賃上げ支援事業実績報告書!#REF!</f>
        <v>#REF!</v>
      </c>
      <c r="JB2" s="6" t="e">
        <f>【総額及び平均額】賃上げ支援事業実績報告書!#REF!</f>
        <v>#REF!</v>
      </c>
      <c r="JC2" s="6" t="e">
        <f>【総額及び平均額】賃上げ支援事業実績報告書!#REF!</f>
        <v>#REF!</v>
      </c>
      <c r="JD2" s="6" t="e">
        <f>【総額及び平均額】賃上げ支援事業実績報告書!#REF!</f>
        <v>#REF!</v>
      </c>
      <c r="JE2" s="6" t="e">
        <f>【総額及び平均額】賃上げ支援事業実績報告書!#REF!</f>
        <v>#REF!</v>
      </c>
      <c r="JF2" s="6" t="e">
        <f>【総額及び平均額】賃上げ支援事業実績報告書!#REF!</f>
        <v>#REF!</v>
      </c>
      <c r="JG2" s="6" t="e">
        <f>【総額及び平均額】賃上げ支援事業実績報告書!#REF!</f>
        <v>#REF!</v>
      </c>
      <c r="JH2" s="6" t="e">
        <f>【総額及び平均額】賃上げ支援事業実績報告書!#REF!</f>
        <v>#REF!</v>
      </c>
      <c r="JI2" s="6" t="e">
        <f>【総額及び平均額】賃上げ支援事業実績報告書!#REF!</f>
        <v>#REF!</v>
      </c>
      <c r="JJ2" s="6" t="e">
        <f>【総額及び平均額】賃上げ支援事業実績報告書!#REF!</f>
        <v>#REF!</v>
      </c>
      <c r="JK2" s="6" t="e">
        <f>【総額及び平均額】賃上げ支援事業実績報告書!#REF!</f>
        <v>#REF!</v>
      </c>
      <c r="JL2" s="6" t="e">
        <f>【総額及び平均額】賃上げ支援事業実績報告書!#REF!</f>
        <v>#REF!</v>
      </c>
      <c r="JM2" s="6" t="e">
        <f>【総額及び平均額】賃上げ支援事業実績報告書!#REF!</f>
        <v>#REF!</v>
      </c>
      <c r="JN2" s="6" t="e">
        <f>【総額及び平均額】賃上げ支援事業実績報告書!#REF!</f>
        <v>#REF!</v>
      </c>
      <c r="JO2" s="6" t="e">
        <f>【総額及び平均額】賃上げ支援事業実績報告書!#REF!</f>
        <v>#REF!</v>
      </c>
      <c r="JP2" s="6" t="e">
        <f>【総額及び平均額】賃上げ支援事業実績報告書!#REF!</f>
        <v>#REF!</v>
      </c>
      <c r="JQ2" s="6" t="e">
        <f>【総額及び平均額】賃上げ支援事業実績報告書!#REF!</f>
        <v>#REF!</v>
      </c>
      <c r="JR2" s="6" t="e">
        <f>【総額及び平均額】賃上げ支援事業実績報告書!#REF!</f>
        <v>#REF!</v>
      </c>
      <c r="JS2" s="6" t="e">
        <f>【総額及び平均額】賃上げ支援事業実績報告書!#REF!</f>
        <v>#REF!</v>
      </c>
      <c r="JT2" s="6" t="e">
        <f>【総額及び平均額】賃上げ支援事業実績報告書!#REF!</f>
        <v>#REF!</v>
      </c>
      <c r="JU2" s="6" t="e">
        <f>【総額及び平均額】賃上げ支援事業実績報告書!#REF!</f>
        <v>#REF!</v>
      </c>
      <c r="JV2" s="6" t="e">
        <f>【総額及び平均額】賃上げ支援事業実績報告書!#REF!</f>
        <v>#REF!</v>
      </c>
      <c r="JW2" s="6" t="e">
        <f>【総額及び平均額】賃上げ支援事業実績報告書!#REF!</f>
        <v>#REF!</v>
      </c>
      <c r="JX2" s="6" t="e">
        <f>【総額及び平均額】賃上げ支援事業実績報告書!#REF!</f>
        <v>#REF!</v>
      </c>
      <c r="JY2" s="6" t="e">
        <f>【総額及び平均額】賃上げ支援事業実績報告書!#REF!</f>
        <v>#REF!</v>
      </c>
      <c r="JZ2" s="6" t="e">
        <f>【総額及び平均額】賃上げ支援事業実績報告書!#REF!</f>
        <v>#REF!</v>
      </c>
      <c r="KA2" s="6" t="e">
        <f>【総額及び平均額】賃上げ支援事業実績報告書!#REF!</f>
        <v>#REF!</v>
      </c>
      <c r="KB2" s="6" t="e">
        <f>【総額及び平均額】賃上げ支援事業実績報告書!#REF!</f>
        <v>#REF!</v>
      </c>
      <c r="KC2" s="6" t="e">
        <f>【総額及び平均額】賃上げ支援事業実績報告書!#REF!</f>
        <v>#REF!</v>
      </c>
      <c r="KD2" s="6" t="e">
        <f>【総額及び平均額】賃上げ支援事業実績報告書!#REF!</f>
        <v>#REF!</v>
      </c>
      <c r="KE2" s="6" t="e">
        <f>【総額及び平均額】賃上げ支援事業実績報告書!#REF!</f>
        <v>#REF!</v>
      </c>
      <c r="KF2" s="6" t="e">
        <f>【総額及び平均額】賃上げ支援事業実績報告書!#REF!</f>
        <v>#REF!</v>
      </c>
      <c r="KG2" s="6" t="e">
        <f>【総額及び平均額】賃上げ支援事業実績報告書!#REF!</f>
        <v>#REF!</v>
      </c>
      <c r="KH2" s="6" t="e">
        <f>【総額及び平均額】賃上げ支援事業実績報告書!#REF!</f>
        <v>#REF!</v>
      </c>
      <c r="KI2" s="6" t="e">
        <f>【総額及び平均額】賃上げ支援事業実績報告書!#REF!</f>
        <v>#REF!</v>
      </c>
      <c r="KJ2" s="6" t="e">
        <f>【総額及び平均額】賃上げ支援事業実績報告書!#REF!</f>
        <v>#REF!</v>
      </c>
      <c r="KK2" s="6" t="e">
        <f>【総額及び平均額】賃上げ支援事業実績報告書!#REF!</f>
        <v>#REF!</v>
      </c>
      <c r="KL2" s="6" t="e">
        <f>【総額及び平均額】賃上げ支援事業実績報告書!#REF!</f>
        <v>#REF!</v>
      </c>
      <c r="KM2" s="6" t="e">
        <f>【総額及び平均額】賃上げ支援事業実績報告書!#REF!</f>
        <v>#REF!</v>
      </c>
      <c r="KN2" s="6" t="e">
        <f>【総額及び平均額】賃上げ支援事業実績報告書!#REF!</f>
        <v>#REF!</v>
      </c>
      <c r="KO2" s="6" t="e">
        <f>【総額及び平均額】賃上げ支援事業実績報告書!#REF!</f>
        <v>#REF!</v>
      </c>
      <c r="KP2" s="6" t="e">
        <f>【総額及び平均額】賃上げ支援事業実績報告書!#REF!</f>
        <v>#REF!</v>
      </c>
      <c r="KQ2" s="6" t="e">
        <f>【総額及び平均額】賃上げ支援事業実績報告書!#REF!</f>
        <v>#REF!</v>
      </c>
      <c r="KR2" s="6" t="e">
        <f>【総額及び平均額】賃上げ支援事業実績報告書!#REF!</f>
        <v>#REF!</v>
      </c>
      <c r="KS2" s="6" t="e">
        <f>【総額及び平均額】賃上げ支援事業実績報告書!#REF!</f>
        <v>#REF!</v>
      </c>
      <c r="KT2" s="6" t="e">
        <f>【総額及び平均額】賃上げ支援事業実績報告書!#REF!</f>
        <v>#REF!</v>
      </c>
      <c r="KU2" s="6" t="e">
        <f>【総額及び平均額】賃上げ支援事業実績報告書!#REF!</f>
        <v>#REF!</v>
      </c>
      <c r="KV2" s="6" t="e">
        <f>【総額及び平均額】賃上げ支援事業実績報告書!#REF!</f>
        <v>#REF!</v>
      </c>
      <c r="KW2" s="6" t="e">
        <f>【総額及び平均額】賃上げ支援事業実績報告書!#REF!</f>
        <v>#REF!</v>
      </c>
      <c r="KX2" s="6" t="e">
        <f>【総額及び平均額】賃上げ支援事業実績報告書!#REF!</f>
        <v>#REF!</v>
      </c>
      <c r="KY2" s="6" t="e">
        <f>【総額及び平均額】賃上げ支援事業実績報告書!#REF!</f>
        <v>#REF!</v>
      </c>
      <c r="KZ2" s="6" t="e">
        <f>【総額及び平均額】賃上げ支援事業実績報告書!#REF!</f>
        <v>#REF!</v>
      </c>
      <c r="LA2" s="6" t="e">
        <f>【総額及び平均額】賃上げ支援事業実績報告書!#REF!</f>
        <v>#REF!</v>
      </c>
      <c r="LB2" s="6" t="e">
        <f>【総額及び平均額】賃上げ支援事業実績報告書!#REF!</f>
        <v>#REF!</v>
      </c>
      <c r="LC2" s="6" t="e">
        <f>【総額及び平均額】賃上げ支援事業実績報告書!#REF!</f>
        <v>#REF!</v>
      </c>
      <c r="LD2" s="6" t="e">
        <f>【総額及び平均額】賃上げ支援事業実績報告書!#REF!</f>
        <v>#REF!</v>
      </c>
      <c r="LE2" s="6" t="e">
        <f>【総額及び平均額】賃上げ支援事業実績報告書!#REF!</f>
        <v>#REF!</v>
      </c>
      <c r="LF2" s="6" t="e">
        <f>【総額及び平均額】賃上げ支援事業実績報告書!#REF!</f>
        <v>#REF!</v>
      </c>
      <c r="LG2" s="6" t="e">
        <f>【総額及び平均額】賃上げ支援事業実績報告書!#REF!</f>
        <v>#REF!</v>
      </c>
      <c r="LH2" s="6" t="e">
        <f>【総額及び平均額】賃上げ支援事業実績報告書!#REF!</f>
        <v>#REF!</v>
      </c>
      <c r="LI2" s="6" t="e">
        <f>【総額及び平均額】賃上げ支援事業実績報告書!#REF!</f>
        <v>#REF!</v>
      </c>
      <c r="LJ2" s="6" t="e">
        <f>【総額及び平均額】賃上げ支援事業実績報告書!#REF!</f>
        <v>#REF!</v>
      </c>
      <c r="LK2" s="6" t="e">
        <f>【総額及び平均額】賃上げ支援事業実績報告書!#REF!</f>
        <v>#REF!</v>
      </c>
      <c r="LL2" s="6" t="e">
        <f>【総額及び平均額】賃上げ支援事業実績報告書!#REF!</f>
        <v>#REF!</v>
      </c>
      <c r="LM2" s="6" t="e">
        <f>【総額及び平均額】賃上げ支援事業実績報告書!#REF!</f>
        <v>#REF!</v>
      </c>
      <c r="LN2" s="6" t="e">
        <f>【総額及び平均額】賃上げ支援事業実績報告書!#REF!</f>
        <v>#REF!</v>
      </c>
      <c r="LO2" s="6" t="e">
        <f>【総額及び平均額】賃上げ支援事業実績報告書!#REF!</f>
        <v>#REF!</v>
      </c>
      <c r="LP2" s="6" t="e">
        <f>【総額及び平均額】賃上げ支援事業実績報告書!#REF!</f>
        <v>#REF!</v>
      </c>
      <c r="LQ2" s="6" t="e">
        <f>【総額及び平均額】賃上げ支援事業実績報告書!#REF!</f>
        <v>#REF!</v>
      </c>
      <c r="LR2" s="6" t="e">
        <f>【総額及び平均額】賃上げ支援事業実績報告書!#REF!</f>
        <v>#REF!</v>
      </c>
      <c r="LS2" s="6" t="e">
        <f>【総額及び平均額】賃上げ支援事業実績報告書!#REF!</f>
        <v>#REF!</v>
      </c>
      <c r="LT2" s="6" t="e">
        <f>【総額及び平均額】賃上げ支援事業実績報告書!#REF!</f>
        <v>#REF!</v>
      </c>
      <c r="LU2" s="6" t="e">
        <f>【総額及び平均額】賃上げ支援事業実績報告書!#REF!</f>
        <v>#REF!</v>
      </c>
      <c r="LV2" s="6" t="e">
        <f>【総額及び平均額】賃上げ支援事業実績報告書!#REF!</f>
        <v>#REF!</v>
      </c>
      <c r="LW2" s="6" t="e">
        <f>【総額及び平均額】賃上げ支援事業実績報告書!#REF!</f>
        <v>#REF!</v>
      </c>
      <c r="LX2" s="6" t="e">
        <f>【総額及び平均額】賃上げ支援事業実績報告書!#REF!</f>
        <v>#REF!</v>
      </c>
      <c r="LY2" s="6" t="e">
        <f>【総額及び平均額】賃上げ支援事業実績報告書!#REF!</f>
        <v>#REF!</v>
      </c>
      <c r="LZ2" s="6" t="e">
        <f>【総額及び平均額】賃上げ支援事業実績報告書!#REF!</f>
        <v>#REF!</v>
      </c>
      <c r="MA2" s="6" t="e">
        <f>【総額及び平均額】賃上げ支援事業実績報告書!#REF!</f>
        <v>#REF!</v>
      </c>
      <c r="MB2" s="6" t="e">
        <f>【総額及び平均額】賃上げ支援事業実績報告書!#REF!</f>
        <v>#REF!</v>
      </c>
      <c r="MC2" s="6" t="e">
        <f>【総額及び平均額】賃上げ支援事業実績報告書!#REF!</f>
        <v>#REF!</v>
      </c>
      <c r="MD2" s="6" t="e">
        <f>【総額及び平均額】賃上げ支援事業実績報告書!#REF!</f>
        <v>#REF!</v>
      </c>
      <c r="ME2" s="6" t="e">
        <f>【総額及び平均額】賃上げ支援事業実績報告書!#REF!</f>
        <v>#REF!</v>
      </c>
      <c r="MF2" s="6" t="e">
        <f>【総額及び平均額】賃上げ支援事業実績報告書!#REF!</f>
        <v>#REF!</v>
      </c>
      <c r="MG2" s="6" t="e">
        <f>【総額及び平均額】賃上げ支援事業実績報告書!#REF!</f>
        <v>#REF!</v>
      </c>
      <c r="MH2" s="6" t="e">
        <f>【総額及び平均額】賃上げ支援事業実績報告書!#REF!</f>
        <v>#REF!</v>
      </c>
      <c r="MI2" s="6" t="e">
        <f>【総額及び平均額】賃上げ支援事業実績報告書!#REF!</f>
        <v>#REF!</v>
      </c>
      <c r="MJ2" s="6" t="e">
        <f>【総額及び平均額】賃上げ支援事業実績報告書!#REF!</f>
        <v>#REF!</v>
      </c>
      <c r="MK2" s="6" t="e">
        <f>【総額及び平均額】賃上げ支援事業実績報告書!#REF!</f>
        <v>#REF!</v>
      </c>
      <c r="ML2" s="6" t="e">
        <f>【総額及び平均額】賃上げ支援事業実績報告書!#REF!</f>
        <v>#REF!</v>
      </c>
      <c r="MM2" s="6" t="e">
        <f>【総額及び平均額】賃上げ支援事業実績報告書!#REF!</f>
        <v>#REF!</v>
      </c>
      <c r="MN2" s="6" t="e">
        <f>【総額及び平均額】賃上げ支援事業実績報告書!#REF!</f>
        <v>#REF!</v>
      </c>
      <c r="MO2" s="6" t="e">
        <f>【総額及び平均額】賃上げ支援事業実績報告書!#REF!</f>
        <v>#REF!</v>
      </c>
      <c r="MP2" s="6" t="e">
        <f>【総額及び平均額】賃上げ支援事業実績報告書!#REF!</f>
        <v>#REF!</v>
      </c>
      <c r="MQ2" s="6" t="e">
        <f>【総額及び平均額】賃上げ支援事業実績報告書!#REF!</f>
        <v>#REF!</v>
      </c>
      <c r="MR2" s="6" t="e">
        <f>【総額及び平均額】賃上げ支援事業実績報告書!#REF!</f>
        <v>#REF!</v>
      </c>
      <c r="MS2" s="6" t="e">
        <f>【総額及び平均額】賃上げ支援事業実績報告書!#REF!</f>
        <v>#REF!</v>
      </c>
      <c r="MT2" s="6" t="e">
        <f>【総額及び平均額】賃上げ支援事業実績報告書!#REF!</f>
        <v>#REF!</v>
      </c>
      <c r="MU2" s="6" t="e">
        <f>【総額及び平均額】賃上げ支援事業実績報告書!#REF!</f>
        <v>#REF!</v>
      </c>
      <c r="MV2" s="6" t="e">
        <f>【総額及び平均額】賃上げ支援事業実績報告書!#REF!</f>
        <v>#REF!</v>
      </c>
      <c r="MW2" s="6" t="e">
        <f>【総額及び平均額】賃上げ支援事業実績報告書!#REF!</f>
        <v>#REF!</v>
      </c>
      <c r="MX2" s="6" t="e">
        <f>【総額及び平均額】賃上げ支援事業実績報告書!#REF!</f>
        <v>#REF!</v>
      </c>
      <c r="MY2" s="6" t="e">
        <f>【総額及び平均額】賃上げ支援事業実績報告書!#REF!</f>
        <v>#REF!</v>
      </c>
      <c r="MZ2" s="6" t="e">
        <f>【総額及び平均額】賃上げ支援事業実績報告書!#REF!</f>
        <v>#REF!</v>
      </c>
      <c r="NA2" s="6" t="e">
        <f>【総額及び平均額】賃上げ支援事業実績報告書!#REF!</f>
        <v>#REF!</v>
      </c>
      <c r="NB2" s="6" t="e">
        <f>【総額及び平均額】賃上げ支援事業実績報告書!#REF!</f>
        <v>#REF!</v>
      </c>
      <c r="NC2" s="6" t="e">
        <f>【総額及び平均額】賃上げ支援事業実績報告書!#REF!</f>
        <v>#REF!</v>
      </c>
      <c r="ND2" s="6" t="e">
        <f>【総額及び平均額】賃上げ支援事業実績報告書!#REF!</f>
        <v>#REF!</v>
      </c>
      <c r="NE2" s="6" t="e">
        <f>【総額及び平均額】賃上げ支援事業実績報告書!#REF!</f>
        <v>#REF!</v>
      </c>
      <c r="NF2" s="6" t="e">
        <f>【総額及び平均額】賃上げ支援事業実績報告書!#REF!</f>
        <v>#REF!</v>
      </c>
      <c r="NG2" s="6" t="e">
        <f>【総額及び平均額】賃上げ支援事業実績報告書!#REF!</f>
        <v>#REF!</v>
      </c>
      <c r="NH2" s="6" t="e">
        <f>【総額及び平均額】賃上げ支援事業実績報告書!#REF!</f>
        <v>#REF!</v>
      </c>
      <c r="NI2" s="6" t="e">
        <f>【総額及び平均額】賃上げ支援事業実績報告書!#REF!</f>
        <v>#REF!</v>
      </c>
      <c r="NJ2" s="6" t="e">
        <f>【総額及び平均額】賃上げ支援事業実績報告書!#REF!</f>
        <v>#REF!</v>
      </c>
      <c r="NK2" s="6" t="e">
        <f>【総額及び平均額】賃上げ支援事業実績報告書!#REF!</f>
        <v>#REF!</v>
      </c>
      <c r="NL2" s="6" t="e">
        <f>【総額及び平均額】賃上げ支援事業実績報告書!#REF!</f>
        <v>#REF!</v>
      </c>
      <c r="NM2" s="6" t="e">
        <f>【総額及び平均額】賃上げ支援事業実績報告書!#REF!</f>
        <v>#REF!</v>
      </c>
      <c r="NN2" s="6" t="e">
        <f>【総額及び平均額】賃上げ支援事業実績報告書!#REF!</f>
        <v>#REF!</v>
      </c>
      <c r="NO2" s="6" t="e">
        <f>【総額及び平均額】賃上げ支援事業実績報告書!#REF!</f>
        <v>#REF!</v>
      </c>
      <c r="NP2" s="6" t="e">
        <f>【総額及び平均額】賃上げ支援事業実績報告書!#REF!</f>
        <v>#REF!</v>
      </c>
      <c r="NQ2" s="6" t="e">
        <f>【総額及び平均額】賃上げ支援事業実績報告書!#REF!</f>
        <v>#REF!</v>
      </c>
      <c r="NR2" s="6" t="e">
        <f>【総額及び平均額】賃上げ支援事業実績報告書!#REF!</f>
        <v>#REF!</v>
      </c>
      <c r="NS2" s="6" t="e">
        <f>【総額及び平均額】賃上げ支援事業実績報告書!#REF!</f>
        <v>#REF!</v>
      </c>
      <c r="NT2" s="6" t="e">
        <f>【総額及び平均額】賃上げ支援事業実績報告書!#REF!</f>
        <v>#REF!</v>
      </c>
      <c r="NU2" s="6" t="e">
        <f>【総額及び平均額】賃上げ支援事業実績報告書!#REF!</f>
        <v>#REF!</v>
      </c>
      <c r="NV2" s="6" t="e">
        <f>【総額及び平均額】賃上げ支援事業実績報告書!#REF!</f>
        <v>#REF!</v>
      </c>
      <c r="NW2" s="6" t="e">
        <f>【総額及び平均額】賃上げ支援事業実績報告書!#REF!</f>
        <v>#REF!</v>
      </c>
      <c r="NX2" s="6" t="e">
        <f>【総額及び平均額】賃上げ支援事業実績報告書!#REF!</f>
        <v>#REF!</v>
      </c>
      <c r="NY2" s="6" t="e">
        <f>【総額及び平均額】賃上げ支援事業実績報告書!#REF!</f>
        <v>#REF!</v>
      </c>
      <c r="NZ2" s="6" t="e">
        <f>【総額及び平均額】賃上げ支援事業実績報告書!#REF!</f>
        <v>#REF!</v>
      </c>
      <c r="OA2" s="6" t="e">
        <f>【総額及び平均額】賃上げ支援事業実績報告書!#REF!</f>
        <v>#REF!</v>
      </c>
      <c r="OB2" s="6" t="e">
        <f>【総額及び平均額】賃上げ支援事業実績報告書!#REF!</f>
        <v>#REF!</v>
      </c>
      <c r="OC2" s="6" t="e">
        <f>【総額及び平均額】賃上げ支援事業実績報告書!#REF!</f>
        <v>#REF!</v>
      </c>
      <c r="OD2" s="6" t="e">
        <f>【総額及び平均額】賃上げ支援事業実績報告書!#REF!</f>
        <v>#REF!</v>
      </c>
      <c r="OE2" s="6" t="e">
        <f>【総額及び平均額】賃上げ支援事業実績報告書!#REF!</f>
        <v>#REF!</v>
      </c>
      <c r="OF2" s="6" t="e">
        <f>【総額及び平均額】賃上げ支援事業実績報告書!#REF!</f>
        <v>#REF!</v>
      </c>
      <c r="OG2" s="6" t="e">
        <f>【総額及び平均額】賃上げ支援事業実績報告書!#REF!</f>
        <v>#REF!</v>
      </c>
      <c r="OH2" s="6" t="e">
        <f>【総額及び平均額】賃上げ支援事業実績報告書!#REF!</f>
        <v>#REF!</v>
      </c>
      <c r="OI2" s="6" t="e">
        <f>【総額及び平均額】賃上げ支援事業実績報告書!#REF!</f>
        <v>#REF!</v>
      </c>
      <c r="OJ2" s="6" t="e">
        <f>【総額及び平均額】賃上げ支援事業実績報告書!#REF!</f>
        <v>#REF!</v>
      </c>
      <c r="OK2" s="6" t="e">
        <f>【総額及び平均額】賃上げ支援事業実績報告書!#REF!</f>
        <v>#REF!</v>
      </c>
      <c r="OL2" s="6" t="e">
        <f>【総額及び平均額】賃上げ支援事業実績報告書!#REF!</f>
        <v>#REF!</v>
      </c>
      <c r="OM2" s="6" t="e">
        <f>【総額及び平均額】賃上げ支援事業実績報告書!#REF!</f>
        <v>#REF!</v>
      </c>
      <c r="ON2" s="6" t="e">
        <f>【総額及び平均額】賃上げ支援事業実績報告書!#REF!</f>
        <v>#REF!</v>
      </c>
      <c r="OO2" s="6" t="e">
        <f>【総額及び平均額】賃上げ支援事業実績報告書!#REF!</f>
        <v>#REF!</v>
      </c>
      <c r="OP2" s="6" t="e">
        <f>【総額及び平均額】賃上げ支援事業実績報告書!#REF!</f>
        <v>#REF!</v>
      </c>
      <c r="OQ2" s="6" t="e">
        <f>【総額及び平均額】賃上げ支援事業実績報告書!#REF!</f>
        <v>#REF!</v>
      </c>
      <c r="OR2" s="6" t="e">
        <f>【総額及び平均額】賃上げ支援事業実績報告書!#REF!</f>
        <v>#REF!</v>
      </c>
      <c r="OS2" s="6" t="e">
        <f>【総額及び平均額】賃上げ支援事業実績報告書!#REF!</f>
        <v>#REF!</v>
      </c>
      <c r="OT2" s="6" t="e">
        <f>【総額及び平均額】賃上げ支援事業実績報告書!#REF!</f>
        <v>#REF!</v>
      </c>
      <c r="OU2" s="6" t="e">
        <f>【総額及び平均額】賃上げ支援事業実績報告書!#REF!</f>
        <v>#REF!</v>
      </c>
      <c r="OV2" s="6" t="e">
        <f>【総額及び平均額】賃上げ支援事業実績報告書!#REF!</f>
        <v>#REF!</v>
      </c>
      <c r="OW2" s="6" t="e">
        <f>【総額及び平均額】賃上げ支援事業実績報告書!#REF!</f>
        <v>#REF!</v>
      </c>
      <c r="OX2" s="6" t="e">
        <f>【総額及び平均額】賃上げ支援事業実績報告書!#REF!</f>
        <v>#REF!</v>
      </c>
      <c r="OY2" s="6" t="e">
        <f>【総額及び平均額】賃上げ支援事業実績報告書!#REF!</f>
        <v>#REF!</v>
      </c>
      <c r="OZ2" s="6" t="e">
        <f>【総額及び平均額】賃上げ支援事業実績報告書!#REF!</f>
        <v>#REF!</v>
      </c>
      <c r="PA2" s="6" t="e">
        <f>【総額及び平均額】賃上げ支援事業実績報告書!#REF!</f>
        <v>#REF!</v>
      </c>
      <c r="PB2" s="6" t="e">
        <f>【総額及び平均額】賃上げ支援事業実績報告書!#REF!</f>
        <v>#REF!</v>
      </c>
      <c r="PC2" s="6" t="e">
        <f>【総額及び平均額】賃上げ支援事業実績報告書!#REF!</f>
        <v>#REF!</v>
      </c>
      <c r="PD2" s="6" t="e">
        <f>【総額及び平均額】賃上げ支援事業実績報告書!#REF!</f>
        <v>#REF!</v>
      </c>
      <c r="PE2" s="6" t="e">
        <f>【総額及び平均額】賃上げ支援事業実績報告書!#REF!</f>
        <v>#REF!</v>
      </c>
      <c r="PF2" s="6" t="e">
        <f>【総額及び平均額】賃上げ支援事業実績報告書!#REF!</f>
        <v>#REF!</v>
      </c>
      <c r="PG2" s="6" t="e">
        <f>【総額及び平均額】賃上げ支援事業実績報告書!#REF!</f>
        <v>#REF!</v>
      </c>
      <c r="PH2" s="6" t="e">
        <f>【総額及び平均額】賃上げ支援事業実績報告書!#REF!</f>
        <v>#REF!</v>
      </c>
    </row>
    <row r="3" spans="1:424" ht="24" customHeight="1">
      <c r="A3" s="81"/>
      <c r="B3" s="81"/>
      <c r="C3" s="14"/>
      <c r="D3" s="6" t="e">
        <f>【総額及び平均額】賃上げ支援事業実績報告書!#REF!</f>
        <v>#REF!</v>
      </c>
      <c r="E3" s="6" t="e">
        <f>【総額及び平均額】賃上げ支援事業実績報告書!#REF!</f>
        <v>#REF!</v>
      </c>
      <c r="F3" s="6" t="e">
        <f>【総額及び平均額】賃上げ支援事業実績報告書!#REF!</f>
        <v>#REF!</v>
      </c>
      <c r="G3" s="6" t="e">
        <f>【総額及び平均額】賃上げ支援事業実績報告書!#REF!</f>
        <v>#REF!</v>
      </c>
      <c r="H3" s="6" t="e">
        <f>【総額及び平均額】賃上げ支援事業実績報告書!#REF!</f>
        <v>#REF!</v>
      </c>
      <c r="I3" s="6" t="e">
        <f>【総額及び平均額】賃上げ支援事業実績報告書!#REF!</f>
        <v>#REF!</v>
      </c>
      <c r="J3" s="6" t="e">
        <f>【総額及び平均額】賃上げ支援事業実績報告書!#REF!</f>
        <v>#REF!</v>
      </c>
      <c r="K3" s="6" t="e">
        <f>【総額及び平均額】賃上げ支援事業実績報告書!#REF!</f>
        <v>#REF!</v>
      </c>
      <c r="L3" s="6" t="e">
        <f>【総額及び平均額】賃上げ支援事業実績報告書!#REF!</f>
        <v>#REF!</v>
      </c>
      <c r="M3" s="6" t="e">
        <f>【総額及び平均額】賃上げ支援事業実績報告書!#REF!</f>
        <v>#REF!</v>
      </c>
      <c r="N3" s="6" t="e">
        <f>【総額及び平均額】賃上げ支援事業実績報告書!#REF!</f>
        <v>#REF!</v>
      </c>
      <c r="O3" s="6" t="e">
        <f>【総額及び平均額】賃上げ支援事業実績報告書!#REF!</f>
        <v>#REF!</v>
      </c>
      <c r="P3" s="6" t="e">
        <f>【総額及び平均額】賃上げ支援事業実績報告書!#REF!</f>
        <v>#REF!</v>
      </c>
      <c r="Q3" s="6" t="e">
        <f>【総額及び平均額】賃上げ支援事業実績報告書!#REF!</f>
        <v>#REF!</v>
      </c>
      <c r="R3" s="6" t="e">
        <f>【総額及び平均額】賃上げ支援事業実績報告書!#REF!</f>
        <v>#REF!</v>
      </c>
      <c r="S3" s="6" t="e">
        <f>【総額及び平均額】賃上げ支援事業実績報告書!#REF!</f>
        <v>#REF!</v>
      </c>
      <c r="T3" s="6" t="e">
        <f>【総額及び平均額】賃上げ支援事業実績報告書!#REF!</f>
        <v>#REF!</v>
      </c>
      <c r="U3" s="6" t="e">
        <f>【総額及び平均額】賃上げ支援事業実績報告書!#REF!</f>
        <v>#REF!</v>
      </c>
      <c r="V3" s="6" t="e">
        <f>【総額及び平均額】賃上げ支援事業実績報告書!#REF!</f>
        <v>#REF!</v>
      </c>
      <c r="W3" s="6" t="e">
        <f>【総額及び平均額】賃上げ支援事業実績報告書!#REF!</f>
        <v>#REF!</v>
      </c>
      <c r="X3" s="6" t="e">
        <f>【総額及び平均額】賃上げ支援事業実績報告書!#REF!</f>
        <v>#REF!</v>
      </c>
      <c r="Y3" s="6" t="e">
        <f>【総額及び平均額】賃上げ支援事業実績報告書!#REF!</f>
        <v>#REF!</v>
      </c>
      <c r="Z3" s="6" t="e">
        <f>【総額及び平均額】賃上げ支援事業実績報告書!#REF!</f>
        <v>#REF!</v>
      </c>
      <c r="AA3" s="6" t="e">
        <f>【総額及び平均額】賃上げ支援事業実績報告書!#REF!</f>
        <v>#REF!</v>
      </c>
      <c r="AB3" s="6" t="e">
        <f>【総額及び平均額】賃上げ支援事業実績報告書!#REF!</f>
        <v>#REF!</v>
      </c>
      <c r="AC3" s="6" t="e">
        <f>【総額及び平均額】賃上げ支援事業実績報告書!#REF!</f>
        <v>#REF!</v>
      </c>
      <c r="AD3" s="6" t="e">
        <f>【総額及び平均額】賃上げ支援事業実績報告書!#REF!</f>
        <v>#REF!</v>
      </c>
      <c r="AE3" s="6" t="e">
        <f>【総額及び平均額】賃上げ支援事業実績報告書!#REF!</f>
        <v>#REF!</v>
      </c>
      <c r="AF3" s="6" t="e">
        <f>【総額及び平均額】賃上げ支援事業実績報告書!#REF!</f>
        <v>#REF!</v>
      </c>
      <c r="AG3" s="6" t="e">
        <f>【総額及び平均額】賃上げ支援事業実績報告書!#REF!</f>
        <v>#REF!</v>
      </c>
      <c r="AH3" s="6" t="e">
        <f>【総額及び平均額】賃上げ支援事業実績報告書!#REF!</f>
        <v>#REF!</v>
      </c>
      <c r="AI3" s="6" t="e">
        <f>【総額及び平均額】賃上げ支援事業実績報告書!#REF!</f>
        <v>#REF!</v>
      </c>
      <c r="AJ3" s="6" t="e">
        <f>【総額及び平均額】賃上げ支援事業実績報告書!#REF!</f>
        <v>#REF!</v>
      </c>
      <c r="AK3" s="6" t="e">
        <f>【総額及び平均額】賃上げ支援事業実績報告書!#REF!</f>
        <v>#REF!</v>
      </c>
      <c r="AL3" s="6" t="e">
        <f>【総額及び平均額】賃上げ支援事業実績報告書!#REF!</f>
        <v>#REF!</v>
      </c>
      <c r="AM3" s="6" t="e">
        <f>【総額及び平均額】賃上げ支援事業実績報告書!#REF!</f>
        <v>#REF!</v>
      </c>
      <c r="AN3" s="6" t="e">
        <f>【総額及び平均額】賃上げ支援事業実績報告書!#REF!</f>
        <v>#REF!</v>
      </c>
      <c r="AO3" s="6" t="e">
        <f>【総額及び平均額】賃上げ支援事業実績報告書!#REF!</f>
        <v>#REF!</v>
      </c>
      <c r="AP3" s="6" t="e">
        <f>【総額及び平均額】賃上げ支援事業実績報告書!#REF!</f>
        <v>#REF!</v>
      </c>
      <c r="AQ3" s="6" t="e">
        <f>【総額及び平均額】賃上げ支援事業実績報告書!#REF!</f>
        <v>#REF!</v>
      </c>
      <c r="AR3" s="6" t="e">
        <f>【総額及び平均額】賃上げ支援事業実績報告書!#REF!</f>
        <v>#REF!</v>
      </c>
      <c r="AS3" s="6" t="e">
        <f>【総額及び平均額】賃上げ支援事業実績報告書!#REF!</f>
        <v>#REF!</v>
      </c>
      <c r="AT3" s="6" t="e">
        <f>【総額及び平均額】賃上げ支援事業実績報告書!#REF!</f>
        <v>#REF!</v>
      </c>
      <c r="AU3" s="6" t="e">
        <f>【総額及び平均額】賃上げ支援事業実績報告書!#REF!</f>
        <v>#REF!</v>
      </c>
      <c r="AV3" s="6" t="e">
        <f>【総額及び平均額】賃上げ支援事業実績報告書!#REF!</f>
        <v>#REF!</v>
      </c>
      <c r="AW3" s="6" t="e">
        <f>【総額及び平均額】賃上げ支援事業実績報告書!#REF!</f>
        <v>#REF!</v>
      </c>
      <c r="AX3" s="6" t="e">
        <f>【総額及び平均額】賃上げ支援事業実績報告書!#REF!</f>
        <v>#REF!</v>
      </c>
      <c r="AY3" s="6" t="e">
        <f>【総額及び平均額】賃上げ支援事業実績報告書!#REF!</f>
        <v>#REF!</v>
      </c>
      <c r="AZ3" s="6" t="e">
        <f>【総額及び平均額】賃上げ支援事業実績報告書!#REF!</f>
        <v>#REF!</v>
      </c>
      <c r="BA3" s="6" t="e">
        <f>【総額及び平均額】賃上げ支援事業実績報告書!#REF!</f>
        <v>#REF!</v>
      </c>
      <c r="BB3" s="6" t="e">
        <f>【総額及び平均額】賃上げ支援事業実績報告書!#REF!</f>
        <v>#REF!</v>
      </c>
      <c r="BC3" s="6" t="e">
        <f>【総額及び平均額】賃上げ支援事業実績報告書!#REF!</f>
        <v>#REF!</v>
      </c>
      <c r="BD3" s="6" t="e">
        <f>【総額及び平均額】賃上げ支援事業実績報告書!#REF!</f>
        <v>#REF!</v>
      </c>
      <c r="BE3" s="6" t="e">
        <f>【総額及び平均額】賃上げ支援事業実績報告書!#REF!</f>
        <v>#REF!</v>
      </c>
      <c r="BF3" s="6" t="e">
        <f>【総額及び平均額】賃上げ支援事業実績報告書!#REF!</f>
        <v>#REF!</v>
      </c>
      <c r="BG3" s="6" t="e">
        <f>【総額及び平均額】賃上げ支援事業実績報告書!#REF!</f>
        <v>#REF!</v>
      </c>
      <c r="BH3" s="6" t="e">
        <f>【総額及び平均額】賃上げ支援事業実績報告書!#REF!</f>
        <v>#REF!</v>
      </c>
      <c r="BI3" s="6" t="e">
        <f>【総額及び平均額】賃上げ支援事業実績報告書!#REF!</f>
        <v>#REF!</v>
      </c>
      <c r="BJ3" s="6" t="e">
        <f>【総額及び平均額】賃上げ支援事業実績報告書!#REF!</f>
        <v>#REF!</v>
      </c>
      <c r="BK3" s="6" t="e">
        <f>【総額及び平均額】賃上げ支援事業実績報告書!#REF!</f>
        <v>#REF!</v>
      </c>
      <c r="BL3" s="6" t="e">
        <f>【総額及び平均額】賃上げ支援事業実績報告書!#REF!</f>
        <v>#REF!</v>
      </c>
      <c r="BM3" s="6" t="e">
        <f>【総額及び平均額】賃上げ支援事業実績報告書!#REF!</f>
        <v>#REF!</v>
      </c>
      <c r="BN3" s="6" t="e">
        <f>【総額及び平均額】賃上げ支援事業実績報告書!#REF!</f>
        <v>#REF!</v>
      </c>
      <c r="BO3" s="6" t="e">
        <f>【総額及び平均額】賃上げ支援事業実績報告書!#REF!</f>
        <v>#REF!</v>
      </c>
      <c r="BP3" s="6" t="e">
        <f>【総額及び平均額】賃上げ支援事業実績報告書!#REF!</f>
        <v>#REF!</v>
      </c>
      <c r="BQ3" s="6" t="e">
        <f>【総額及び平均額】賃上げ支援事業実績報告書!#REF!</f>
        <v>#REF!</v>
      </c>
      <c r="BR3" s="6" t="e">
        <f>【総額及び平均額】賃上げ支援事業実績報告書!#REF!</f>
        <v>#REF!</v>
      </c>
      <c r="BS3" s="6" t="e">
        <f>【総額及び平均額】賃上げ支援事業実績報告書!#REF!</f>
        <v>#REF!</v>
      </c>
      <c r="BT3" s="6" t="e">
        <f>【総額及び平均額】賃上げ支援事業実績報告書!#REF!</f>
        <v>#REF!</v>
      </c>
      <c r="BU3" s="6" t="e">
        <f>【総額及び平均額】賃上げ支援事業実績報告書!#REF!</f>
        <v>#REF!</v>
      </c>
      <c r="BV3" s="6" t="e">
        <f>【総額及び平均額】賃上げ支援事業実績報告書!#REF!</f>
        <v>#REF!</v>
      </c>
      <c r="BW3" s="6" t="e">
        <f>【総額及び平均額】賃上げ支援事業実績報告書!#REF!</f>
        <v>#REF!</v>
      </c>
      <c r="BX3" s="6" t="e">
        <f>【総額及び平均額】賃上げ支援事業実績報告書!#REF!</f>
        <v>#REF!</v>
      </c>
      <c r="BY3" s="6" t="e">
        <f>【総額及び平均額】賃上げ支援事業実績報告書!#REF!</f>
        <v>#REF!</v>
      </c>
      <c r="BZ3" s="6" t="e">
        <f>【総額及び平均額】賃上げ支援事業実績報告書!#REF!</f>
        <v>#REF!</v>
      </c>
      <c r="CA3" s="6" t="e">
        <f>【総額及び平均額】賃上げ支援事業実績報告書!#REF!</f>
        <v>#REF!</v>
      </c>
      <c r="CB3" s="6" t="e">
        <f>【総額及び平均額】賃上げ支援事業実績報告書!#REF!</f>
        <v>#REF!</v>
      </c>
      <c r="CC3" s="6" t="e">
        <f>【総額及び平均額】賃上げ支援事業実績報告書!#REF!</f>
        <v>#REF!</v>
      </c>
      <c r="CD3" s="6" t="e">
        <f>【総額及び平均額】賃上げ支援事業実績報告書!#REF!</f>
        <v>#REF!</v>
      </c>
      <c r="CE3" s="6" t="e">
        <f>【総額及び平均額】賃上げ支援事業実績報告書!#REF!</f>
        <v>#REF!</v>
      </c>
      <c r="CF3" s="6" t="e">
        <f>【総額及び平均額】賃上げ支援事業実績報告書!#REF!</f>
        <v>#REF!</v>
      </c>
      <c r="CG3" s="6" t="e">
        <f>【総額及び平均額】賃上げ支援事業実績報告書!#REF!</f>
        <v>#REF!</v>
      </c>
      <c r="CH3" s="6" t="e">
        <f>【総額及び平均額】賃上げ支援事業実績報告書!#REF!</f>
        <v>#REF!</v>
      </c>
      <c r="CI3" s="6" t="e">
        <f>【総額及び平均額】賃上げ支援事業実績報告書!#REF!</f>
        <v>#REF!</v>
      </c>
      <c r="CJ3" s="6" t="e">
        <f>【総額及び平均額】賃上げ支援事業実績報告書!#REF!</f>
        <v>#REF!</v>
      </c>
      <c r="CK3" s="6" t="e">
        <f>【総額及び平均額】賃上げ支援事業実績報告書!#REF!</f>
        <v>#REF!</v>
      </c>
      <c r="CL3" s="6" t="e">
        <f>【総額及び平均額】賃上げ支援事業実績報告書!#REF!</f>
        <v>#REF!</v>
      </c>
      <c r="CM3" s="6" t="e">
        <f>【総額及び平均額】賃上げ支援事業実績報告書!#REF!</f>
        <v>#REF!</v>
      </c>
      <c r="CN3" s="6" t="e">
        <f>【総額及び平均額】賃上げ支援事業実績報告書!#REF!</f>
        <v>#REF!</v>
      </c>
      <c r="CO3" s="6" t="e">
        <f>【総額及び平均額】賃上げ支援事業実績報告書!#REF!</f>
        <v>#REF!</v>
      </c>
      <c r="CP3" s="6" t="e">
        <f>【総額及び平均額】賃上げ支援事業実績報告書!#REF!</f>
        <v>#REF!</v>
      </c>
      <c r="CQ3" s="6" t="e">
        <f>【総額及び平均額】賃上げ支援事業実績報告書!#REF!</f>
        <v>#REF!</v>
      </c>
      <c r="CR3" s="6" t="e">
        <f>【総額及び平均額】賃上げ支援事業実績報告書!#REF!</f>
        <v>#REF!</v>
      </c>
      <c r="CS3" s="6" t="e">
        <f>【総額及び平均額】賃上げ支援事業実績報告書!#REF!</f>
        <v>#REF!</v>
      </c>
      <c r="CT3" s="6" t="e">
        <f>【総額及び平均額】賃上げ支援事業実績報告書!#REF!</f>
        <v>#REF!</v>
      </c>
      <c r="CU3" s="6" t="e">
        <f>【総額及び平均額】賃上げ支援事業実績報告書!#REF!</f>
        <v>#REF!</v>
      </c>
      <c r="CV3" s="6" t="e">
        <f>【総額及び平均額】賃上げ支援事業実績報告書!#REF!</f>
        <v>#REF!</v>
      </c>
      <c r="CW3" s="6" t="e">
        <f>【総額及び平均額】賃上げ支援事業実績報告書!#REF!</f>
        <v>#REF!</v>
      </c>
      <c r="CX3" s="6" t="e">
        <f>【総額及び平均額】賃上げ支援事業実績報告書!#REF!</f>
        <v>#REF!</v>
      </c>
      <c r="CY3" s="6" t="e">
        <f>【総額及び平均額】賃上げ支援事業実績報告書!#REF!</f>
        <v>#REF!</v>
      </c>
      <c r="CZ3" s="6" t="e">
        <f>【総額及び平均額】賃上げ支援事業実績報告書!#REF!</f>
        <v>#REF!</v>
      </c>
      <c r="DA3" s="6" t="e">
        <f>【総額及び平均額】賃上げ支援事業実績報告書!#REF!</f>
        <v>#REF!</v>
      </c>
      <c r="DB3" s="6" t="e">
        <f>【総額及び平均額】賃上げ支援事業実績報告書!#REF!</f>
        <v>#REF!</v>
      </c>
      <c r="DC3" s="6" t="e">
        <f>【総額及び平均額】賃上げ支援事業実績報告書!#REF!</f>
        <v>#REF!</v>
      </c>
      <c r="DD3" s="6" t="e">
        <f>【総額及び平均額】賃上げ支援事業実績報告書!#REF!</f>
        <v>#REF!</v>
      </c>
      <c r="DE3" s="6" t="e">
        <f>【総額及び平均額】賃上げ支援事業実績報告書!#REF!</f>
        <v>#REF!</v>
      </c>
      <c r="DF3" s="6" t="e">
        <f>【総額及び平均額】賃上げ支援事業実績報告書!#REF!</f>
        <v>#REF!</v>
      </c>
      <c r="DG3" s="6" t="e">
        <f>【総額及び平均額】賃上げ支援事業実績報告書!#REF!</f>
        <v>#REF!</v>
      </c>
      <c r="DH3" s="6" t="e">
        <f>【総額及び平均額】賃上げ支援事業実績報告書!#REF!</f>
        <v>#REF!</v>
      </c>
      <c r="DI3" s="6" t="e">
        <f>【総額及び平均額】賃上げ支援事業実績報告書!#REF!</f>
        <v>#REF!</v>
      </c>
      <c r="DJ3" s="6" t="e">
        <f>【総額及び平均額】賃上げ支援事業実績報告書!#REF!</f>
        <v>#REF!</v>
      </c>
      <c r="DK3" s="6" t="e">
        <f>【総額及び平均額】賃上げ支援事業実績報告書!#REF!</f>
        <v>#REF!</v>
      </c>
      <c r="DL3" s="6" t="e">
        <f>【総額及び平均額】賃上げ支援事業実績報告書!#REF!</f>
        <v>#REF!</v>
      </c>
      <c r="DM3" s="6" t="e">
        <f>【総額及び平均額】賃上げ支援事業実績報告書!#REF!</f>
        <v>#REF!</v>
      </c>
      <c r="DN3" s="6" t="e">
        <f>【総額及び平均額】賃上げ支援事業実績報告書!#REF!</f>
        <v>#REF!</v>
      </c>
      <c r="DO3" s="6" t="e">
        <f>【総額及び平均額】賃上げ支援事業実績報告書!#REF!</f>
        <v>#REF!</v>
      </c>
      <c r="DP3" s="6" t="e">
        <f>【総額及び平均額】賃上げ支援事業実績報告書!#REF!</f>
        <v>#REF!</v>
      </c>
      <c r="DQ3" s="6" t="e">
        <f>【総額及び平均額】賃上げ支援事業実績報告書!#REF!</f>
        <v>#REF!</v>
      </c>
      <c r="DR3" s="6" t="e">
        <f>【総額及び平均額】賃上げ支援事業実績報告書!#REF!</f>
        <v>#REF!</v>
      </c>
      <c r="DS3" s="6" t="e">
        <f>【総額及び平均額】賃上げ支援事業実績報告書!#REF!</f>
        <v>#REF!</v>
      </c>
      <c r="DT3" s="6" t="e">
        <f>【総額及び平均額】賃上げ支援事業実績報告書!#REF!</f>
        <v>#REF!</v>
      </c>
      <c r="DU3" s="6" t="e">
        <f>【総額及び平均額】賃上げ支援事業実績報告書!#REF!</f>
        <v>#REF!</v>
      </c>
      <c r="DV3" s="6" t="e">
        <f>【総額及び平均額】賃上げ支援事業実績報告書!#REF!</f>
        <v>#REF!</v>
      </c>
      <c r="DW3" s="6" t="e">
        <f>【総額及び平均額】賃上げ支援事業実績報告書!#REF!</f>
        <v>#REF!</v>
      </c>
      <c r="DX3" s="6" t="e">
        <f>【総額及び平均額】賃上げ支援事業実績報告書!#REF!</f>
        <v>#REF!</v>
      </c>
      <c r="DY3" s="6" t="e">
        <f>【総額及び平均額】賃上げ支援事業実績報告書!#REF!</f>
        <v>#REF!</v>
      </c>
      <c r="DZ3" s="6" t="e">
        <f>【総額及び平均額】賃上げ支援事業実績報告書!#REF!</f>
        <v>#REF!</v>
      </c>
      <c r="EA3" s="6" t="e">
        <f>【総額及び平均額】賃上げ支援事業実績報告書!#REF!</f>
        <v>#REF!</v>
      </c>
      <c r="EB3" s="6" t="e">
        <f>【総額及び平均額】賃上げ支援事業実績報告書!#REF!</f>
        <v>#REF!</v>
      </c>
      <c r="EC3" s="6" t="e">
        <f>【総額及び平均額】賃上げ支援事業実績報告書!#REF!</f>
        <v>#REF!</v>
      </c>
      <c r="ED3" s="6" t="e">
        <f>【総額及び平均額】賃上げ支援事業実績報告書!#REF!</f>
        <v>#REF!</v>
      </c>
      <c r="EE3" s="6" t="e">
        <f>【総額及び平均額】賃上げ支援事業実績報告書!#REF!</f>
        <v>#REF!</v>
      </c>
      <c r="EF3" s="6" t="e">
        <f>【総額及び平均額】賃上げ支援事業実績報告書!#REF!</f>
        <v>#REF!</v>
      </c>
      <c r="EG3" s="6" t="e">
        <f>【総額及び平均額】賃上げ支援事業実績報告書!#REF!</f>
        <v>#REF!</v>
      </c>
      <c r="EH3" s="6" t="e">
        <f>【総額及び平均額】賃上げ支援事業実績報告書!#REF!</f>
        <v>#REF!</v>
      </c>
      <c r="EI3" s="6" t="e">
        <f>【総額及び平均額】賃上げ支援事業実績報告書!#REF!</f>
        <v>#REF!</v>
      </c>
      <c r="EJ3" s="6" t="e">
        <f>【総額及び平均額】賃上げ支援事業実績報告書!#REF!</f>
        <v>#REF!</v>
      </c>
      <c r="EK3" s="6" t="e">
        <f>【総額及び平均額】賃上げ支援事業実績報告書!#REF!</f>
        <v>#REF!</v>
      </c>
      <c r="EL3" s="6" t="e">
        <f>【総額及び平均額】賃上げ支援事業実績報告書!#REF!</f>
        <v>#REF!</v>
      </c>
      <c r="EM3" s="6" t="e">
        <f>【総額及び平均額】賃上げ支援事業実績報告書!#REF!</f>
        <v>#REF!</v>
      </c>
      <c r="EN3" s="6" t="e">
        <f>【総額及び平均額】賃上げ支援事業実績報告書!#REF!</f>
        <v>#REF!</v>
      </c>
      <c r="EO3" s="6" t="e">
        <f>【総額及び平均額】賃上げ支援事業実績報告書!#REF!</f>
        <v>#REF!</v>
      </c>
      <c r="EP3" s="6" t="e">
        <f>【総額及び平均額】賃上げ支援事業実績報告書!#REF!</f>
        <v>#REF!</v>
      </c>
      <c r="EQ3" s="6" t="e">
        <f>【総額及び平均額】賃上げ支援事業実績報告書!#REF!</f>
        <v>#REF!</v>
      </c>
      <c r="ER3" s="6" t="e">
        <f>【総額及び平均額】賃上げ支援事業実績報告書!#REF!</f>
        <v>#REF!</v>
      </c>
      <c r="ES3" s="6" t="e">
        <f>【総額及び平均額】賃上げ支援事業実績報告書!#REF!</f>
        <v>#REF!</v>
      </c>
      <c r="ET3" s="6" t="e">
        <f>【総額及び平均額】賃上げ支援事業実績報告書!#REF!</f>
        <v>#REF!</v>
      </c>
      <c r="EU3" s="6" t="e">
        <f>【総額及び平均額】賃上げ支援事業実績報告書!#REF!</f>
        <v>#REF!</v>
      </c>
      <c r="EV3" s="6" t="e">
        <f>【総額及び平均額】賃上げ支援事業実績報告書!#REF!</f>
        <v>#REF!</v>
      </c>
      <c r="EW3" s="6" t="e">
        <f>【総額及び平均額】賃上げ支援事業実績報告書!#REF!</f>
        <v>#REF!</v>
      </c>
      <c r="EX3" s="6" t="e">
        <f>【総額及び平均額】賃上げ支援事業実績報告書!#REF!</f>
        <v>#REF!</v>
      </c>
      <c r="EY3" s="6" t="e">
        <f>【総額及び平均額】賃上げ支援事業実績報告書!#REF!</f>
        <v>#REF!</v>
      </c>
      <c r="EZ3" s="6" t="e">
        <f>【総額及び平均額】賃上げ支援事業実績報告書!#REF!</f>
        <v>#REF!</v>
      </c>
      <c r="FA3" s="6" t="e">
        <f>【総額及び平均額】賃上げ支援事業実績報告書!#REF!</f>
        <v>#REF!</v>
      </c>
      <c r="FB3" s="6" t="e">
        <f>【総額及び平均額】賃上げ支援事業実績報告書!#REF!</f>
        <v>#REF!</v>
      </c>
      <c r="FC3" s="6" t="e">
        <f>【総額及び平均額】賃上げ支援事業実績報告書!#REF!</f>
        <v>#REF!</v>
      </c>
      <c r="FD3" s="6" t="e">
        <f>【総額及び平均額】賃上げ支援事業実績報告書!#REF!</f>
        <v>#REF!</v>
      </c>
      <c r="FE3" s="6" t="e">
        <f>【総額及び平均額】賃上げ支援事業実績報告書!#REF!</f>
        <v>#REF!</v>
      </c>
      <c r="FF3" s="6" t="e">
        <f>【総額及び平均額】賃上げ支援事業実績報告書!#REF!</f>
        <v>#REF!</v>
      </c>
      <c r="FG3" s="6" t="e">
        <f>【総額及び平均額】賃上げ支援事業実績報告書!#REF!</f>
        <v>#REF!</v>
      </c>
      <c r="FH3" s="6" t="e">
        <f>【総額及び平均額】賃上げ支援事業実績報告書!#REF!</f>
        <v>#REF!</v>
      </c>
      <c r="FI3" s="6" t="e">
        <f>【総額及び平均額】賃上げ支援事業実績報告書!#REF!</f>
        <v>#REF!</v>
      </c>
      <c r="FJ3" s="6" t="e">
        <f>【総額及び平均額】賃上げ支援事業実績報告書!#REF!</f>
        <v>#REF!</v>
      </c>
      <c r="FK3" s="6" t="e">
        <f>【総額及び平均額】賃上げ支援事業実績報告書!#REF!</f>
        <v>#REF!</v>
      </c>
      <c r="FL3" s="6" t="e">
        <f>【総額及び平均額】賃上げ支援事業実績報告書!#REF!</f>
        <v>#REF!</v>
      </c>
      <c r="FM3" s="6" t="e">
        <f>【総額及び平均額】賃上げ支援事業実績報告書!#REF!</f>
        <v>#REF!</v>
      </c>
      <c r="FN3" s="6" t="e">
        <f>【総額及び平均額】賃上げ支援事業実績報告書!#REF!</f>
        <v>#REF!</v>
      </c>
      <c r="FO3" s="6" t="e">
        <f>【総額及び平均額】賃上げ支援事業実績報告書!#REF!</f>
        <v>#REF!</v>
      </c>
      <c r="FP3" s="6" t="e">
        <f>【総額及び平均額】賃上げ支援事業実績報告書!#REF!</f>
        <v>#REF!</v>
      </c>
      <c r="FQ3" s="6" t="e">
        <f>【総額及び平均額】賃上げ支援事業実績報告書!#REF!</f>
        <v>#REF!</v>
      </c>
      <c r="FR3" s="6" t="e">
        <f>【総額及び平均額】賃上げ支援事業実績報告書!#REF!</f>
        <v>#REF!</v>
      </c>
      <c r="FS3" s="6" t="e">
        <f>【総額及び平均額】賃上げ支援事業実績報告書!#REF!</f>
        <v>#REF!</v>
      </c>
      <c r="FT3" s="6" t="e">
        <f>【総額及び平均額】賃上げ支援事業実績報告書!#REF!</f>
        <v>#REF!</v>
      </c>
      <c r="FU3" s="6" t="e">
        <f>【総額及び平均額】賃上げ支援事業実績報告書!#REF!</f>
        <v>#REF!</v>
      </c>
      <c r="FV3" s="6" t="e">
        <f>【総額及び平均額】賃上げ支援事業実績報告書!#REF!</f>
        <v>#REF!</v>
      </c>
      <c r="FW3" s="6" t="e">
        <f>【総額及び平均額】賃上げ支援事業実績報告書!#REF!</f>
        <v>#REF!</v>
      </c>
      <c r="FX3" s="6" t="e">
        <f>【総額及び平均額】賃上げ支援事業実績報告書!#REF!</f>
        <v>#REF!</v>
      </c>
      <c r="FY3" s="6" t="e">
        <f>【総額及び平均額】賃上げ支援事業実績報告書!#REF!</f>
        <v>#REF!</v>
      </c>
      <c r="FZ3" s="6" t="e">
        <f>【総額及び平均額】賃上げ支援事業実績報告書!#REF!</f>
        <v>#REF!</v>
      </c>
      <c r="GA3" s="6" t="e">
        <f>【総額及び平均額】賃上げ支援事業実績報告書!#REF!</f>
        <v>#REF!</v>
      </c>
      <c r="GB3" s="6" t="e">
        <f>【総額及び平均額】賃上げ支援事業実績報告書!#REF!</f>
        <v>#REF!</v>
      </c>
      <c r="GC3" s="6" t="e">
        <f>【総額及び平均額】賃上げ支援事業実績報告書!#REF!</f>
        <v>#REF!</v>
      </c>
      <c r="GD3" s="6" t="e">
        <f>【総額及び平均額】賃上げ支援事業実績報告書!#REF!</f>
        <v>#REF!</v>
      </c>
      <c r="GE3" s="6" t="e">
        <f>【総額及び平均額】賃上げ支援事業実績報告書!#REF!</f>
        <v>#REF!</v>
      </c>
      <c r="GF3" s="6" t="e">
        <f>【総額及び平均額】賃上げ支援事業実績報告書!#REF!</f>
        <v>#REF!</v>
      </c>
      <c r="GG3" s="6" t="e">
        <f>【総額及び平均額】賃上げ支援事業実績報告書!#REF!</f>
        <v>#REF!</v>
      </c>
      <c r="GH3" s="6" t="e">
        <f>【総額及び平均額】賃上げ支援事業実績報告書!#REF!</f>
        <v>#REF!</v>
      </c>
      <c r="GI3" s="6" t="e">
        <f>【総額及び平均額】賃上げ支援事業実績報告書!#REF!</f>
        <v>#REF!</v>
      </c>
      <c r="GJ3" s="6" t="e">
        <f>【総額及び平均額】賃上げ支援事業実績報告書!#REF!</f>
        <v>#REF!</v>
      </c>
      <c r="GK3" s="6" t="e">
        <f>【総額及び平均額】賃上げ支援事業実績報告書!#REF!</f>
        <v>#REF!</v>
      </c>
      <c r="GL3" s="6" t="e">
        <f>【総額及び平均額】賃上げ支援事業実績報告書!#REF!</f>
        <v>#REF!</v>
      </c>
      <c r="GM3" s="6" t="e">
        <f>【総額及び平均額】賃上げ支援事業実績報告書!#REF!</f>
        <v>#REF!</v>
      </c>
      <c r="GN3" s="6" t="e">
        <f>【総額及び平均額】賃上げ支援事業実績報告書!#REF!</f>
        <v>#REF!</v>
      </c>
      <c r="GO3" s="6" t="e">
        <f>【総額及び平均額】賃上げ支援事業実績報告書!#REF!</f>
        <v>#REF!</v>
      </c>
      <c r="GP3" s="6" t="e">
        <f>【総額及び平均額】賃上げ支援事業実績報告書!#REF!</f>
        <v>#REF!</v>
      </c>
      <c r="GQ3" s="6" t="e">
        <f>【総額及び平均額】賃上げ支援事業実績報告書!#REF!</f>
        <v>#REF!</v>
      </c>
      <c r="GR3" s="6" t="e">
        <f>【総額及び平均額】賃上げ支援事業実績報告書!#REF!</f>
        <v>#REF!</v>
      </c>
      <c r="GS3" s="6" t="e">
        <f>【総額及び平均額】賃上げ支援事業実績報告書!#REF!</f>
        <v>#REF!</v>
      </c>
      <c r="GT3" s="6" t="e">
        <f>【総額及び平均額】賃上げ支援事業実績報告書!#REF!</f>
        <v>#REF!</v>
      </c>
      <c r="GU3" s="6" t="e">
        <f>【総額及び平均額】賃上げ支援事業実績報告書!#REF!</f>
        <v>#REF!</v>
      </c>
      <c r="GV3" s="6" t="e">
        <f>【総額及び平均額】賃上げ支援事業実績報告書!#REF!</f>
        <v>#REF!</v>
      </c>
      <c r="GW3" s="6" t="e">
        <f>【総額及び平均額】賃上げ支援事業実績報告書!#REF!</f>
        <v>#REF!</v>
      </c>
      <c r="GX3" s="6" t="e">
        <f>【総額及び平均額】賃上げ支援事業実績報告書!#REF!</f>
        <v>#REF!</v>
      </c>
      <c r="GY3" s="6" t="e">
        <f>【総額及び平均額】賃上げ支援事業実績報告書!#REF!</f>
        <v>#REF!</v>
      </c>
      <c r="GZ3" s="6" t="e">
        <f>【総額及び平均額】賃上げ支援事業実績報告書!#REF!</f>
        <v>#REF!</v>
      </c>
      <c r="HA3" s="6" t="e">
        <f>【総額及び平均額】賃上げ支援事業実績報告書!#REF!</f>
        <v>#REF!</v>
      </c>
      <c r="HB3" s="6" t="e">
        <f>【総額及び平均額】賃上げ支援事業実績報告書!#REF!</f>
        <v>#REF!</v>
      </c>
      <c r="HC3" s="6" t="e">
        <f>【総額及び平均額】賃上げ支援事業実績報告書!#REF!</f>
        <v>#REF!</v>
      </c>
      <c r="HD3" s="6" t="e">
        <f>【総額及び平均額】賃上げ支援事業実績報告書!#REF!</f>
        <v>#REF!</v>
      </c>
      <c r="HE3" s="6" t="e">
        <f>【総額及び平均額】賃上げ支援事業実績報告書!#REF!</f>
        <v>#REF!</v>
      </c>
      <c r="HG3" s="6" t="e">
        <f>【総額及び平均額】賃上げ支援事業実績報告書!#REF!</f>
        <v>#REF!</v>
      </c>
      <c r="HH3" s="6" t="str">
        <f>【総額及び平均額】賃上げ支援事業実績報告書!$F9</f>
        <v>賃金改善の総額
（自動計算）</v>
      </c>
      <c r="HI3" s="6">
        <f>【総額及び平均額】賃上げ支援事業実績報告書!$G10</f>
        <v>0</v>
      </c>
      <c r="HJ3" s="6" t="e">
        <f>【総額及び平均額】賃上げ支援事業実績報告書!#REF!</f>
        <v>#REF!</v>
      </c>
      <c r="HK3" s="6">
        <f>【総額及び平均額】賃上げ支援事業実績報告書!$G13</f>
        <v>0</v>
      </c>
      <c r="HL3" s="6">
        <f>【総額及び平均額】賃上げ支援事業実績報告書!$G14</f>
        <v>0</v>
      </c>
      <c r="HM3" s="6" t="e">
        <f>【総額及び平均額】賃上げ支援事業実績報告書!#REF!</f>
        <v>#REF!</v>
      </c>
      <c r="HN3" s="6" t="str">
        <f>【総額及び平均額】賃上げ支援事業実績報告書!$F16</f>
        <v>賃金改善の総額</v>
      </c>
      <c r="HO3" s="6" t="e">
        <f>【総額及び平均額】賃上げ支援事業実績報告書!#REF!</f>
        <v>#REF!</v>
      </c>
      <c r="HP3" s="6" t="e">
        <f>【総額及び平均額】賃上げ支援事業実績報告書!#REF!</f>
        <v>#REF!</v>
      </c>
      <c r="HQ3" s="6" t="e">
        <f>【総額及び平均額】賃上げ支援事業実績報告書!#REF!</f>
        <v>#REF!</v>
      </c>
      <c r="HR3" s="6" t="e">
        <f>【総額及び平均額】賃上げ支援事業実績報告書!#REF!</f>
        <v>#REF!</v>
      </c>
      <c r="HS3" s="6" t="e">
        <f>【総額及び平均額】賃上げ支援事業実績報告書!#REF!</f>
        <v>#REF!</v>
      </c>
      <c r="HT3" s="6" t="e">
        <f>【総額及び平均額】賃上げ支援事業実績報告書!#REF!</f>
        <v>#REF!</v>
      </c>
      <c r="HU3" s="6" t="e">
        <f>【総額及び平均額】賃上げ支援事業実績報告書!#REF!</f>
        <v>#REF!</v>
      </c>
      <c r="HV3" s="6" t="e">
        <f>【総額及び平均額】賃上げ支援事業実績報告書!#REF!</f>
        <v>#REF!</v>
      </c>
      <c r="HW3" s="6" t="e">
        <f>【総額及び平均額】賃上げ支援事業実績報告書!#REF!</f>
        <v>#REF!</v>
      </c>
      <c r="HX3" s="6" t="e">
        <f>【総額及び平均額】賃上げ支援事業実績報告書!#REF!</f>
        <v>#REF!</v>
      </c>
      <c r="HY3" s="6" t="e">
        <f>【総額及び平均額】賃上げ支援事業実績報告書!#REF!</f>
        <v>#REF!</v>
      </c>
      <c r="HZ3" s="6" t="e">
        <f>【総額及び平均額】賃上げ支援事業実績報告書!#REF!</f>
        <v>#REF!</v>
      </c>
      <c r="IA3" s="6" t="e">
        <f>【総額及び平均額】賃上げ支援事業実績報告書!#REF!</f>
        <v>#REF!</v>
      </c>
      <c r="IB3" s="6" t="e">
        <f>【総額及び平均額】賃上げ支援事業実績報告書!#REF!</f>
        <v>#REF!</v>
      </c>
      <c r="IC3" s="6" t="e">
        <f>【総額及び平均額】賃上げ支援事業実績報告書!#REF!</f>
        <v>#REF!</v>
      </c>
      <c r="ID3" s="6" t="e">
        <f>【総額及び平均額】賃上げ支援事業実績報告書!#REF!</f>
        <v>#REF!</v>
      </c>
      <c r="IE3" s="6" t="e">
        <f>【総額及び平均額】賃上げ支援事業実績報告書!#REF!</f>
        <v>#REF!</v>
      </c>
      <c r="IF3" s="6" t="e">
        <f>【総額及び平均額】賃上げ支援事業実績報告書!#REF!</f>
        <v>#REF!</v>
      </c>
      <c r="IG3" s="6" t="e">
        <f>【総額及び平均額】賃上げ支援事業実績報告書!#REF!</f>
        <v>#REF!</v>
      </c>
      <c r="IH3" s="6" t="e">
        <f>【総額及び平均額】賃上げ支援事業実績報告書!#REF!</f>
        <v>#REF!</v>
      </c>
      <c r="II3" s="6" t="e">
        <f>【総額及び平均額】賃上げ支援事業実績報告書!#REF!</f>
        <v>#REF!</v>
      </c>
      <c r="IJ3" s="6" t="e">
        <f>【総額及び平均額】賃上げ支援事業実績報告書!#REF!</f>
        <v>#REF!</v>
      </c>
      <c r="IK3" s="6" t="e">
        <f>【総額及び平均額】賃上げ支援事業実績報告書!#REF!</f>
        <v>#REF!</v>
      </c>
      <c r="IL3" s="6" t="e">
        <f>【総額及び平均額】賃上げ支援事業実績報告書!#REF!</f>
        <v>#REF!</v>
      </c>
      <c r="IM3" s="6" t="e">
        <f>【総額及び平均額】賃上げ支援事業実績報告書!#REF!</f>
        <v>#REF!</v>
      </c>
      <c r="IN3" s="6" t="e">
        <f>【総額及び平均額】賃上げ支援事業実績報告書!#REF!</f>
        <v>#REF!</v>
      </c>
      <c r="IO3" s="6" t="e">
        <f>【総額及び平均額】賃上げ支援事業実績報告書!#REF!</f>
        <v>#REF!</v>
      </c>
      <c r="IP3" s="6" t="e">
        <f>【総額及び平均額】賃上げ支援事業実績報告書!#REF!</f>
        <v>#REF!</v>
      </c>
      <c r="IQ3" s="6" t="e">
        <f>【総額及び平均額】賃上げ支援事業実績報告書!#REF!</f>
        <v>#REF!</v>
      </c>
      <c r="IR3" s="6" t="e">
        <f>【総額及び平均額】賃上げ支援事業実績報告書!#REF!</f>
        <v>#REF!</v>
      </c>
      <c r="IS3" s="6" t="e">
        <f>【総額及び平均額】賃上げ支援事業実績報告書!#REF!</f>
        <v>#REF!</v>
      </c>
      <c r="IT3" s="6" t="e">
        <f>【総額及び平均額】賃上げ支援事業実績報告書!#REF!</f>
        <v>#REF!</v>
      </c>
      <c r="IU3" s="6" t="e">
        <f>【総額及び平均額】賃上げ支援事業実績報告書!#REF!</f>
        <v>#REF!</v>
      </c>
      <c r="IV3" s="6" t="e">
        <f>【総額及び平均額】賃上げ支援事業実績報告書!#REF!</f>
        <v>#REF!</v>
      </c>
      <c r="IW3" s="6" t="e">
        <f>【総額及び平均額】賃上げ支援事業実績報告書!#REF!</f>
        <v>#REF!</v>
      </c>
      <c r="IX3" s="6" t="e">
        <f>【総額及び平均額】賃上げ支援事業実績報告書!#REF!</f>
        <v>#REF!</v>
      </c>
      <c r="IY3" s="6" t="e">
        <f>【総額及び平均額】賃上げ支援事業実績報告書!#REF!</f>
        <v>#REF!</v>
      </c>
      <c r="IZ3" s="6" t="e">
        <f>【総額及び平均額】賃上げ支援事業実績報告書!#REF!</f>
        <v>#REF!</v>
      </c>
      <c r="JA3" s="6" t="e">
        <f>【総額及び平均額】賃上げ支援事業実績報告書!#REF!</f>
        <v>#REF!</v>
      </c>
      <c r="JB3" s="6" t="e">
        <f>【総額及び平均額】賃上げ支援事業実績報告書!#REF!</f>
        <v>#REF!</v>
      </c>
      <c r="JC3" s="6" t="e">
        <f>【総額及び平均額】賃上げ支援事業実績報告書!#REF!</f>
        <v>#REF!</v>
      </c>
      <c r="JD3" s="6" t="e">
        <f>【総額及び平均額】賃上げ支援事業実績報告書!#REF!</f>
        <v>#REF!</v>
      </c>
      <c r="JE3" s="6" t="e">
        <f>【総額及び平均額】賃上げ支援事業実績報告書!#REF!</f>
        <v>#REF!</v>
      </c>
      <c r="JF3" s="6" t="e">
        <f>【総額及び平均額】賃上げ支援事業実績報告書!#REF!</f>
        <v>#REF!</v>
      </c>
      <c r="JG3" s="6" t="e">
        <f>【総額及び平均額】賃上げ支援事業実績報告書!#REF!</f>
        <v>#REF!</v>
      </c>
      <c r="JH3" s="6" t="e">
        <f>【総額及び平均額】賃上げ支援事業実績報告書!#REF!</f>
        <v>#REF!</v>
      </c>
      <c r="JI3" s="6" t="e">
        <f>【総額及び平均額】賃上げ支援事業実績報告書!#REF!</f>
        <v>#REF!</v>
      </c>
      <c r="JJ3" s="6" t="e">
        <f>【総額及び平均額】賃上げ支援事業実績報告書!#REF!</f>
        <v>#REF!</v>
      </c>
      <c r="JK3" s="6" t="e">
        <f>【総額及び平均額】賃上げ支援事業実績報告書!#REF!</f>
        <v>#REF!</v>
      </c>
      <c r="JL3" s="6" t="e">
        <f>【総額及び平均額】賃上げ支援事業実績報告書!#REF!</f>
        <v>#REF!</v>
      </c>
      <c r="JM3" s="6" t="e">
        <f>【総額及び平均額】賃上げ支援事業実績報告書!#REF!</f>
        <v>#REF!</v>
      </c>
      <c r="JN3" s="6" t="e">
        <f>【総額及び平均額】賃上げ支援事業実績報告書!#REF!</f>
        <v>#REF!</v>
      </c>
      <c r="JO3" s="6" t="e">
        <f>【総額及び平均額】賃上げ支援事業実績報告書!#REF!</f>
        <v>#REF!</v>
      </c>
      <c r="JP3" s="6" t="e">
        <f>【総額及び平均額】賃上げ支援事業実績報告書!#REF!</f>
        <v>#REF!</v>
      </c>
      <c r="JQ3" s="6" t="e">
        <f>【総額及び平均額】賃上げ支援事業実績報告書!#REF!</f>
        <v>#REF!</v>
      </c>
      <c r="JR3" s="6" t="e">
        <f>【総額及び平均額】賃上げ支援事業実績報告書!#REF!</f>
        <v>#REF!</v>
      </c>
      <c r="JS3" s="6" t="e">
        <f>【総額及び平均額】賃上げ支援事業実績報告書!#REF!</f>
        <v>#REF!</v>
      </c>
      <c r="JT3" s="6" t="e">
        <f>【総額及び平均額】賃上げ支援事業実績報告書!#REF!</f>
        <v>#REF!</v>
      </c>
      <c r="JU3" s="6" t="e">
        <f>【総額及び平均額】賃上げ支援事業実績報告書!#REF!</f>
        <v>#REF!</v>
      </c>
      <c r="JV3" s="6" t="e">
        <f>【総額及び平均額】賃上げ支援事業実績報告書!#REF!</f>
        <v>#REF!</v>
      </c>
      <c r="JW3" s="6" t="e">
        <f>【総額及び平均額】賃上げ支援事業実績報告書!#REF!</f>
        <v>#REF!</v>
      </c>
      <c r="JX3" s="6" t="e">
        <f>【総額及び平均額】賃上げ支援事業実績報告書!#REF!</f>
        <v>#REF!</v>
      </c>
      <c r="JY3" s="6" t="e">
        <f>【総額及び平均額】賃上げ支援事業実績報告書!#REF!</f>
        <v>#REF!</v>
      </c>
      <c r="JZ3" s="6" t="e">
        <f>【総額及び平均額】賃上げ支援事業実績報告書!#REF!</f>
        <v>#REF!</v>
      </c>
      <c r="KA3" s="6" t="e">
        <f>【総額及び平均額】賃上げ支援事業実績報告書!#REF!</f>
        <v>#REF!</v>
      </c>
      <c r="KB3" s="6" t="e">
        <f>【総額及び平均額】賃上げ支援事業実績報告書!#REF!</f>
        <v>#REF!</v>
      </c>
      <c r="KC3" s="6" t="e">
        <f>【総額及び平均額】賃上げ支援事業実績報告書!#REF!</f>
        <v>#REF!</v>
      </c>
      <c r="KD3" s="6" t="e">
        <f>【総額及び平均額】賃上げ支援事業実績報告書!#REF!</f>
        <v>#REF!</v>
      </c>
      <c r="KE3" s="6" t="e">
        <f>【総額及び平均額】賃上げ支援事業実績報告書!#REF!</f>
        <v>#REF!</v>
      </c>
      <c r="KF3" s="6" t="e">
        <f>【総額及び平均額】賃上げ支援事業実績報告書!#REF!</f>
        <v>#REF!</v>
      </c>
      <c r="KG3" s="6" t="e">
        <f>【総額及び平均額】賃上げ支援事業実績報告書!#REF!</f>
        <v>#REF!</v>
      </c>
      <c r="KH3" s="6" t="e">
        <f>【総額及び平均額】賃上げ支援事業実績報告書!#REF!</f>
        <v>#REF!</v>
      </c>
      <c r="KI3" s="6" t="e">
        <f>【総額及び平均額】賃上げ支援事業実績報告書!#REF!</f>
        <v>#REF!</v>
      </c>
      <c r="KJ3" s="6" t="e">
        <f>【総額及び平均額】賃上げ支援事業実績報告書!#REF!</f>
        <v>#REF!</v>
      </c>
      <c r="KK3" s="6" t="e">
        <f>【総額及び平均額】賃上げ支援事業実績報告書!#REF!</f>
        <v>#REF!</v>
      </c>
      <c r="KL3" s="6" t="e">
        <f>【総額及び平均額】賃上げ支援事業実績報告書!#REF!</f>
        <v>#REF!</v>
      </c>
      <c r="KM3" s="6" t="e">
        <f>【総額及び平均額】賃上げ支援事業実績報告書!#REF!</f>
        <v>#REF!</v>
      </c>
      <c r="KN3" s="6" t="e">
        <f>【総額及び平均額】賃上げ支援事業実績報告書!#REF!</f>
        <v>#REF!</v>
      </c>
      <c r="KO3" s="6" t="e">
        <f>【総額及び平均額】賃上げ支援事業実績報告書!#REF!</f>
        <v>#REF!</v>
      </c>
      <c r="KP3" s="6" t="e">
        <f>【総額及び平均額】賃上げ支援事業実績報告書!#REF!</f>
        <v>#REF!</v>
      </c>
      <c r="KQ3" s="6" t="e">
        <f>【総額及び平均額】賃上げ支援事業実績報告書!#REF!</f>
        <v>#REF!</v>
      </c>
      <c r="KR3" s="6" t="e">
        <f>【総額及び平均額】賃上げ支援事業実績報告書!#REF!</f>
        <v>#REF!</v>
      </c>
      <c r="KS3" s="6" t="e">
        <f>【総額及び平均額】賃上げ支援事業実績報告書!#REF!</f>
        <v>#REF!</v>
      </c>
      <c r="KT3" s="6" t="e">
        <f>【総額及び平均額】賃上げ支援事業実績報告書!#REF!</f>
        <v>#REF!</v>
      </c>
      <c r="KU3" s="6" t="e">
        <f>【総額及び平均額】賃上げ支援事業実績報告書!#REF!</f>
        <v>#REF!</v>
      </c>
      <c r="KV3" s="6" t="e">
        <f>【総額及び平均額】賃上げ支援事業実績報告書!#REF!</f>
        <v>#REF!</v>
      </c>
      <c r="KW3" s="6" t="e">
        <f>【総額及び平均額】賃上げ支援事業実績報告書!#REF!</f>
        <v>#REF!</v>
      </c>
      <c r="KX3" s="6" t="e">
        <f>【総額及び平均額】賃上げ支援事業実績報告書!#REF!</f>
        <v>#REF!</v>
      </c>
      <c r="KY3" s="6" t="e">
        <f>【総額及び平均額】賃上げ支援事業実績報告書!#REF!</f>
        <v>#REF!</v>
      </c>
      <c r="KZ3" s="6" t="e">
        <f>【総額及び平均額】賃上げ支援事業実績報告書!#REF!</f>
        <v>#REF!</v>
      </c>
      <c r="LA3" s="6" t="e">
        <f>【総額及び平均額】賃上げ支援事業実績報告書!#REF!</f>
        <v>#REF!</v>
      </c>
      <c r="LB3" s="6" t="e">
        <f>【総額及び平均額】賃上げ支援事業実績報告書!#REF!</f>
        <v>#REF!</v>
      </c>
      <c r="LC3" s="6" t="e">
        <f>【総額及び平均額】賃上げ支援事業実績報告書!#REF!</f>
        <v>#REF!</v>
      </c>
      <c r="LD3" s="6" t="e">
        <f>【総額及び平均額】賃上げ支援事業実績報告書!#REF!</f>
        <v>#REF!</v>
      </c>
      <c r="LE3" s="6" t="e">
        <f>【総額及び平均額】賃上げ支援事業実績報告書!#REF!</f>
        <v>#REF!</v>
      </c>
      <c r="LF3" s="6" t="e">
        <f>【総額及び平均額】賃上げ支援事業実績報告書!#REF!</f>
        <v>#REF!</v>
      </c>
      <c r="LG3" s="6" t="e">
        <f>【総額及び平均額】賃上げ支援事業実績報告書!#REF!</f>
        <v>#REF!</v>
      </c>
      <c r="LH3" s="6" t="e">
        <f>【総額及び平均額】賃上げ支援事業実績報告書!#REF!</f>
        <v>#REF!</v>
      </c>
      <c r="LI3" s="6" t="e">
        <f>【総額及び平均額】賃上げ支援事業実績報告書!#REF!</f>
        <v>#REF!</v>
      </c>
      <c r="LJ3" s="6" t="e">
        <f>【総額及び平均額】賃上げ支援事業実績報告書!#REF!</f>
        <v>#REF!</v>
      </c>
      <c r="LK3" s="6" t="e">
        <f>【総額及び平均額】賃上げ支援事業実績報告書!#REF!</f>
        <v>#REF!</v>
      </c>
      <c r="LL3" s="6" t="e">
        <f>【総額及び平均額】賃上げ支援事業実績報告書!#REF!</f>
        <v>#REF!</v>
      </c>
      <c r="LM3" s="6" t="e">
        <f>【総額及び平均額】賃上げ支援事業実績報告書!#REF!</f>
        <v>#REF!</v>
      </c>
      <c r="LN3" s="6" t="e">
        <f>【総額及び平均額】賃上げ支援事業実績報告書!#REF!</f>
        <v>#REF!</v>
      </c>
      <c r="LO3" s="6" t="e">
        <f>【総額及び平均額】賃上げ支援事業実績報告書!#REF!</f>
        <v>#REF!</v>
      </c>
      <c r="LP3" s="6" t="e">
        <f>【総額及び平均額】賃上げ支援事業実績報告書!#REF!</f>
        <v>#REF!</v>
      </c>
      <c r="LQ3" s="6" t="e">
        <f>【総額及び平均額】賃上げ支援事業実績報告書!#REF!</f>
        <v>#REF!</v>
      </c>
      <c r="LR3" s="6" t="e">
        <f>【総額及び平均額】賃上げ支援事業実績報告書!#REF!</f>
        <v>#REF!</v>
      </c>
      <c r="LS3" s="6" t="e">
        <f>【総額及び平均額】賃上げ支援事業実績報告書!#REF!</f>
        <v>#REF!</v>
      </c>
      <c r="LT3" s="6" t="e">
        <f>【総額及び平均額】賃上げ支援事業実績報告書!#REF!</f>
        <v>#REF!</v>
      </c>
      <c r="LU3" s="6" t="e">
        <f>【総額及び平均額】賃上げ支援事業実績報告書!#REF!</f>
        <v>#REF!</v>
      </c>
      <c r="LV3" s="6" t="e">
        <f>【総額及び平均額】賃上げ支援事業実績報告書!#REF!</f>
        <v>#REF!</v>
      </c>
      <c r="LW3" s="6" t="e">
        <f>【総額及び平均額】賃上げ支援事業実績報告書!#REF!</f>
        <v>#REF!</v>
      </c>
      <c r="LX3" s="6" t="e">
        <f>【総額及び平均額】賃上げ支援事業実績報告書!#REF!</f>
        <v>#REF!</v>
      </c>
      <c r="LY3" s="6" t="e">
        <f>【総額及び平均額】賃上げ支援事業実績報告書!#REF!</f>
        <v>#REF!</v>
      </c>
      <c r="LZ3" s="6" t="e">
        <f>【総額及び平均額】賃上げ支援事業実績報告書!#REF!</f>
        <v>#REF!</v>
      </c>
      <c r="MA3" s="6" t="e">
        <f>【総額及び平均額】賃上げ支援事業実績報告書!#REF!</f>
        <v>#REF!</v>
      </c>
      <c r="MB3" s="6" t="e">
        <f>【総額及び平均額】賃上げ支援事業実績報告書!#REF!</f>
        <v>#REF!</v>
      </c>
      <c r="MC3" s="6" t="e">
        <f>【総額及び平均額】賃上げ支援事業実績報告書!#REF!</f>
        <v>#REF!</v>
      </c>
      <c r="MD3" s="6" t="e">
        <f>【総額及び平均額】賃上げ支援事業実績報告書!#REF!</f>
        <v>#REF!</v>
      </c>
      <c r="ME3" s="6" t="e">
        <f>【総額及び平均額】賃上げ支援事業実績報告書!#REF!</f>
        <v>#REF!</v>
      </c>
      <c r="MF3" s="6" t="e">
        <f>【総額及び平均額】賃上げ支援事業実績報告書!#REF!</f>
        <v>#REF!</v>
      </c>
      <c r="MG3" s="6" t="e">
        <f>【総額及び平均額】賃上げ支援事業実績報告書!#REF!</f>
        <v>#REF!</v>
      </c>
      <c r="MH3" s="6" t="e">
        <f>【総額及び平均額】賃上げ支援事業実績報告書!#REF!</f>
        <v>#REF!</v>
      </c>
      <c r="MI3" s="6" t="e">
        <f>【総額及び平均額】賃上げ支援事業実績報告書!#REF!</f>
        <v>#REF!</v>
      </c>
      <c r="MJ3" s="6" t="e">
        <f>【総額及び平均額】賃上げ支援事業実績報告書!#REF!</f>
        <v>#REF!</v>
      </c>
      <c r="MK3" s="6" t="e">
        <f>【総額及び平均額】賃上げ支援事業実績報告書!#REF!</f>
        <v>#REF!</v>
      </c>
      <c r="ML3" s="6" t="e">
        <f>【総額及び平均額】賃上げ支援事業実績報告書!#REF!</f>
        <v>#REF!</v>
      </c>
      <c r="MM3" s="6" t="e">
        <f>【総額及び平均額】賃上げ支援事業実績報告書!#REF!</f>
        <v>#REF!</v>
      </c>
      <c r="MN3" s="6" t="e">
        <f>【総額及び平均額】賃上げ支援事業実績報告書!#REF!</f>
        <v>#REF!</v>
      </c>
      <c r="MO3" s="6" t="e">
        <f>【総額及び平均額】賃上げ支援事業実績報告書!#REF!</f>
        <v>#REF!</v>
      </c>
      <c r="MP3" s="6" t="e">
        <f>【総額及び平均額】賃上げ支援事業実績報告書!#REF!</f>
        <v>#REF!</v>
      </c>
      <c r="MQ3" s="6" t="e">
        <f>【総額及び平均額】賃上げ支援事業実績報告書!#REF!</f>
        <v>#REF!</v>
      </c>
      <c r="MR3" s="6" t="e">
        <f>【総額及び平均額】賃上げ支援事業実績報告書!#REF!</f>
        <v>#REF!</v>
      </c>
      <c r="MS3" s="6" t="e">
        <f>【総額及び平均額】賃上げ支援事業実績報告書!#REF!</f>
        <v>#REF!</v>
      </c>
      <c r="MT3" s="6" t="e">
        <f>【総額及び平均額】賃上げ支援事業実績報告書!#REF!</f>
        <v>#REF!</v>
      </c>
      <c r="MU3" s="6" t="e">
        <f>【総額及び平均額】賃上げ支援事業実績報告書!#REF!</f>
        <v>#REF!</v>
      </c>
      <c r="MV3" s="6" t="e">
        <f>【総額及び平均額】賃上げ支援事業実績報告書!#REF!</f>
        <v>#REF!</v>
      </c>
      <c r="MW3" s="6" t="e">
        <f>【総額及び平均額】賃上げ支援事業実績報告書!#REF!</f>
        <v>#REF!</v>
      </c>
      <c r="MX3" s="6" t="e">
        <f>【総額及び平均額】賃上げ支援事業実績報告書!#REF!</f>
        <v>#REF!</v>
      </c>
      <c r="MY3" s="6" t="e">
        <f>【総額及び平均額】賃上げ支援事業実績報告書!#REF!</f>
        <v>#REF!</v>
      </c>
      <c r="MZ3" s="6" t="e">
        <f>【総額及び平均額】賃上げ支援事業実績報告書!#REF!</f>
        <v>#REF!</v>
      </c>
      <c r="NA3" s="6" t="e">
        <f>【総額及び平均額】賃上げ支援事業実績報告書!#REF!</f>
        <v>#REF!</v>
      </c>
      <c r="NB3" s="6" t="e">
        <f>【総額及び平均額】賃上げ支援事業実績報告書!#REF!</f>
        <v>#REF!</v>
      </c>
      <c r="NC3" s="6" t="e">
        <f>【総額及び平均額】賃上げ支援事業実績報告書!#REF!</f>
        <v>#REF!</v>
      </c>
      <c r="ND3" s="6" t="e">
        <f>【総額及び平均額】賃上げ支援事業実績報告書!#REF!</f>
        <v>#REF!</v>
      </c>
      <c r="NE3" s="6" t="e">
        <f>【総額及び平均額】賃上げ支援事業実績報告書!#REF!</f>
        <v>#REF!</v>
      </c>
      <c r="NF3" s="6" t="e">
        <f>【総額及び平均額】賃上げ支援事業実績報告書!#REF!</f>
        <v>#REF!</v>
      </c>
      <c r="NG3" s="6" t="e">
        <f>【総額及び平均額】賃上げ支援事業実績報告書!#REF!</f>
        <v>#REF!</v>
      </c>
      <c r="NH3" s="6" t="e">
        <f>【総額及び平均額】賃上げ支援事業実績報告書!#REF!</f>
        <v>#REF!</v>
      </c>
      <c r="NI3" s="6" t="e">
        <f>【総額及び平均額】賃上げ支援事業実績報告書!#REF!</f>
        <v>#REF!</v>
      </c>
      <c r="NJ3" s="6" t="e">
        <f>【総額及び平均額】賃上げ支援事業実績報告書!#REF!</f>
        <v>#REF!</v>
      </c>
      <c r="NK3" s="6" t="e">
        <f>【総額及び平均額】賃上げ支援事業実績報告書!#REF!</f>
        <v>#REF!</v>
      </c>
      <c r="NL3" s="6" t="e">
        <f>【総額及び平均額】賃上げ支援事業実績報告書!#REF!</f>
        <v>#REF!</v>
      </c>
      <c r="NM3" s="6" t="e">
        <f>【総額及び平均額】賃上げ支援事業実績報告書!#REF!</f>
        <v>#REF!</v>
      </c>
      <c r="NN3" s="6" t="e">
        <f>【総額及び平均額】賃上げ支援事業実績報告書!#REF!</f>
        <v>#REF!</v>
      </c>
      <c r="NO3" s="6" t="e">
        <f>【総額及び平均額】賃上げ支援事業実績報告書!#REF!</f>
        <v>#REF!</v>
      </c>
      <c r="NP3" s="6" t="e">
        <f>【総額及び平均額】賃上げ支援事業実績報告書!#REF!</f>
        <v>#REF!</v>
      </c>
      <c r="NQ3" s="6" t="e">
        <f>【総額及び平均額】賃上げ支援事業実績報告書!#REF!</f>
        <v>#REF!</v>
      </c>
      <c r="NR3" s="6" t="e">
        <f>【総額及び平均額】賃上げ支援事業実績報告書!#REF!</f>
        <v>#REF!</v>
      </c>
      <c r="NS3" s="6" t="e">
        <f>【総額及び平均額】賃上げ支援事業実績報告書!#REF!</f>
        <v>#REF!</v>
      </c>
      <c r="NT3" s="6" t="e">
        <f>【総額及び平均額】賃上げ支援事業実績報告書!#REF!</f>
        <v>#REF!</v>
      </c>
      <c r="NU3" s="6" t="e">
        <f>【総額及び平均額】賃上げ支援事業実績報告書!#REF!</f>
        <v>#REF!</v>
      </c>
      <c r="NV3" s="6" t="e">
        <f>【総額及び平均額】賃上げ支援事業実績報告書!#REF!</f>
        <v>#REF!</v>
      </c>
      <c r="NW3" s="6" t="e">
        <f>【総額及び平均額】賃上げ支援事業実績報告書!#REF!</f>
        <v>#REF!</v>
      </c>
      <c r="NX3" s="6" t="e">
        <f>【総額及び平均額】賃上げ支援事業実績報告書!#REF!</f>
        <v>#REF!</v>
      </c>
      <c r="NY3" s="6" t="e">
        <f>【総額及び平均額】賃上げ支援事業実績報告書!#REF!</f>
        <v>#REF!</v>
      </c>
      <c r="NZ3" s="6" t="e">
        <f>【総額及び平均額】賃上げ支援事業実績報告書!#REF!</f>
        <v>#REF!</v>
      </c>
      <c r="OA3" s="6" t="e">
        <f>【総額及び平均額】賃上げ支援事業実績報告書!#REF!</f>
        <v>#REF!</v>
      </c>
      <c r="OB3" s="6" t="e">
        <f>【総額及び平均額】賃上げ支援事業実績報告書!#REF!</f>
        <v>#REF!</v>
      </c>
      <c r="OC3" s="6" t="e">
        <f>【総額及び平均額】賃上げ支援事業実績報告書!#REF!</f>
        <v>#REF!</v>
      </c>
      <c r="OD3" s="6" t="e">
        <f>【総額及び平均額】賃上げ支援事業実績報告書!#REF!</f>
        <v>#REF!</v>
      </c>
      <c r="OE3" s="6" t="e">
        <f>【総額及び平均額】賃上げ支援事業実績報告書!#REF!</f>
        <v>#REF!</v>
      </c>
      <c r="OF3" s="6" t="e">
        <f>【総額及び平均額】賃上げ支援事業実績報告書!#REF!</f>
        <v>#REF!</v>
      </c>
      <c r="OG3" s="6" t="e">
        <f>【総額及び平均額】賃上げ支援事業実績報告書!#REF!</f>
        <v>#REF!</v>
      </c>
      <c r="OH3" s="6" t="e">
        <f>【総額及び平均額】賃上げ支援事業実績報告書!#REF!</f>
        <v>#REF!</v>
      </c>
      <c r="OI3" s="6" t="e">
        <f>【総額及び平均額】賃上げ支援事業実績報告書!#REF!</f>
        <v>#REF!</v>
      </c>
      <c r="OJ3" s="6" t="e">
        <f>【総額及び平均額】賃上げ支援事業実績報告書!#REF!</f>
        <v>#REF!</v>
      </c>
      <c r="OK3" s="6" t="e">
        <f>【総額及び平均額】賃上げ支援事業実績報告書!#REF!</f>
        <v>#REF!</v>
      </c>
      <c r="OL3" s="6" t="e">
        <f>【総額及び平均額】賃上げ支援事業実績報告書!#REF!</f>
        <v>#REF!</v>
      </c>
      <c r="OM3" s="6" t="e">
        <f>【総額及び平均額】賃上げ支援事業実績報告書!#REF!</f>
        <v>#REF!</v>
      </c>
      <c r="ON3" s="6" t="e">
        <f>【総額及び平均額】賃上げ支援事業実績報告書!#REF!</f>
        <v>#REF!</v>
      </c>
      <c r="OO3" s="6" t="e">
        <f>【総額及び平均額】賃上げ支援事業実績報告書!#REF!</f>
        <v>#REF!</v>
      </c>
      <c r="OP3" s="6" t="e">
        <f>【総額及び平均額】賃上げ支援事業実績報告書!#REF!</f>
        <v>#REF!</v>
      </c>
      <c r="OQ3" s="6" t="e">
        <f>【総額及び平均額】賃上げ支援事業実績報告書!#REF!</f>
        <v>#REF!</v>
      </c>
      <c r="OR3" s="6" t="e">
        <f>【総額及び平均額】賃上げ支援事業実績報告書!#REF!</f>
        <v>#REF!</v>
      </c>
      <c r="OS3" s="6" t="e">
        <f>【総額及び平均額】賃上げ支援事業実績報告書!#REF!</f>
        <v>#REF!</v>
      </c>
      <c r="OT3" s="6" t="e">
        <f>【総額及び平均額】賃上げ支援事業実績報告書!#REF!</f>
        <v>#REF!</v>
      </c>
      <c r="OU3" s="6" t="e">
        <f>【総額及び平均額】賃上げ支援事業実績報告書!#REF!</f>
        <v>#REF!</v>
      </c>
      <c r="OV3" s="6" t="e">
        <f>【総額及び平均額】賃上げ支援事業実績報告書!#REF!</f>
        <v>#REF!</v>
      </c>
      <c r="OW3" s="6" t="e">
        <f>【総額及び平均額】賃上げ支援事業実績報告書!#REF!</f>
        <v>#REF!</v>
      </c>
      <c r="OX3" s="6" t="e">
        <f>【総額及び平均額】賃上げ支援事業実績報告書!#REF!</f>
        <v>#REF!</v>
      </c>
      <c r="OY3" s="6" t="e">
        <f>【総額及び平均額】賃上げ支援事業実績報告書!#REF!</f>
        <v>#REF!</v>
      </c>
      <c r="OZ3" s="6" t="e">
        <f>【総額及び平均額】賃上げ支援事業実績報告書!#REF!</f>
        <v>#REF!</v>
      </c>
      <c r="PA3" s="6" t="e">
        <f>【総額及び平均額】賃上げ支援事業実績報告書!#REF!</f>
        <v>#REF!</v>
      </c>
      <c r="PB3" s="6" t="e">
        <f>【総額及び平均額】賃上げ支援事業実績報告書!#REF!</f>
        <v>#REF!</v>
      </c>
      <c r="PC3" s="6" t="e">
        <f>【総額及び平均額】賃上げ支援事業実績報告書!#REF!</f>
        <v>#REF!</v>
      </c>
      <c r="PD3" s="6" t="e">
        <f>【総額及び平均額】賃上げ支援事業実績報告書!#REF!</f>
        <v>#REF!</v>
      </c>
      <c r="PE3" s="6" t="e">
        <f>【総額及び平均額】賃上げ支援事業実績報告書!#REF!</f>
        <v>#REF!</v>
      </c>
      <c r="PF3" s="6" t="e">
        <f>【総額及び平均額】賃上げ支援事業実績報告書!#REF!</f>
        <v>#REF!</v>
      </c>
      <c r="PG3" s="6" t="e">
        <f>【総額及び平均額】賃上げ支援事業実績報告書!#REF!</f>
        <v>#REF!</v>
      </c>
      <c r="PH3" s="6" t="e">
        <f>【総額及び平均額】賃上げ支援事業実績報告書!#REF!</f>
        <v>#REF!</v>
      </c>
    </row>
  </sheetData>
  <mergeCells count="2">
    <mergeCell ref="A2:A3"/>
    <mergeCell ref="B2:B3"/>
  </mergeCells>
  <phoneticPr fontId="37"/>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6DD1A-A23B-4D25-B2CA-485C026E75D5}">
  <ds:schemaRefs>
    <ds:schemaRef ds:uri="http://schemas.microsoft.com/office/infopath/2007/PartnerControls"/>
    <ds:schemaRef ds:uri="http://purl.org/dc/elements/1.1/"/>
    <ds:schemaRef ds:uri="9500c7e0-a8b4-4cc7-a7aa-d9d65591dd5a"/>
    <ds:schemaRef ds:uri="http://purl.org/dc/terms/"/>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85e6e18b-26c1-4122-9e79-e6c53ac26d53"/>
    <ds:schemaRef ds:uri="http://purl.org/dc/dcmitype/"/>
  </ds:schemaRefs>
</ds:datastoreItem>
</file>

<file path=customXml/itemProps2.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宇都宮 里紗</cp:lastModifiedBy>
  <cp:revision>2</cp:revision>
  <cp:lastPrinted>2026-05-22T13:11:46Z</cp:lastPrinted>
  <dcterms:created xsi:type="dcterms:W3CDTF">2017-10-26T07:12:00Z</dcterms:created>
  <dcterms:modified xsi:type="dcterms:W3CDTF">2026-07-21T16:02:03Z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