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10.1.90.8\03_imu\02_医師確保対策\01企画\14_医療分野における賃上げ・物価上昇に対する支援事業\260120 ★契約関係★\16_実績報告関係\08_様式等JTB提供用\修正版③\"/>
    </mc:Choice>
  </mc:AlternateContent>
  <xr:revisionPtr revIDLastSave="0" documentId="13_ncr:8001_{0223ECE5-BE2C-4FE7-BE98-578A4D95AE7C}" xr6:coauthVersionLast="47" xr6:coauthVersionMax="47" xr10:uidLastSave="{00000000-0000-0000-0000-000000000000}"/>
  <bookViews>
    <workbookView xWindow="-108" yWindow="-108" windowWidth="23256" windowHeight="12456"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都道府県リスト" sheetId="62" state="hidden" r:id="rId4"/>
  </sheets>
  <definedNames>
    <definedName name="_xlnm._FilterDatabase" localSheetId="0" hidden="1">【総額及び平均額】賃上げ支援事業実績報告書!$A$9:$W$45</definedName>
    <definedName name="_xlnm._FilterDatabase" localSheetId="1" hidden="1">'別紙（2.0％超部分算定シート）'!$A$3:$L$4</definedName>
    <definedName name="_xlnm.Print_Area" localSheetId="0">【総額及び平均額】賃上げ支援事業実績報告書!$A$1:$G$45</definedName>
    <definedName name="_xlnm.Print_Area" localSheetId="1">'別紙（2.0％超部分算定シート）'!$A$1:$I$7</definedName>
    <definedName name="_xlnm.Print_Area">#REF!</definedName>
    <definedName name="_xlnm.Print_Titles" localSheetId="0">【総額及び平均額】賃上げ支援事業実績報告書!$1:$8</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97" l="1"/>
  <c r="C44" i="97"/>
  <c r="C45" i="97"/>
  <c r="C42" i="97"/>
  <c r="C38" i="97"/>
  <c r="C39" i="97"/>
  <c r="C40" i="97"/>
  <c r="C37" i="97"/>
  <c r="C33" i="97"/>
  <c r="C34" i="97"/>
  <c r="C35" i="97"/>
  <c r="C32" i="97"/>
  <c r="C28" i="97"/>
  <c r="C29" i="97"/>
  <c r="C30" i="97"/>
  <c r="C27" i="97"/>
  <c r="C23" i="97"/>
  <c r="C24" i="97"/>
  <c r="C25" i="97"/>
  <c r="C22" i="97"/>
  <c r="C18" i="97"/>
  <c r="C19" i="97"/>
  <c r="C20" i="97"/>
  <c r="C17" i="97"/>
  <c r="D12" i="97"/>
  <c r="D11" i="97"/>
  <c r="D13" i="97"/>
  <c r="D10" i="97"/>
  <c r="B11" i="97"/>
  <c r="B12" i="97"/>
  <c r="B13" i="97"/>
  <c r="B10" i="97"/>
  <c r="G11" i="97"/>
  <c r="G12" i="97"/>
  <c r="G13" i="97"/>
  <c r="G10" i="97"/>
  <c r="C13" i="97" l="1"/>
  <c r="E10" i="97"/>
  <c r="C10" i="97"/>
  <c r="C12" i="97"/>
  <c r="E11" i="97"/>
  <c r="C11" i="97"/>
  <c r="I5" i="111" l="1"/>
  <c r="I4" i="111"/>
  <c r="D5" i="111"/>
  <c r="E5" i="111" s="1"/>
  <c r="G14" i="97" l="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G5" i="97" s="1"/>
  <c r="HI2" i="98"/>
  <c r="G7" i="97" l="1"/>
  <c r="E7" i="97" s="1"/>
  <c r="E6"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<sst xmlns="http://schemas.openxmlformats.org/spreadsheetml/2006/main" count="622" uniqueCount="162">
  <si>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</si>
  <si>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</si>
  <si>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</si>
  <si>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</si>
  <si>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</si>
  <si>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</si>
  <si>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</si>
  <si>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</si>
  <si>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</si>
  <si>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</si>
  <si>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</si>
  <si>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</si>
  <si>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</si>
  <si>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</si>
  <si>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</si>
  <si>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</si>
  <si>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</si>
  <si>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</si>
  <si>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</si>
  <si>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</si>
  <si>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</si>
  <si>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</si>
  <si>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</si>
  <si>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</si>
  <si>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</si>
  <si>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</si>
  <si>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</si>
  <si>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</si>
  <si>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</si>
  <si>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</si>
  <si>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</si>
  <si>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</si>
  <si>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</si>
  <si>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</si>
  <si>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</si>
  <si>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</si>
  <si>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</si>
  <si>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</si>
  <si>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</si>
  <si>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</si>
  <si>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</si>
  <si>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</si>
  <si>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</si>
  <si>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</si>
  <si>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</si>
  <si>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</si>
  <si>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</si>
  <si>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</si>
  <si>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</si>
  <si>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</si>
  <si>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開設者：</t>
    <rPh sb="0" eb="3">
      <t>カイセツシャ</t>
    </rPh>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</si>
  <si>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</si>
  <si>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</si>
  <si>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</si>
  <si>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</si>
  <si>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</si>
  <si>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</si>
  <si>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</si>
  <si>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</si>
  <si>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</si>
  <si>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</si>
  <si>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</si>
  <si>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</si>
  <si>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</si>
  <si>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</si>
  <si>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</si>
  <si>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</si>
  <si>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</si>
  <si>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</si>
  <si>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</si>
  <si>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</si>
  <si>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</si>
  <si>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</si>
  <si>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</si>
  <si>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</si>
  <si>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</si>
  <si>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</si>
  <si>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</si>
  <si>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</si>
  <si>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</si>
  <si>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</si>
  <si>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</si>
  <si>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</si>
  <si>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</si>
  <si>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</si>
  <si>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</si>
  <si>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</si>
  <si>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</si>
  <si>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</si>
  <si>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</si>
  <si>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</si>
  <si>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</si>
  <si>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</si>
  <si>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</si>
  <si>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</si>
  <si>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</si>
  <si>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</si>
  <si>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</si>
  <si>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</si>
  <si>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</si>
  <si>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</si>
  <si>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</si>
  <si>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</si>
  <si>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</si>
  <si>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</si>
  <si>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</si>
  <si>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</si>
  <si>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</si>
  <si>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</si>
  <si>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</si>
  <si>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賃金改善（全体）の内容</t>
    <rPh sb="0" eb="2">
      <t>チンギン</t>
    </rPh>
    <rPh sb="2" eb="4">
      <t>カイゼン</t>
    </rPh>
    <rPh sb="5" eb="7">
      <t>ゼンタイ</t>
    </rPh>
    <rPh sb="9" eb="11">
      <t>ナイヨウ</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</si>
  <si>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</si>
  <si>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</si>
  <si>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</si>
  <si>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7"/>
  </si>
  <si>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7"/>
  </si>
  <si>
    <t>❸－❷：返還額（千円未満切り捨て）</t>
    <rPh sb="4" eb="7">
      <t>ヘンカンガク</t>
    </rPh>
    <rPh sb="8" eb="10">
      <t>センエン</t>
    </rPh>
    <rPh sb="10" eb="12">
      <t>ミマン</t>
    </rPh>
    <rPh sb="12" eb="13">
      <t>キ</t>
    </rPh>
    <rPh sb="14" eb="15">
      <t>ス</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</si>
  <si>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</si>
  <si>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</si>
  <si>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❸：賃上げ支援事業の支給額（直接入力）</t>
    <rPh sb="2" eb="4">
      <t>チンア</t>
    </rPh>
    <rPh sb="5" eb="7">
      <t>シエン</t>
    </rPh>
    <rPh sb="7" eb="9">
      <t>ジギョウ</t>
    </rPh>
    <rPh sb="10" eb="13">
      <t>シキュウガク</t>
    </rPh>
    <rPh sb="14" eb="16">
      <t>チョクセツ</t>
    </rPh>
    <rPh sb="16" eb="18">
      <t>ニュウリョク</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</si>
  <si>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</si>
  <si>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</si>
  <si>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</si>
  <si>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</si>
  <si>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</si>
  <si>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</si>
  <si>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</si>
  <si>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</si>
  <si>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</si>
  <si>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</si>
  <si>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</si>
  <si>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</si>
  <si>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事務職員の賃金改善の内容</t>
    <rPh sb="0" eb="2">
      <t>ジム</t>
    </rPh>
    <rPh sb="2" eb="4">
      <t>ショクイン</t>
    </rPh>
    <rPh sb="5" eb="7">
      <t>チンギン</t>
    </rPh>
    <rPh sb="7" eb="9">
      <t>カイゼン</t>
    </rPh>
    <rPh sb="10" eb="12">
      <t>ナイヨウ</t>
    </rPh>
    <phoneticPr fontId="37"/>
  </si>
  <si>
    <t>看護補助者の賃金改善の内容</t>
    <rPh sb="0" eb="2">
      <t>カンゴ</t>
    </rPh>
    <rPh sb="2" eb="5">
      <t>ホジョシャ</t>
    </rPh>
    <rPh sb="6" eb="8">
      <t>チンギン</t>
    </rPh>
    <rPh sb="8" eb="10">
      <t>カイゼン</t>
    </rPh>
    <rPh sb="11" eb="13">
      <t>ナイヨウ</t>
    </rPh>
    <phoneticPr fontId="37"/>
  </si>
  <si>
    <t>薬剤師の賃金改善の内容</t>
    <rPh sb="0" eb="3">
      <t>ヤクザイシ</t>
    </rPh>
    <rPh sb="4" eb="6">
      <t>チンギン</t>
    </rPh>
    <rPh sb="6" eb="8">
      <t>カイゼン</t>
    </rPh>
    <rPh sb="9" eb="11">
      <t>ナイヨウ</t>
    </rPh>
    <phoneticPr fontId="37"/>
  </si>
  <si>
    <t>左側（Ｆ列）：開設者名を記載してください。（例：医療法人○○会　理事長　○○　○○）
右側（Ｋ列）：❶は賃金改善の総額が転記されます。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</si>
  <si>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</si>
  <si>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左側（Ｆ列）：給付金の対象となる補助対象経費が給付金の支給額と同額以上であることを判定します。
右側（Ｋ列）：❸は「賃上げ支援事業」の交付決定通知書から転記してください。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7"/>
  </si>
  <si>
    <t>❷≧❸の判定（×は返還あり）</t>
    <rPh sb="4" eb="6">
      <t>ハンテイ</t>
    </rPh>
    <rPh sb="9" eb="11">
      <t>ヘンカン</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</si>
  <si>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</si>
  <si>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無床診療所の名称：</t>
    <rPh sb="0" eb="2">
      <t>ムショウ</t>
    </rPh>
    <rPh sb="2" eb="5">
      <t>シンリョウジョ</t>
    </rPh>
    <rPh sb="6" eb="8">
      <t>メイショウ</t>
    </rPh>
    <phoneticPr fontId="38"/>
  </si>
  <si>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</si>
  <si>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②月額または
月額換算額</t>
    <rPh sb="1" eb="3">
      <t>ゲツガク</t>
    </rPh>
    <phoneticPr fontId="37"/>
  </si>
  <si>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</si>
  <si>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</si>
  <si>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</si>
  <si>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</si>
  <si>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</si>
  <si>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医療法人○○会</t>
  </si>
  <si>
    <t>▲▲クリニック</t>
    <phoneticPr fontId="37"/>
  </si>
  <si>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7"/>
  </si>
  <si>
    <t>○</t>
    <phoneticPr fontId="37"/>
  </si>
  <si>
    <t>×</t>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</si>
  <si>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</si>
  <si>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</si>
  <si>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</si>
  <si>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</si>
  <si>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r>
      <t>（別紙様式２-1）</t>
    </r>
    <r>
      <rPr>
        <b/>
        <sz val="14"/>
        <color rgb="FFFF0000"/>
        <rFont val="ＭＳ Ｐゴシック"/>
        <family val="3"/>
        <charset val="128"/>
        <scheme val="minor"/>
      </rPr>
      <t>※無床診療所（施設単位）の報告</t>
    </r>
    <rPh sb="1" eb="3">
      <t>ベッシ</t>
    </rPh>
    <rPh sb="3" eb="5">
      <t>ヨウシキ</t>
    </rPh>
    <rPh sb="10" eb="12">
      <t>ムショウ</t>
    </rPh>
    <rPh sb="12" eb="15">
      <t>シンリョウジョ</t>
    </rPh>
    <rPh sb="16" eb="18">
      <t>シセツ</t>
    </rPh>
    <rPh sb="18" eb="20">
      <t>タンイ</t>
    </rPh>
    <rPh sb="22" eb="24">
      <t>ホウコク</t>
    </rPh>
    <phoneticPr fontId="38"/>
  </si>
  <si>
    <r>
      <t xml:space="preserve">（別紙様式2-2）
</t>
    </r>
    <r>
      <rPr>
        <b/>
        <sz val="14"/>
        <color rgb="FFFF0000"/>
        <rFont val="ＭＳ Ｐゴシック"/>
        <family val="3"/>
        <charset val="128"/>
        <scheme val="minor"/>
      </rPr>
      <t>※無床診療所（施設単位）の報告</t>
    </r>
    <rPh sb="1" eb="3">
      <t>ベッシ</t>
    </rPh>
    <rPh sb="3" eb="5">
      <t>ヨウシキ</t>
    </rPh>
    <rPh sb="11" eb="13">
      <t>ムショウ</t>
    </rPh>
    <rPh sb="13" eb="16">
      <t>シンリョウジョ</t>
    </rPh>
    <rPh sb="17" eb="19">
      <t>シセツ</t>
    </rPh>
    <rPh sb="19" eb="21">
      <t>タンイ</t>
    </rPh>
    <rPh sb="23" eb="25">
      <t>ホウコク</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</si>
  <si>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※以下に記載の個別職種の賃金改善内容が上記賃金改善の内容に反映されます。</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9" eb="41">
      <t>イカ</t>
    </rPh>
    <rPh sb="42" eb="44">
      <t>キサイ</t>
    </rPh>
    <rPh sb="45" eb="47">
      <t>コベツ</t>
    </rPh>
    <rPh sb="47" eb="49">
      <t>ショクシュ</t>
    </rPh>
    <rPh sb="50" eb="52">
      <t>チンギン</t>
    </rPh>
    <rPh sb="52" eb="54">
      <t>カイゼン</t>
    </rPh>
    <rPh sb="54" eb="56">
      <t>ナイヨウ</t>
    </rPh>
    <rPh sb="57" eb="59">
      <t>ジョウキ</t>
    </rPh>
    <rPh sb="59" eb="61">
      <t>チンギン</t>
    </rPh>
    <rPh sb="61" eb="63">
      <t>カイゼン</t>
    </rPh>
    <rPh sb="64" eb="66">
      <t>ナイヨウ</t>
    </rPh>
    <rPh sb="67" eb="69">
      <t>ハンエイ</t>
    </rPh>
    <phoneticPr fontId="37"/>
  </si>
  <si>
    <t xml:space="preserve">賃金改善の総額
</t>
    <phoneticPr fontId="37"/>
  </si>
  <si>
    <r>
      <rPr>
        <b/>
        <sz val="11"/>
        <color rgb="FFFF0000"/>
        <rFont val="ＭＳ Ｐゴシック"/>
        <family val="3"/>
        <charset val="128"/>
        <scheme val="minor"/>
      </rPr>
      <t>（一時金または特別手当、差額支給により賃金改善した場合に記載）</t>
    </r>
    <r>
      <rPr>
        <b/>
        <sz val="11"/>
        <color theme="1"/>
        <rFont val="ＭＳ Ｐゴシック"/>
        <family val="3"/>
        <charset val="128"/>
        <scheme val="minor"/>
      </rPr>
      <t>　
・</t>
    </r>
    <r>
      <rPr>
        <b/>
        <sz val="11"/>
        <color rgb="FFFF0000"/>
        <rFont val="ＭＳ Ｐゴシック"/>
        <family val="3"/>
        <charset val="128"/>
        <scheme val="minor"/>
      </rPr>
      <t>一時金または特別手当</t>
    </r>
    <r>
      <rPr>
        <b/>
        <sz val="11"/>
        <color theme="1"/>
        <rFont val="ＭＳ Ｐゴシック"/>
        <family val="3"/>
        <charset val="128"/>
        <scheme val="minor"/>
      </rPr>
      <t>により賃金改善した場合は、１ヶ月～４ヶ月まで記載可能
　・</t>
    </r>
    <r>
      <rPr>
        <b/>
        <sz val="11"/>
        <color rgb="FFFF0000"/>
        <rFont val="ＭＳ Ｐゴシック"/>
        <family val="3"/>
        <charset val="128"/>
        <scheme val="minor"/>
      </rPr>
      <t>差額支給</t>
    </r>
    <r>
      <rPr>
        <b/>
        <sz val="11"/>
        <color theme="1"/>
        <rFont val="ＭＳ Ｐゴシック"/>
        <family val="3"/>
        <charset val="128"/>
        <scheme val="minor"/>
      </rPr>
      <t>により12月から５月分をまとめて支給した場合は６ヶ月と記載</t>
    </r>
    <rPh sb="1" eb="4">
      <t>イチジキン</t>
    </rPh>
    <rPh sb="7" eb="11">
      <t>トクベツテアテ</t>
    </rPh>
    <rPh sb="12" eb="16">
      <t>サガクシキュウ</t>
    </rPh>
    <rPh sb="19" eb="23">
      <t>チンギンカイゼン</t>
    </rPh>
    <rPh sb="25" eb="27">
      <t>バアイ</t>
    </rPh>
    <rPh sb="28" eb="30">
      <t>キサイ</t>
    </rPh>
    <rPh sb="34" eb="37">
      <t>イチジキン</t>
    </rPh>
    <rPh sb="40" eb="42">
      <t>トクベツ</t>
    </rPh>
    <rPh sb="42" eb="44">
      <t>テアテ</t>
    </rPh>
    <rPh sb="47" eb="51">
      <t>チンギンカイゼン</t>
    </rPh>
    <rPh sb="53" eb="55">
      <t>バアイ</t>
    </rPh>
    <rPh sb="59" eb="60">
      <t>ゲツ</t>
    </rPh>
    <rPh sb="63" eb="64">
      <t>ゲツ</t>
    </rPh>
    <rPh sb="66" eb="68">
      <t>キサイ</t>
    </rPh>
    <rPh sb="68" eb="70">
      <t>カノウ</t>
    </rPh>
    <rPh sb="73" eb="75">
      <t>サガク</t>
    </rPh>
    <rPh sb="75" eb="77">
      <t>シキュウ</t>
    </rPh>
    <rPh sb="82" eb="83">
      <t>ガツ</t>
    </rPh>
    <rPh sb="86" eb="87">
      <t>ガツ</t>
    </rPh>
    <rPh sb="87" eb="88">
      <t>ブン</t>
    </rPh>
    <rPh sb="93" eb="95">
      <t>シキュウ</t>
    </rPh>
    <rPh sb="97" eb="99">
      <t>バアイ</t>
    </rPh>
    <rPh sb="102" eb="103">
      <t>ゲツ</t>
    </rPh>
    <rPh sb="104" eb="106">
      <t>キサイ</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</si>
</sst>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General&quot;人&quot;"/>
  </numFmts>
  <fonts count="5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2"/>
      <color rgb="FFFF0000"/>
      <name val="ＭＳ ゴシック"/>
      <family val="3"/>
      <charset val="128"/>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8" fillId="0" borderId="0">
      <alignment vertical="center"/>
    </xf>
    <xf numFmtId="0" fontId="8" fillId="0" borderId="0">
      <alignment vertical="center"/>
    </xf>
  </cellStyleXfs>
  <cellXfs count="83">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5" fillId="0" borderId="0" xfId="69" applyFont="1" applyAlignment="1" applyProtection="1">
      <alignment horizontal="right" vertical="center"/>
      <protection locked="0"/>
    </xf>
    <xf numFmtId="0" fontId="47" fillId="35" borderId="0" xfId="69" applyFont="1" applyFill="1" applyAlignment="1" applyProtection="1">
      <alignment horizontal="right" vertical="center"/>
      <protection locked="0"/>
    </xf>
    <xf numFmtId="176" fontId="47" fillId="35" borderId="0" xfId="68" applyNumberFormat="1" applyFont="1" applyFill="1" applyAlignment="1" applyProtection="1">
      <alignment horizontal="right" vertical="center"/>
      <protection locked="0"/>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9" fillId="0" borderId="0" xfId="69" applyAlignment="1" applyProtection="1">
      <alignment vertical="center" wrapText="1"/>
      <protection locked="0"/>
    </xf>
    <xf numFmtId="0" fontId="9" fillId="0" borderId="0" xfId="69" applyProtection="1">
      <alignment vertical="center"/>
      <protection locked="0"/>
    </xf>
    <xf numFmtId="0" fontId="7" fillId="0" borderId="0" xfId="69" applyFont="1" applyAlignment="1" applyProtection="1">
      <alignment vertical="center" wrapText="1"/>
      <protection locked="0"/>
    </xf>
    <xf numFmtId="0" fontId="5" fillId="0" borderId="0" xfId="69" applyFont="1" applyAlignment="1" applyProtection="1">
      <alignment vertical="center" wrapText="1"/>
      <protection locked="0"/>
    </xf>
    <xf numFmtId="0" fontId="4" fillId="0" borderId="0" xfId="69" applyFont="1" applyAlignment="1" applyProtection="1">
      <alignment vertical="center" wrapText="1"/>
      <protection locked="0"/>
    </xf>
    <xf numFmtId="0" fontId="2" fillId="0" borderId="0" xfId="69" applyFont="1" applyAlignment="1" applyProtection="1">
      <alignment vertical="center" wrapText="1"/>
      <protection locked="0"/>
    </xf>
    <xf numFmtId="0" fontId="2" fillId="0" borderId="0" xfId="69" applyFont="1" applyProtection="1">
      <alignment vertical="center"/>
      <protection locked="0"/>
    </xf>
    <xf numFmtId="0" fontId="32" fillId="0" borderId="5" xfId="69" applyFont="1" applyBorder="1" applyAlignment="1" applyProtection="1">
      <alignment horizontal="center" vertical="center" wrapText="1"/>
      <protection locked="0"/>
    </xf>
    <xf numFmtId="0" fontId="20" fillId="0" borderId="0" xfId="69" applyFont="1" applyAlignment="1" applyProtection="1">
      <alignment vertical="center" wrapText="1"/>
      <protection locked="0"/>
    </xf>
    <xf numFmtId="0" fontId="32" fillId="37" borderId="5" xfId="72" applyFont="1" applyFill="1" applyBorder="1" applyAlignment="1" applyProtection="1">
      <alignment vertical="center" wrapText="1"/>
      <protection locked="0"/>
    </xf>
    <xf numFmtId="0" fontId="32" fillId="37" borderId="5" xfId="72" applyFont="1" applyFill="1" applyBorder="1" applyAlignment="1" applyProtection="1">
      <alignment horizontal="center" vertical="center" wrapText="1"/>
      <protection locked="0"/>
    </xf>
    <xf numFmtId="0" fontId="0" fillId="0" borderId="0" xfId="72" applyFont="1" applyAlignment="1" applyProtection="1">
      <alignment vertical="center" wrapText="1"/>
      <protection locked="0"/>
    </xf>
    <xf numFmtId="0" fontId="8" fillId="0" borderId="0" xfId="72" applyProtection="1">
      <alignment vertical="center"/>
      <protection locked="0"/>
    </xf>
    <xf numFmtId="0" fontId="32" fillId="0" borderId="5" xfId="69" applyFont="1" applyBorder="1" applyAlignment="1" applyProtection="1">
      <alignment vertical="center" wrapText="1"/>
      <protection locked="0"/>
    </xf>
    <xf numFmtId="0" fontId="0" fillId="0" borderId="0" xfId="69" applyFont="1" applyAlignment="1" applyProtection="1">
      <alignment vertical="center" wrapText="1"/>
      <protection locked="0"/>
    </xf>
    <xf numFmtId="0" fontId="32" fillId="0" borderId="25" xfId="69" applyFont="1" applyBorder="1" applyAlignment="1" applyProtection="1">
      <alignment vertical="center" wrapText="1"/>
      <protection locked="0"/>
    </xf>
    <xf numFmtId="176" fontId="32" fillId="0" borderId="23" xfId="69" applyNumberFormat="1" applyFont="1" applyBorder="1" applyAlignment="1" applyProtection="1">
      <alignment horizontal="center" vertical="center" wrapText="1"/>
      <protection locked="0"/>
    </xf>
    <xf numFmtId="0" fontId="52" fillId="0" borderId="1" xfId="69" applyFont="1" applyBorder="1" applyAlignment="1" applyProtection="1">
      <alignment vertical="center" wrapText="1"/>
      <protection locked="0"/>
    </xf>
    <xf numFmtId="0" fontId="32" fillId="0" borderId="3" xfId="69" applyFont="1" applyBorder="1" applyAlignment="1" applyProtection="1">
      <alignment vertical="center" wrapText="1"/>
      <protection locked="0"/>
    </xf>
    <xf numFmtId="0" fontId="3" fillId="0" borderId="0" xfId="69" applyFont="1" applyProtection="1">
      <alignment vertical="center"/>
      <protection locked="0"/>
    </xf>
    <xf numFmtId="179" fontId="32" fillId="35" borderId="5" xfId="69" applyNumberFormat="1" applyFont="1" applyFill="1" applyBorder="1" applyAlignment="1" applyProtection="1">
      <alignment horizontal="center" vertical="center" wrapText="1"/>
      <protection locked="0"/>
    </xf>
    <xf numFmtId="176" fontId="32" fillId="35" borderId="5" xfId="69" applyNumberFormat="1" applyFont="1" applyFill="1" applyBorder="1" applyAlignment="1" applyProtection="1">
      <alignment horizontal="center" vertical="center" wrapText="1"/>
      <protection locked="0"/>
    </xf>
    <xf numFmtId="178" fontId="32" fillId="35" borderId="5" xfId="69" applyNumberFormat="1" applyFont="1" applyFill="1" applyBorder="1" applyAlignment="1" applyProtection="1">
      <alignment horizontal="center" vertical="center" wrapText="1"/>
      <protection locked="0"/>
    </xf>
    <xf numFmtId="0" fontId="9" fillId="0" borderId="0" xfId="69" applyAlignment="1" applyProtection="1">
      <alignment horizontal="center" vertical="center"/>
      <protection locked="0"/>
    </xf>
    <xf numFmtId="176" fontId="47" fillId="36" borderId="0" xfId="68" applyNumberFormat="1" applyFont="1" applyFill="1" applyAlignment="1" applyProtection="1">
      <alignment horizontal="right" vertical="center"/>
    </xf>
    <xf numFmtId="176" fontId="47" fillId="36" borderId="0" xfId="69" applyNumberFormat="1" applyFont="1" applyFill="1" applyAlignment="1">
      <alignment horizontal="right" vertical="center"/>
    </xf>
    <xf numFmtId="176" fontId="32" fillId="37" borderId="5" xfId="69" applyNumberFormat="1" applyFont="1" applyFill="1" applyBorder="1" applyAlignment="1">
      <alignment horizontal="center" vertical="center" wrapText="1"/>
    </xf>
    <xf numFmtId="179" fontId="32" fillId="37" borderId="5" xfId="69" applyNumberFormat="1" applyFont="1" applyFill="1" applyBorder="1" applyAlignment="1">
      <alignment horizontal="center" vertical="center" wrapText="1"/>
    </xf>
    <xf numFmtId="0" fontId="46" fillId="0" borderId="0" xfId="69" applyFont="1" applyAlignment="1" applyProtection="1">
      <alignment vertical="center" wrapText="1"/>
      <protection locked="0"/>
    </xf>
    <xf numFmtId="0" fontId="32" fillId="37" borderId="5" xfId="69" applyFont="1" applyFill="1" applyBorder="1" applyAlignment="1" applyProtection="1">
      <alignment vertical="center" wrapText="1"/>
      <protection locked="0"/>
    </xf>
    <xf numFmtId="0" fontId="32" fillId="37" borderId="5" xfId="69" applyFont="1" applyFill="1" applyBorder="1" applyAlignment="1" applyProtection="1">
      <alignment horizontal="center" vertical="center" wrapText="1"/>
      <protection locked="0"/>
    </xf>
    <xf numFmtId="176" fontId="32" fillId="35" borderId="5" xfId="71" applyNumberFormat="1" applyFont="1" applyFill="1" applyBorder="1" applyAlignment="1" applyProtection="1">
      <alignment horizontal="center" vertical="center" wrapText="1"/>
      <protection locked="0"/>
    </xf>
    <xf numFmtId="179" fontId="32" fillId="35" borderId="5" xfId="71" applyNumberFormat="1" applyFont="1" applyFill="1" applyBorder="1" applyAlignment="1" applyProtection="1">
      <alignment horizontal="center" vertical="center" wrapText="1"/>
      <protection locked="0"/>
    </xf>
    <xf numFmtId="0" fontId="6" fillId="0" borderId="0" xfId="69" applyFont="1" applyAlignment="1" applyProtection="1">
      <alignment vertical="center" wrapText="1"/>
      <protection locked="0"/>
    </xf>
    <xf numFmtId="177" fontId="32" fillId="37" borderId="5" xfId="71" applyNumberFormat="1" applyFont="1" applyFill="1" applyBorder="1" applyAlignment="1" applyProtection="1">
      <alignment horizontal="center" vertical="center" wrapText="1"/>
    </xf>
    <xf numFmtId="176" fontId="32" fillId="37" borderId="5" xfId="71" applyNumberFormat="1" applyFont="1" applyFill="1" applyBorder="1" applyAlignment="1" applyProtection="1">
      <alignment horizontal="center" vertical="center" wrapText="1"/>
    </xf>
    <xf numFmtId="180" fontId="32" fillId="37" borderId="5" xfId="69" applyNumberFormat="1" applyFont="1" applyFill="1" applyBorder="1" applyAlignment="1">
      <alignment horizontal="center" vertical="center" wrapText="1"/>
    </xf>
    <xf numFmtId="180" fontId="32" fillId="35" borderId="5" xfId="69" applyNumberFormat="1" applyFont="1" applyFill="1" applyBorder="1" applyAlignment="1" applyProtection="1">
      <alignment horizontal="center" vertical="center" wrapText="1"/>
      <protection locked="0"/>
    </xf>
    <xf numFmtId="180" fontId="32" fillId="35" borderId="5" xfId="71" applyNumberFormat="1" applyFont="1" applyFill="1" applyBorder="1" applyAlignment="1" applyProtection="1">
      <alignment horizontal="center" vertical="center" wrapText="1"/>
      <protection locked="0"/>
    </xf>
    <xf numFmtId="0" fontId="32" fillId="38" borderId="5" xfId="69" applyFont="1" applyFill="1" applyBorder="1" applyAlignment="1" applyProtection="1">
      <alignment vertical="center" wrapText="1"/>
      <protection locked="0"/>
    </xf>
    <xf numFmtId="0" fontId="50" fillId="0" borderId="3" xfId="69" applyFont="1" applyBorder="1" applyAlignment="1" applyProtection="1">
      <alignment horizontal="center" vertical="center" wrapText="1"/>
      <protection locked="0"/>
    </xf>
    <xf numFmtId="0" fontId="50" fillId="0" borderId="1" xfId="69" applyFont="1" applyBorder="1" applyAlignment="1" applyProtection="1">
      <alignment horizontal="center" vertical="center" wrapText="1"/>
      <protection locked="0"/>
    </xf>
    <xf numFmtId="0" fontId="50" fillId="0" borderId="2" xfId="69" applyFont="1" applyBorder="1" applyAlignment="1" applyProtection="1">
      <alignment horizontal="center" vertical="center" wrapText="1"/>
      <protection locked="0"/>
    </xf>
    <xf numFmtId="0" fontId="32" fillId="0" borderId="3" xfId="69" applyFont="1" applyBorder="1" applyAlignment="1" applyProtection="1">
      <alignment horizontal="center" vertical="center" wrapText="1"/>
      <protection locked="0"/>
    </xf>
    <xf numFmtId="0" fontId="32" fillId="0" borderId="2" xfId="69" applyFont="1" applyBorder="1" applyAlignment="1" applyProtection="1">
      <alignment horizontal="center" vertical="center" wrapText="1"/>
      <protection locked="0"/>
    </xf>
    <xf numFmtId="0" fontId="46" fillId="0" borderId="0" xfId="69" applyFont="1" applyAlignment="1" applyProtection="1">
      <alignment horizontal="center" vertical="center" wrapText="1"/>
      <protection locked="0"/>
    </xf>
    <xf numFmtId="0" fontId="46" fillId="0" borderId="0" xfId="69" applyFont="1" applyAlignment="1" applyProtection="1">
      <alignment horizontal="center" vertical="center"/>
      <protection locked="0"/>
    </xf>
    <xf numFmtId="0" fontId="32" fillId="0" borderId="24" xfId="69" applyFont="1" applyBorder="1" applyAlignment="1" applyProtection="1">
      <alignment horizontal="center" vertical="center" wrapText="1"/>
      <protection locked="0"/>
    </xf>
    <xf numFmtId="0" fontId="32" fillId="0" borderId="25" xfId="69" applyFont="1" applyBorder="1" applyAlignment="1" applyProtection="1">
      <alignment horizontal="center" vertical="center" wrapText="1"/>
      <protection locked="0"/>
    </xf>
    <xf numFmtId="0" fontId="32" fillId="0" borderId="1" xfId="69" applyFont="1" applyBorder="1" applyAlignment="1" applyProtection="1">
      <alignment horizontal="center" vertical="center" wrapText="1"/>
      <protection locked="0"/>
    </xf>
    <xf numFmtId="0" fontId="32" fillId="37" borderId="3" xfId="72" applyFont="1" applyFill="1" applyBorder="1" applyAlignment="1" applyProtection="1">
      <alignment horizontal="center" vertical="center" wrapText="1"/>
      <protection locked="0"/>
    </xf>
    <xf numFmtId="0" fontId="32" fillId="37" borderId="2" xfId="72" applyFont="1" applyFill="1" applyBorder="1" applyAlignment="1" applyProtection="1">
      <alignment horizontal="center" vertical="center" wrapText="1"/>
      <protection locked="0"/>
    </xf>
    <xf numFmtId="0" fontId="47" fillId="0" borderId="0" xfId="69" applyFont="1" applyAlignment="1" applyProtection="1">
      <alignment horizontal="left" vertical="center" wrapText="1"/>
      <protection locked="0"/>
    </xf>
    <xf numFmtId="0" fontId="39" fillId="0" borderId="6" xfId="69" applyFont="1" applyBorder="1" applyAlignment="1" applyProtection="1">
      <alignment horizontal="left" vertical="center" wrapText="1"/>
      <protection locked="0"/>
    </xf>
    <xf numFmtId="0" fontId="39" fillId="0" borderId="6" xfId="69" applyFont="1" applyBorder="1" applyAlignment="1" applyProtection="1">
      <alignment horizontal="left" vertical="center"/>
      <protection locked="0"/>
    </xf>
    <xf numFmtId="0" fontId="32" fillId="37" borderId="4" xfId="69" applyFont="1" applyFill="1" applyBorder="1" applyAlignment="1" applyProtection="1">
      <alignment horizontal="center" vertical="center" wrapText="1"/>
      <protection locked="0"/>
    </xf>
    <xf numFmtId="0" fontId="32" fillId="37" borderId="26" xfId="69" applyFont="1" applyFill="1" applyBorder="1" applyAlignment="1" applyProtection="1">
      <alignment horizontal="center" vertical="center" wrapText="1"/>
      <protection locked="0"/>
    </xf>
    <xf numFmtId="177" fontId="32" fillId="0" borderId="24" xfId="71" applyNumberFormat="1" applyFont="1" applyBorder="1" applyAlignment="1" applyProtection="1">
      <alignment horizontal="center" vertical="center" wrapText="1"/>
      <protection locked="0"/>
    </xf>
    <xf numFmtId="177" fontId="32" fillId="0" borderId="25" xfId="71" applyNumberFormat="1" applyFont="1" applyBorder="1" applyAlignment="1" applyProtection="1">
      <alignment horizontal="center" vertical="center" wrapText="1"/>
      <protection locked="0"/>
    </xf>
    <xf numFmtId="0" fontId="6" fillId="0" borderId="27" xfId="69" applyFont="1" applyBorder="1" applyAlignment="1" applyProtection="1">
      <alignment horizontal="left" vertical="center" wrapText="1"/>
      <protection locked="0"/>
    </xf>
    <xf numFmtId="0" fontId="6" fillId="0" borderId="27" xfId="69" applyFont="1" applyBorder="1" applyAlignment="1" applyProtection="1">
      <alignment horizontal="left" vertical="center"/>
      <protection locked="0"/>
    </xf>
    <xf numFmtId="0" fontId="14" fillId="0" borderId="19" xfId="58" applyBorder="1" applyAlignment="1">
      <alignment horizontal="center" vertical="center"/>
    </xf>
    <xf numFmtId="0" fontId="14"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2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3283323</xdr:colOff>
      <xdr:row>0</xdr:row>
      <xdr:rowOff>246529</xdr:rowOff>
    </xdr:from>
    <xdr:to>
      <xdr:col>5</xdr:col>
      <xdr:colOff>6017559</xdr:colOff>
      <xdr:row>1</xdr:row>
      <xdr:rowOff>513228</xdr:rowOff>
    </xdr:to>
    <xdr:sp macro="" textlink="">
      <xdr:nvSpPr>
        <xdr:cNvPr id="2" name="テキスト ボックス 1">
          <a:extLst>
            <a:ext uri="{FF2B5EF4-FFF2-40B4-BE49-F238E27FC236}">
              <a16:creationId xmlns:a16="http://schemas.microsoft.com/office/drawing/2014/main" id="{08DF4E18-C419-463B-BD3C-51AF9A56CC32}"/>
            </a:ext>
          </a:extLst>
        </xdr:cNvPr>
        <xdr:cNvSpPr txBox="1"/>
      </xdr:nvSpPr>
      <xdr:spPr>
        <a:xfrm>
          <a:off x="11273117" y="246529"/>
          <a:ext cx="2734236" cy="59167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ysClr val="windowText" lastClr="000000"/>
              </a:solidFill>
              <a:latin typeface="+mj-ea"/>
              <a:ea typeface="+mj-ea"/>
            </a:rPr>
            <a:t>黄色セル部分を入力してください。</a:t>
          </a:r>
          <a:endParaRPr kumimoji="1" lang="en-US" altLang="ja-JP" sz="1200" b="1">
            <a:solidFill>
              <a:sysClr val="windowText" lastClr="000000"/>
            </a:solidFill>
            <a:latin typeface="+mj-ea"/>
            <a:ea typeface="+mj-ea"/>
          </a:endParaRPr>
        </a:p>
        <a:p>
          <a:pPr algn="ctr"/>
          <a:r>
            <a:rPr kumimoji="1" lang="en-US" altLang="ja-JP" sz="1200" b="1">
              <a:solidFill>
                <a:sysClr val="windowText" lastClr="000000"/>
              </a:solidFill>
              <a:latin typeface="+mj-ea"/>
              <a:ea typeface="+mj-ea"/>
            </a:rPr>
            <a:t>※</a:t>
          </a:r>
          <a:r>
            <a:rPr kumimoji="1" lang="ja-JP" altLang="en-US" sz="1200" b="1">
              <a:solidFill>
                <a:sysClr val="windowText" lastClr="000000"/>
              </a:solidFill>
              <a:latin typeface="+mj-ea"/>
              <a:ea typeface="+mj-ea"/>
            </a:rPr>
            <a:t>他は自動入力のため入力不可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P45"/>
  <sheetViews>
    <sheetView tabSelected="1" view="pageBreakPreview" zoomScale="85" zoomScaleNormal="85" zoomScaleSheetLayoutView="85" workbookViewId="0">
      <selection activeCell="A2" sqref="A2:G2"/>
    </sheetView>
  </sheetViews>
  <sheetFormatPr defaultColWidth="9" defaultRowHeight="13.2"/>
  <cols>
    <col min="1" max="1" width="47.77734375" style="21" customWidth="1"/>
    <col min="2" max="4" width="15.109375" style="43" customWidth="1"/>
    <col min="5" max="5" width="23.21875" style="43" customWidth="1"/>
    <col min="6" max="6" width="91.6640625" style="21" customWidth="1"/>
    <col min="7" max="7" width="23.44140625" style="21" customWidth="1"/>
    <col min="8" max="8" width="167.88671875" style="20" hidden="1" customWidth="1"/>
    <col min="9" max="10" width="14.6640625" style="21" hidden="1" customWidth="1"/>
    <col min="11" max="14" width="14.6640625" style="21" customWidth="1"/>
    <col min="15" max="15" width="18.88671875" style="21" customWidth="1"/>
    <col min="16" max="16" width="9" style="21"/>
    <col min="17" max="23" width="9" style="21" customWidth="1"/>
    <col min="24" max="16384" width="9" style="21"/>
  </cols>
  <sheetData>
    <row r="1" spans="1:16" ht="25.5" customHeight="1">
      <c r="A1" s="18" t="s">
        <v>157</v>
      </c>
      <c r="B1" s="19"/>
      <c r="C1" s="19"/>
      <c r="D1" s="19"/>
      <c r="E1" s="19"/>
      <c r="F1" s="18"/>
      <c r="G1" s="15"/>
    </row>
    <row r="2" spans="1:16" ht="46.5" customHeight="1">
      <c r="A2" s="65" t="s">
        <v>139</v>
      </c>
      <c r="B2" s="66"/>
      <c r="C2" s="66"/>
      <c r="D2" s="66"/>
      <c r="E2" s="66"/>
      <c r="F2" s="66"/>
      <c r="G2" s="66"/>
      <c r="H2" s="22" t="s">
        <v>51</v>
      </c>
    </row>
    <row r="3" spans="1:16" ht="32.25" customHeight="1">
      <c r="A3" s="8" t="s">
        <v>50</v>
      </c>
      <c r="B3" s="9"/>
      <c r="C3" s="9"/>
      <c r="D3" s="9"/>
      <c r="E3" s="16" t="s">
        <v>148</v>
      </c>
      <c r="F3" s="8" t="s">
        <v>118</v>
      </c>
      <c r="G3" s="44">
        <f>SUM($G$10:$G$14)</f>
        <v>0</v>
      </c>
      <c r="H3" s="23" t="s">
        <v>135</v>
      </c>
    </row>
    <row r="4" spans="1:16" ht="26.25" customHeight="1">
      <c r="A4" s="8" t="s">
        <v>140</v>
      </c>
      <c r="B4" s="9"/>
      <c r="C4" s="9"/>
      <c r="D4" s="9"/>
      <c r="E4" s="16" t="s">
        <v>149</v>
      </c>
      <c r="F4" s="8" t="s">
        <v>117</v>
      </c>
      <c r="G4" s="17">
        <v>0</v>
      </c>
      <c r="H4" s="24" t="s">
        <v>141</v>
      </c>
    </row>
    <row r="5" spans="1:16" ht="45.75" customHeight="1">
      <c r="A5" s="72" t="s">
        <v>150</v>
      </c>
      <c r="B5" s="72"/>
      <c r="C5" s="72"/>
      <c r="D5" s="72"/>
      <c r="E5" s="16"/>
      <c r="F5" s="8" t="s">
        <v>136</v>
      </c>
      <c r="G5" s="44">
        <f>ROUNDDOWN(G3-G4,-3)</f>
        <v>0</v>
      </c>
      <c r="H5" s="25" t="s">
        <v>153</v>
      </c>
      <c r="I5" s="26" t="s">
        <v>151</v>
      </c>
      <c r="J5" s="26" t="s">
        <v>152</v>
      </c>
    </row>
    <row r="6" spans="1:16" ht="41.25" customHeight="1">
      <c r="A6" s="8" t="s">
        <v>138</v>
      </c>
      <c r="B6" s="9"/>
      <c r="C6" s="9"/>
      <c r="D6" s="9"/>
      <c r="E6" s="44" t="str">
        <f>IF(G5&gt;=G6,"○","×")</f>
        <v>○</v>
      </c>
      <c r="F6" s="8" t="s">
        <v>119</v>
      </c>
      <c r="G6" s="17">
        <v>0</v>
      </c>
      <c r="H6" s="23" t="s">
        <v>137</v>
      </c>
    </row>
    <row r="7" spans="1:16" ht="26.25" customHeight="1">
      <c r="A7" s="8" t="s">
        <v>62</v>
      </c>
      <c r="B7" s="9"/>
      <c r="C7" s="9"/>
      <c r="D7" s="9"/>
      <c r="E7" s="45">
        <f>G6-G7</f>
        <v>0</v>
      </c>
      <c r="F7" s="8" t="s">
        <v>116</v>
      </c>
      <c r="G7" s="44">
        <f>IF(ROUNDDOWN(G6-G5,-3)&lt;=0,0,ROUNDDOWN(G6-G5,-3))</f>
        <v>0</v>
      </c>
      <c r="H7" s="22" t="s">
        <v>121</v>
      </c>
    </row>
    <row r="8" spans="1:16" ht="41.25" customHeight="1">
      <c r="A8" s="27" t="s">
        <v>144</v>
      </c>
      <c r="B8" s="63" t="s">
        <v>147</v>
      </c>
      <c r="C8" s="69"/>
      <c r="D8" s="69"/>
      <c r="E8" s="64"/>
      <c r="F8" s="63" t="s">
        <v>55</v>
      </c>
      <c r="G8" s="64"/>
      <c r="H8" s="28"/>
    </row>
    <row r="9" spans="1:16" s="32" customFormat="1" ht="66" customHeight="1">
      <c r="A9" s="29" t="s">
        <v>110</v>
      </c>
      <c r="B9" s="30" t="s">
        <v>100</v>
      </c>
      <c r="C9" s="30" t="s">
        <v>111</v>
      </c>
      <c r="D9" s="30" t="s">
        <v>99</v>
      </c>
      <c r="E9" s="30" t="s">
        <v>113</v>
      </c>
      <c r="F9" s="70" t="s">
        <v>120</v>
      </c>
      <c r="G9" s="71"/>
      <c r="H9" s="31" t="s">
        <v>101</v>
      </c>
    </row>
    <row r="10" spans="1:16" ht="50.25" customHeight="1">
      <c r="A10" s="33" t="s">
        <v>145</v>
      </c>
      <c r="B10" s="56">
        <f>B17+B22+B27+B32+B37+B42</f>
        <v>0</v>
      </c>
      <c r="C10" s="46" t="e">
        <f>ROUNDUP(G10/(B10*D10),0)</f>
        <v>#DIV/0!</v>
      </c>
      <c r="D10" s="47">
        <f>MAX(D17,D22,D27,D32,D37,D42)</f>
        <v>0</v>
      </c>
      <c r="E10" s="46" t="e">
        <f>(E17*B17*D17+E22*B22*D22+E27*B27*D27+E32*B32*D32+E37*B37*D37+E42*B42*D42)/(B10*D10)</f>
        <v>#DIV/0!</v>
      </c>
      <c r="F10" s="33"/>
      <c r="G10" s="46">
        <f>G17+G22+G27+G32+G37+G42</f>
        <v>0</v>
      </c>
      <c r="H10" s="34" t="s">
        <v>122</v>
      </c>
    </row>
    <row r="11" spans="1:16" ht="57" customHeight="1">
      <c r="A11" s="33" t="s">
        <v>146</v>
      </c>
      <c r="B11" s="56">
        <f t="shared" ref="B11:B13" si="0">B18+B23+B28+B33+B38+B43</f>
        <v>0</v>
      </c>
      <c r="C11" s="46" t="e">
        <f t="shared" ref="C11:C13" si="1">ROUNDUP(G11/(B11*D11),0)</f>
        <v>#DIV/0!</v>
      </c>
      <c r="D11" s="47">
        <f t="shared" ref="D11" si="2">MAX(D18,D23,D28,D33,D38,D43)</f>
        <v>0</v>
      </c>
      <c r="E11" s="46" t="e">
        <f>(E18*B18*D18+E23*B23*D23+E28*B28*D28+E33*B33*D33+E38*B38*D38+E43*B43*D43)/(B11*D11)</f>
        <v>#DIV/0!</v>
      </c>
      <c r="F11" s="33"/>
      <c r="G11" s="46">
        <f t="shared" ref="G11:G13" si="3">G18+G23+G28+G33+G38+G43</f>
        <v>0</v>
      </c>
      <c r="H11" s="34" t="s">
        <v>123</v>
      </c>
    </row>
    <row r="12" spans="1:16" ht="80.25" customHeight="1">
      <c r="A12" s="33" t="s">
        <v>156</v>
      </c>
      <c r="B12" s="56">
        <f t="shared" si="0"/>
        <v>0</v>
      </c>
      <c r="C12" s="46" t="e">
        <f t="shared" si="1"/>
        <v>#DIV/0!</v>
      </c>
      <c r="D12" s="47">
        <f>MAX(D19,D24,D29,D34,D39,D44)</f>
        <v>0</v>
      </c>
      <c r="E12" s="35"/>
      <c r="F12" s="33"/>
      <c r="G12" s="46">
        <f t="shared" si="3"/>
        <v>0</v>
      </c>
      <c r="H12" s="34" t="s">
        <v>130</v>
      </c>
    </row>
    <row r="13" spans="1:16" ht="79.2">
      <c r="A13" s="59" t="s">
        <v>161</v>
      </c>
      <c r="B13" s="56">
        <f t="shared" si="0"/>
        <v>0</v>
      </c>
      <c r="C13" s="46" t="e">
        <f t="shared" si="1"/>
        <v>#DIV/0!</v>
      </c>
      <c r="D13" s="47">
        <f>MAX(D20,D25,D30,D35,D40,D45)</f>
        <v>0</v>
      </c>
      <c r="E13" s="36"/>
      <c r="F13" s="37"/>
      <c r="G13" s="46">
        <f t="shared" si="3"/>
        <v>0</v>
      </c>
      <c r="H13" s="34" t="s">
        <v>143</v>
      </c>
    </row>
    <row r="14" spans="1:16" ht="73.5" customHeight="1">
      <c r="A14" s="67"/>
      <c r="B14" s="68"/>
      <c r="C14" s="68"/>
      <c r="D14" s="68"/>
      <c r="E14" s="68"/>
      <c r="F14" s="38" t="s">
        <v>154</v>
      </c>
      <c r="G14" s="46">
        <f>'別紙（2.0％超部分算定シート）'!I4+'別紙（2.0％超部分算定シート）'!I5+'別紙（2.0％超部分算定シート）'!I6</f>
        <v>0</v>
      </c>
      <c r="H14" s="34" t="s">
        <v>131</v>
      </c>
      <c r="M14" s="39">
        <v>4</v>
      </c>
      <c r="N14" s="39">
        <v>3</v>
      </c>
      <c r="O14" s="39">
        <v>2</v>
      </c>
      <c r="P14" s="39">
        <v>1</v>
      </c>
    </row>
    <row r="15" spans="1:16" ht="55.5" customHeight="1">
      <c r="A15" s="60" t="s">
        <v>159</v>
      </c>
      <c r="B15" s="61"/>
      <c r="C15" s="61"/>
      <c r="D15" s="61"/>
      <c r="E15" s="61"/>
      <c r="F15" s="61"/>
      <c r="G15" s="62"/>
      <c r="H15" s="34"/>
    </row>
    <row r="16" spans="1:16" s="32" customFormat="1" ht="72.75" customHeight="1">
      <c r="A16" s="29" t="s">
        <v>115</v>
      </c>
      <c r="B16" s="30" t="s">
        <v>100</v>
      </c>
      <c r="C16" s="30" t="s">
        <v>142</v>
      </c>
      <c r="D16" s="30" t="s">
        <v>99</v>
      </c>
      <c r="E16" s="30" t="s">
        <v>113</v>
      </c>
      <c r="F16" s="70" t="s">
        <v>160</v>
      </c>
      <c r="G16" s="71"/>
      <c r="H16" s="31" t="s">
        <v>101</v>
      </c>
    </row>
    <row r="17" spans="1:8" ht="50.25" customHeight="1">
      <c r="A17" s="33" t="s">
        <v>145</v>
      </c>
      <c r="B17" s="57"/>
      <c r="C17" s="46" t="e">
        <f>ROUNDUP(G17/(B17*D17),0)</f>
        <v>#DIV/0!</v>
      </c>
      <c r="D17" s="40"/>
      <c r="E17" s="41"/>
      <c r="F17" s="33"/>
      <c r="G17" s="41"/>
      <c r="H17" s="34" t="s">
        <v>122</v>
      </c>
    </row>
    <row r="18" spans="1:8" ht="57" customHeight="1">
      <c r="A18" s="33" t="s">
        <v>146</v>
      </c>
      <c r="B18" s="57"/>
      <c r="C18" s="46" t="e">
        <f t="shared" ref="C18:C20" si="4">ROUNDUP(G18/(B18*D18),0)</f>
        <v>#DIV/0!</v>
      </c>
      <c r="D18" s="40"/>
      <c r="E18" s="41"/>
      <c r="F18" s="33"/>
      <c r="G18" s="41"/>
      <c r="H18" s="34" t="s">
        <v>123</v>
      </c>
    </row>
    <row r="19" spans="1:8" ht="80.25" customHeight="1">
      <c r="A19" s="33" t="s">
        <v>156</v>
      </c>
      <c r="B19" s="57"/>
      <c r="C19" s="46" t="e">
        <f t="shared" si="4"/>
        <v>#DIV/0!</v>
      </c>
      <c r="D19" s="40"/>
      <c r="E19" s="35"/>
      <c r="F19" s="33"/>
      <c r="G19" s="41"/>
      <c r="H19" s="34" t="s">
        <v>130</v>
      </c>
    </row>
    <row r="20" spans="1:8" ht="79.2">
      <c r="A20" s="59" t="s">
        <v>161</v>
      </c>
      <c r="B20" s="57"/>
      <c r="C20" s="46" t="e">
        <f t="shared" si="4"/>
        <v>#DIV/0!</v>
      </c>
      <c r="D20" s="42"/>
      <c r="E20" s="36"/>
      <c r="F20" s="37"/>
      <c r="G20" s="41"/>
      <c r="H20" s="34" t="s">
        <v>143</v>
      </c>
    </row>
    <row r="21" spans="1:8" s="32" customFormat="1" ht="72.75" customHeight="1">
      <c r="A21" s="29" t="s">
        <v>114</v>
      </c>
      <c r="B21" s="30" t="s">
        <v>100</v>
      </c>
      <c r="C21" s="30" t="s">
        <v>142</v>
      </c>
      <c r="D21" s="30" t="s">
        <v>99</v>
      </c>
      <c r="E21" s="30" t="s">
        <v>113</v>
      </c>
      <c r="F21" s="70" t="s">
        <v>160</v>
      </c>
      <c r="G21" s="71"/>
      <c r="H21" s="31" t="s">
        <v>101</v>
      </c>
    </row>
    <row r="22" spans="1:8" ht="50.25" customHeight="1">
      <c r="A22" s="33" t="s">
        <v>145</v>
      </c>
      <c r="B22" s="57"/>
      <c r="C22" s="46" t="e">
        <f>ROUNDUP(G22/(B22*D22),0)</f>
        <v>#DIV/0!</v>
      </c>
      <c r="D22" s="40"/>
      <c r="E22" s="41"/>
      <c r="F22" s="33"/>
      <c r="G22" s="41"/>
      <c r="H22" s="34" t="s">
        <v>122</v>
      </c>
    </row>
    <row r="23" spans="1:8" ht="57" customHeight="1">
      <c r="A23" s="33" t="s">
        <v>146</v>
      </c>
      <c r="B23" s="57"/>
      <c r="C23" s="46" t="e">
        <f t="shared" ref="C23:C25" si="5">ROUNDUP(G23/(B23*D23),0)</f>
        <v>#DIV/0!</v>
      </c>
      <c r="D23" s="40"/>
      <c r="E23" s="41"/>
      <c r="F23" s="33"/>
      <c r="G23" s="41"/>
      <c r="H23" s="34" t="s">
        <v>123</v>
      </c>
    </row>
    <row r="24" spans="1:8" ht="80.25" customHeight="1">
      <c r="A24" s="33" t="s">
        <v>156</v>
      </c>
      <c r="B24" s="57"/>
      <c r="C24" s="46" t="e">
        <f t="shared" si="5"/>
        <v>#DIV/0!</v>
      </c>
      <c r="D24" s="40"/>
      <c r="E24" s="35"/>
      <c r="F24" s="33"/>
      <c r="G24" s="41"/>
      <c r="H24" s="34" t="s">
        <v>130</v>
      </c>
    </row>
    <row r="25" spans="1:8" ht="79.2">
      <c r="A25" s="59" t="s">
        <v>161</v>
      </c>
      <c r="B25" s="57"/>
      <c r="C25" s="46" t="e">
        <f t="shared" si="5"/>
        <v>#DIV/0!</v>
      </c>
      <c r="D25" s="42"/>
      <c r="E25" s="36"/>
      <c r="F25" s="37"/>
      <c r="G25" s="41"/>
      <c r="H25" s="34" t="s">
        <v>143</v>
      </c>
    </row>
    <row r="26" spans="1:8" s="32" customFormat="1" ht="72.75" customHeight="1">
      <c r="A26" s="29" t="s">
        <v>132</v>
      </c>
      <c r="B26" s="30" t="s">
        <v>100</v>
      </c>
      <c r="C26" s="30" t="s">
        <v>142</v>
      </c>
      <c r="D26" s="30" t="s">
        <v>99</v>
      </c>
      <c r="E26" s="30" t="s">
        <v>113</v>
      </c>
      <c r="F26" s="70" t="s">
        <v>160</v>
      </c>
      <c r="G26" s="71"/>
      <c r="H26" s="31" t="s">
        <v>101</v>
      </c>
    </row>
    <row r="27" spans="1:8" ht="50.25" customHeight="1">
      <c r="A27" s="33" t="s">
        <v>145</v>
      </c>
      <c r="B27" s="57"/>
      <c r="C27" s="46" t="e">
        <f>ROUNDUP(G27/(B27*D27),0)</f>
        <v>#DIV/0!</v>
      </c>
      <c r="D27" s="40"/>
      <c r="E27" s="41"/>
      <c r="F27" s="33"/>
      <c r="G27" s="41"/>
      <c r="H27" s="34" t="s">
        <v>122</v>
      </c>
    </row>
    <row r="28" spans="1:8" ht="57" customHeight="1">
      <c r="A28" s="33" t="s">
        <v>146</v>
      </c>
      <c r="B28" s="57"/>
      <c r="C28" s="46" t="e">
        <f t="shared" ref="C28:C30" si="6">ROUNDUP(G28/(B28*D28),0)</f>
        <v>#DIV/0!</v>
      </c>
      <c r="D28" s="40"/>
      <c r="E28" s="41"/>
      <c r="F28" s="33"/>
      <c r="G28" s="41"/>
      <c r="H28" s="34" t="s">
        <v>123</v>
      </c>
    </row>
    <row r="29" spans="1:8" ht="80.25" customHeight="1">
      <c r="A29" s="33" t="s">
        <v>156</v>
      </c>
      <c r="B29" s="57"/>
      <c r="C29" s="46" t="e">
        <f t="shared" si="6"/>
        <v>#DIV/0!</v>
      </c>
      <c r="D29" s="40"/>
      <c r="E29" s="35"/>
      <c r="F29" s="33"/>
      <c r="G29" s="41"/>
      <c r="H29" s="34" t="s">
        <v>130</v>
      </c>
    </row>
    <row r="30" spans="1:8" ht="79.2">
      <c r="A30" s="59" t="s">
        <v>161</v>
      </c>
      <c r="B30" s="57"/>
      <c r="C30" s="46" t="e">
        <f t="shared" si="6"/>
        <v>#DIV/0!</v>
      </c>
      <c r="D30" s="42"/>
      <c r="E30" s="36"/>
      <c r="F30" s="37"/>
      <c r="G30" s="41"/>
      <c r="H30" s="34" t="s">
        <v>143</v>
      </c>
    </row>
    <row r="31" spans="1:8" s="32" customFormat="1" ht="72.75" customHeight="1">
      <c r="A31" s="29" t="s">
        <v>133</v>
      </c>
      <c r="B31" s="30" t="s">
        <v>100</v>
      </c>
      <c r="C31" s="30" t="s">
        <v>142</v>
      </c>
      <c r="D31" s="30" t="s">
        <v>99</v>
      </c>
      <c r="E31" s="30" t="s">
        <v>113</v>
      </c>
      <c r="F31" s="70" t="s">
        <v>160</v>
      </c>
      <c r="G31" s="71"/>
      <c r="H31" s="31" t="s">
        <v>101</v>
      </c>
    </row>
    <row r="32" spans="1:8" ht="50.25" customHeight="1">
      <c r="A32" s="33" t="s">
        <v>145</v>
      </c>
      <c r="B32" s="57"/>
      <c r="C32" s="46" t="e">
        <f t="shared" ref="C32:C35" si="7">ROUNDUP(G32/(B32*D32),0)</f>
        <v>#DIV/0!</v>
      </c>
      <c r="D32" s="40"/>
      <c r="E32" s="41"/>
      <c r="F32" s="33"/>
      <c r="G32" s="41"/>
      <c r="H32" s="34" t="s">
        <v>122</v>
      </c>
    </row>
    <row r="33" spans="1:8" ht="57" customHeight="1">
      <c r="A33" s="33" t="s">
        <v>146</v>
      </c>
      <c r="B33" s="57"/>
      <c r="C33" s="46" t="e">
        <f t="shared" si="7"/>
        <v>#DIV/0!</v>
      </c>
      <c r="D33" s="40"/>
      <c r="E33" s="41"/>
      <c r="F33" s="33"/>
      <c r="G33" s="41"/>
      <c r="H33" s="34" t="s">
        <v>123</v>
      </c>
    </row>
    <row r="34" spans="1:8" ht="80.25" customHeight="1">
      <c r="A34" s="33" t="s">
        <v>156</v>
      </c>
      <c r="B34" s="57"/>
      <c r="C34" s="46" t="e">
        <f t="shared" si="7"/>
        <v>#DIV/0!</v>
      </c>
      <c r="D34" s="40"/>
      <c r="E34" s="35"/>
      <c r="F34" s="33"/>
      <c r="G34" s="41"/>
      <c r="H34" s="34" t="s">
        <v>130</v>
      </c>
    </row>
    <row r="35" spans="1:8" ht="79.2">
      <c r="A35" s="59" t="s">
        <v>161</v>
      </c>
      <c r="B35" s="57"/>
      <c r="C35" s="46" t="e">
        <f t="shared" si="7"/>
        <v>#DIV/0!</v>
      </c>
      <c r="D35" s="42"/>
      <c r="E35" s="36"/>
      <c r="F35" s="37"/>
      <c r="G35" s="41"/>
      <c r="H35" s="34" t="s">
        <v>143</v>
      </c>
    </row>
    <row r="36" spans="1:8" s="32" customFormat="1" ht="72.75" customHeight="1">
      <c r="A36" s="29" t="s">
        <v>134</v>
      </c>
      <c r="B36" s="30" t="s">
        <v>100</v>
      </c>
      <c r="C36" s="30" t="s">
        <v>142</v>
      </c>
      <c r="D36" s="30" t="s">
        <v>99</v>
      </c>
      <c r="E36" s="30" t="s">
        <v>113</v>
      </c>
      <c r="F36" s="70" t="s">
        <v>160</v>
      </c>
      <c r="G36" s="71"/>
      <c r="H36" s="31" t="s">
        <v>101</v>
      </c>
    </row>
    <row r="37" spans="1:8" ht="50.25" customHeight="1">
      <c r="A37" s="33" t="s">
        <v>145</v>
      </c>
      <c r="B37" s="57"/>
      <c r="C37" s="46" t="e">
        <f t="shared" ref="C37:C40" si="8">ROUNDUP(G37/(B37*D37),0)</f>
        <v>#DIV/0!</v>
      </c>
      <c r="D37" s="40"/>
      <c r="E37" s="41"/>
      <c r="F37" s="33"/>
      <c r="G37" s="41"/>
      <c r="H37" s="34" t="s">
        <v>122</v>
      </c>
    </row>
    <row r="38" spans="1:8" ht="57" customHeight="1">
      <c r="A38" s="33" t="s">
        <v>146</v>
      </c>
      <c r="B38" s="57"/>
      <c r="C38" s="46" t="e">
        <f t="shared" si="8"/>
        <v>#DIV/0!</v>
      </c>
      <c r="D38" s="40"/>
      <c r="E38" s="41"/>
      <c r="F38" s="33"/>
      <c r="G38" s="41"/>
      <c r="H38" s="34" t="s">
        <v>123</v>
      </c>
    </row>
    <row r="39" spans="1:8" ht="80.25" customHeight="1">
      <c r="A39" s="33" t="s">
        <v>156</v>
      </c>
      <c r="B39" s="57"/>
      <c r="C39" s="46" t="e">
        <f t="shared" si="8"/>
        <v>#DIV/0!</v>
      </c>
      <c r="D39" s="40"/>
      <c r="E39" s="35"/>
      <c r="F39" s="33"/>
      <c r="G39" s="41"/>
      <c r="H39" s="34" t="s">
        <v>130</v>
      </c>
    </row>
    <row r="40" spans="1:8" ht="79.2">
      <c r="A40" s="59" t="s">
        <v>161</v>
      </c>
      <c r="B40" s="57"/>
      <c r="C40" s="46" t="e">
        <f t="shared" si="8"/>
        <v>#DIV/0!</v>
      </c>
      <c r="D40" s="42"/>
      <c r="E40" s="36"/>
      <c r="F40" s="37"/>
      <c r="G40" s="41"/>
      <c r="H40" s="34" t="s">
        <v>143</v>
      </c>
    </row>
    <row r="41" spans="1:8" s="32" customFormat="1" ht="89.25" customHeight="1">
      <c r="A41" s="29" t="s">
        <v>155</v>
      </c>
      <c r="B41" s="30" t="s">
        <v>100</v>
      </c>
      <c r="C41" s="30" t="s">
        <v>142</v>
      </c>
      <c r="D41" s="30" t="s">
        <v>99</v>
      </c>
      <c r="E41" s="30" t="s">
        <v>113</v>
      </c>
      <c r="F41" s="70" t="s">
        <v>160</v>
      </c>
      <c r="G41" s="71"/>
      <c r="H41" s="31" t="s">
        <v>101</v>
      </c>
    </row>
    <row r="42" spans="1:8" ht="50.25" customHeight="1">
      <c r="A42" s="33" t="s">
        <v>145</v>
      </c>
      <c r="B42" s="57"/>
      <c r="C42" s="46" t="e">
        <f t="shared" ref="C42:C43" si="9">ROUNDUP(G42/(B42*D42),0)</f>
        <v>#DIV/0!</v>
      </c>
      <c r="D42" s="40"/>
      <c r="E42" s="41"/>
      <c r="F42" s="33"/>
      <c r="G42" s="41"/>
      <c r="H42" s="34" t="s">
        <v>122</v>
      </c>
    </row>
    <row r="43" spans="1:8" ht="57" customHeight="1">
      <c r="A43" s="33" t="s">
        <v>146</v>
      </c>
      <c r="B43" s="57"/>
      <c r="C43" s="46" t="e">
        <f t="shared" si="9"/>
        <v>#DIV/0!</v>
      </c>
      <c r="D43" s="40"/>
      <c r="E43" s="41"/>
      <c r="F43" s="33"/>
      <c r="G43" s="41"/>
      <c r="H43" s="34" t="s">
        <v>123</v>
      </c>
    </row>
    <row r="44" spans="1:8" ht="80.25" customHeight="1">
      <c r="A44" s="33" t="s">
        <v>156</v>
      </c>
      <c r="B44" s="57"/>
      <c r="C44" s="46" t="e">
        <f>ROUNDUP(G44/(B44*D44),0)</f>
        <v>#DIV/0!</v>
      </c>
      <c r="D44" s="40"/>
      <c r="E44" s="35"/>
      <c r="F44" s="33"/>
      <c r="G44" s="41"/>
      <c r="H44" s="34" t="s">
        <v>130</v>
      </c>
    </row>
    <row r="45" spans="1:8" ht="79.2">
      <c r="A45" s="59" t="s">
        <v>161</v>
      </c>
      <c r="B45" s="57"/>
      <c r="C45" s="46" t="e">
        <f>ROUNDUP(G45/(B45*D45),0)</f>
        <v>#DIV/0!</v>
      </c>
      <c r="D45" s="42"/>
      <c r="E45" s="36"/>
      <c r="F45" s="37"/>
      <c r="G45" s="41"/>
      <c r="H45" s="34" t="s">
        <v>143</v>
      </c>
    </row>
  </sheetData>
  <sheetProtection algorithmName="SHA-512" hashValue="oOvTy53iGa3SDWkqjmaTPLcAQcPIPRhITxzoqVEENkYRMc0c568K0asdpHHOn+bg8YYoJHwiu5T575EaFQmVdw==" saltValue="USflUxq/el2njp94A9hZxA==" spinCount="100000" sheet="1" objects="1" scenarios="1"/>
  <mergeCells count="13">
    <mergeCell ref="F41:G41"/>
    <mergeCell ref="F16:G16"/>
    <mergeCell ref="F21:G21"/>
    <mergeCell ref="F26:G26"/>
    <mergeCell ref="F31:G31"/>
    <mergeCell ref="F36:G36"/>
    <mergeCell ref="A15:G15"/>
    <mergeCell ref="F8:G8"/>
    <mergeCell ref="A2:G2"/>
    <mergeCell ref="A14:E14"/>
    <mergeCell ref="B8:E8"/>
    <mergeCell ref="F9:G9"/>
    <mergeCell ref="A5:D5"/>
  </mergeCells>
  <phoneticPr fontId="37"/>
  <conditionalFormatting sqref="A10:A15">
    <cfRule type="expression" dxfId="20" priority="7">
      <formula>#REF!="×"</formula>
    </cfRule>
  </conditionalFormatting>
  <conditionalFormatting sqref="A17:A20">
    <cfRule type="expression" dxfId="19" priority="6">
      <formula>#REF!="×"</formula>
    </cfRule>
  </conditionalFormatting>
  <conditionalFormatting sqref="A22:A25">
    <cfRule type="expression" dxfId="18" priority="5">
      <formula>#REF!="×"</formula>
    </cfRule>
  </conditionalFormatting>
  <conditionalFormatting sqref="A27:A30">
    <cfRule type="expression" dxfId="17" priority="4">
      <formula>#REF!="×"</formula>
    </cfRule>
  </conditionalFormatting>
  <conditionalFormatting sqref="A32:A35">
    <cfRule type="expression" dxfId="16" priority="3">
      <formula>#REF!="×"</formula>
    </cfRule>
  </conditionalFormatting>
  <conditionalFormatting sqref="A37:A40">
    <cfRule type="expression" dxfId="15" priority="2">
      <formula>#REF!="×"</formula>
    </cfRule>
  </conditionalFormatting>
  <conditionalFormatting sqref="A42:A45">
    <cfRule type="expression" dxfId="14" priority="1">
      <formula>#REF!="×"</formula>
    </cfRule>
  </conditionalFormatting>
  <conditionalFormatting sqref="B20 D20">
    <cfRule type="expression" dxfId="13" priority="20">
      <formula>$F$2="×"</formula>
    </cfRule>
  </conditionalFormatting>
  <conditionalFormatting sqref="B25 D25">
    <cfRule type="expression" dxfId="12" priority="18">
      <formula>$F$2="×"</formula>
    </cfRule>
  </conditionalFormatting>
  <conditionalFormatting sqref="B30 D30">
    <cfRule type="expression" dxfId="11" priority="16">
      <formula>$F$2="×"</formula>
    </cfRule>
  </conditionalFormatting>
  <conditionalFormatting sqref="B35 D35">
    <cfRule type="expression" dxfId="10" priority="14">
      <formula>$F$2="×"</formula>
    </cfRule>
  </conditionalFormatting>
  <conditionalFormatting sqref="B40 D40">
    <cfRule type="expression" dxfId="9" priority="12">
      <formula>$F$2="×"</formula>
    </cfRule>
  </conditionalFormatting>
  <conditionalFormatting sqref="B45 D45">
    <cfRule type="expression" dxfId="8" priority="10">
      <formula>$F$2="×"</formula>
    </cfRule>
  </conditionalFormatting>
  <conditionalFormatting sqref="B10:E10 F10:G12 G10:G14 E11 B11:D13 B17:E17 F17:G19 D18:E18 B18:B19 C18:C20 D19 B22:E22 F22:G24 D23:E23 B23:B24 C23:C25 D24 B27:E27 F27:G29 D28:E28 B28:B29 C28:C30 D29 B32:E32 F32:G34 D33:E33 B33:B34 C33:C35 D34 B37:E37 F37:G39 D38:E38 B38:B39 C38:C40 D39 B42:E42 F42:G44 D43:E43 B43:B44 C43:C45 D44">
    <cfRule type="expression" dxfId="7" priority="169">
      <formula>#REF!="×"</formula>
    </cfRule>
  </conditionalFormatting>
  <conditionalFormatting sqref="E13:G13 E20:G20 E25:G25 E30:G30 E35:G35 E40:G40 E45:G45">
    <cfRule type="expression" dxfId="6" priority="46">
      <formula>#REF!="×"</formula>
    </cfRule>
  </conditionalFormatting>
  <conditionalFormatting sqref="F14">
    <cfRule type="expression" dxfId="5" priority="9">
      <formula>#REF!="×"</formula>
    </cfRule>
  </conditionalFormatting>
  <dataValidations count="1">
    <dataValidation type="list" allowBlank="1" showInputMessage="1" showErrorMessage="1" sqref="E5" xr:uid="{235B7700-0861-4FB5-ADAC-0C3987A9BC2E}">
      <formula1>$I$5:$J$5</formula1>
    </dataValidation>
  </dataValidations>
  <printOptions horizontalCentered="1"/>
  <pageMargins left="0.70866141732283472" right="0.70866141732283472" top="0.74803149606299213" bottom="0.55118110236220474" header="0.31496062992125984" footer="0.31496062992125984"/>
  <pageSetup paperSize="9" scale="57" fitToHeight="0" orientation="landscape" r:id="rId1"/>
  <rowBreaks count="3" manualBreakCount="3">
    <brk id="14" max="10" man="1"/>
    <brk id="25" max="10" man="1"/>
    <brk id="35"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Normal="115" zoomScaleSheetLayoutView="100" workbookViewId="0">
      <selection activeCell="B5" sqref="B5"/>
    </sheetView>
  </sheetViews>
  <sheetFormatPr defaultColWidth="9" defaultRowHeight="13.2"/>
  <cols>
    <col min="1" max="1" width="37.88671875" style="21" customWidth="1"/>
    <col min="2" max="5" width="15.109375" style="43" customWidth="1"/>
    <col min="6" max="6" width="16.44140625" style="43" customWidth="1"/>
    <col min="7" max="7" width="24.21875" style="43" customWidth="1"/>
    <col min="8" max="8" width="19.77734375" style="43" customWidth="1"/>
    <col min="9" max="9" width="42.109375" style="21" customWidth="1"/>
    <col min="10" max="10" width="187.21875" style="20" customWidth="1"/>
    <col min="11" max="16" width="14.6640625" style="21" customWidth="1"/>
    <col min="17" max="17" width="18.88671875" style="21" customWidth="1"/>
    <col min="18" max="18" width="9" style="21"/>
    <col min="19" max="25" width="9" style="21" customWidth="1"/>
    <col min="26" max="16384" width="9" style="21"/>
  </cols>
  <sheetData>
    <row r="1" spans="1:10" ht="73.5" customHeight="1">
      <c r="A1" s="48" t="s">
        <v>158</v>
      </c>
      <c r="B1" s="73" t="s">
        <v>129</v>
      </c>
      <c r="C1" s="74"/>
      <c r="D1" s="74"/>
      <c r="E1" s="74"/>
      <c r="F1" s="74"/>
      <c r="G1" s="74"/>
      <c r="H1" s="74"/>
      <c r="I1" s="15"/>
    </row>
    <row r="2" spans="1:10" ht="41.25" customHeight="1">
      <c r="A2" s="63" t="s">
        <v>112</v>
      </c>
      <c r="B2" s="69"/>
      <c r="C2" s="69"/>
      <c r="D2" s="69"/>
      <c r="E2" s="69"/>
      <c r="F2" s="69"/>
      <c r="G2" s="69"/>
      <c r="H2" s="69"/>
      <c r="I2" s="75" t="s">
        <v>55</v>
      </c>
      <c r="J2" s="28"/>
    </row>
    <row r="3" spans="1:10" ht="72.75" customHeight="1">
      <c r="A3" s="49" t="s">
        <v>127</v>
      </c>
      <c r="B3" s="50" t="s">
        <v>104</v>
      </c>
      <c r="C3" s="50" t="s">
        <v>105</v>
      </c>
      <c r="D3" s="50" t="s">
        <v>103</v>
      </c>
      <c r="E3" s="50" t="s">
        <v>106</v>
      </c>
      <c r="F3" s="50" t="s">
        <v>107</v>
      </c>
      <c r="G3" s="50" t="s">
        <v>109</v>
      </c>
      <c r="H3" s="50" t="s">
        <v>108</v>
      </c>
      <c r="I3" s="76"/>
      <c r="J3" s="34" t="s">
        <v>101</v>
      </c>
    </row>
    <row r="4" spans="1:10" ht="84.75" customHeight="1">
      <c r="A4" s="33" t="s">
        <v>124</v>
      </c>
      <c r="B4" s="41"/>
      <c r="C4" s="41"/>
      <c r="D4" s="54" t="e">
        <f>C4/B4</f>
        <v>#DIV/0!</v>
      </c>
      <c r="E4" s="55" t="e">
        <f>(D4-0.02)*B4</f>
        <v>#DIV/0!</v>
      </c>
      <c r="F4" s="51"/>
      <c r="G4" s="52"/>
      <c r="H4" s="58"/>
      <c r="I4" s="46">
        <f>F4*G4*H4</f>
        <v>0</v>
      </c>
      <c r="J4" s="34"/>
    </row>
    <row r="5" spans="1:10" ht="93.75" customHeight="1">
      <c r="A5" s="33" t="s">
        <v>125</v>
      </c>
      <c r="B5" s="41"/>
      <c r="C5" s="41"/>
      <c r="D5" s="54" t="e">
        <f>C5/B5</f>
        <v>#DIV/0!</v>
      </c>
      <c r="E5" s="55" t="e">
        <f>(D5-0.02)*B5</f>
        <v>#DIV/0!</v>
      </c>
      <c r="F5" s="51"/>
      <c r="G5" s="52"/>
      <c r="H5" s="58"/>
      <c r="I5" s="46">
        <f>F5*G5*H5</f>
        <v>0</v>
      </c>
      <c r="J5" s="34"/>
    </row>
    <row r="6" spans="1:10" ht="90" customHeight="1">
      <c r="A6" s="33" t="s">
        <v>126</v>
      </c>
      <c r="B6" s="77"/>
      <c r="C6" s="78"/>
      <c r="D6" s="78"/>
      <c r="E6" s="78"/>
      <c r="F6" s="78"/>
      <c r="G6" s="78"/>
      <c r="H6" s="78"/>
      <c r="I6" s="41">
        <v>0</v>
      </c>
      <c r="J6" s="34"/>
    </row>
    <row r="7" spans="1:10" ht="60.75" customHeight="1">
      <c r="A7" s="79" t="s">
        <v>128</v>
      </c>
      <c r="B7" s="80"/>
      <c r="C7" s="80"/>
      <c r="D7" s="80"/>
      <c r="E7" s="80"/>
      <c r="F7" s="80"/>
      <c r="G7" s="80"/>
      <c r="H7" s="80"/>
      <c r="I7" s="80"/>
    </row>
    <row r="9" spans="1:10">
      <c r="A9" s="53"/>
    </row>
  </sheetData>
  <sheetProtection algorithmName="SHA-512" hashValue="8PRGXSpb+3eJYgv7kuRCvMzEC/hobp1qADVvECsw2LzZhf2rCft3NjdA1TSZbcS8YLdA6NjN7dCymHkVCqAEBw==" saltValue="OEbDZ+pai9gl5U/sqXoKVw==" spinCount="100000" sheet="1" objects="1" scenarios="1"/>
  <mergeCells count="5">
    <mergeCell ref="A2:H2"/>
    <mergeCell ref="B1:H1"/>
    <mergeCell ref="I2:I3"/>
    <mergeCell ref="B6:H6"/>
    <mergeCell ref="A7:I7"/>
  </mergeCells>
  <phoneticPr fontId="37"/>
  <conditionalFormatting sqref="A4:H5 I4:I6 A6:B6">
    <cfRule type="expression" dxfId="4" priority="4">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2" t="s">
        <v>98</v>
      </c>
      <c r="D1" s="10" t="s">
        <v>63</v>
      </c>
      <c r="E1" s="5" t="s">
        <v>52</v>
      </c>
      <c r="F1" s="7" t="s">
        <v>59</v>
      </c>
      <c r="G1" s="7" t="s">
        <v>58</v>
      </c>
      <c r="H1" s="7" t="s">
        <v>60</v>
      </c>
      <c r="I1" s="7" t="s">
        <v>102</v>
      </c>
      <c r="J1" s="10" t="s">
        <v>64</v>
      </c>
      <c r="K1" s="5" t="s">
        <v>52</v>
      </c>
      <c r="L1" s="7" t="s">
        <v>59</v>
      </c>
      <c r="M1" s="7" t="s">
        <v>58</v>
      </c>
      <c r="N1" s="7" t="s">
        <v>60</v>
      </c>
      <c r="O1" s="7" t="s">
        <v>102</v>
      </c>
      <c r="P1" s="10" t="s">
        <v>65</v>
      </c>
      <c r="Q1" s="5" t="s">
        <v>52</v>
      </c>
      <c r="R1" s="7" t="s">
        <v>59</v>
      </c>
      <c r="S1" s="7" t="s">
        <v>58</v>
      </c>
      <c r="T1" s="7" t="s">
        <v>60</v>
      </c>
      <c r="U1" s="7" t="s">
        <v>102</v>
      </c>
      <c r="V1" s="10" t="s">
        <v>66</v>
      </c>
      <c r="W1" s="5" t="s">
        <v>52</v>
      </c>
      <c r="X1" s="7" t="s">
        <v>59</v>
      </c>
      <c r="Y1" s="7" t="s">
        <v>58</v>
      </c>
      <c r="Z1" s="7" t="s">
        <v>60</v>
      </c>
      <c r="AA1" s="7" t="s">
        <v>102</v>
      </c>
      <c r="AB1" s="10" t="s">
        <v>67</v>
      </c>
      <c r="AC1" s="5" t="s">
        <v>52</v>
      </c>
      <c r="AD1" s="7" t="s">
        <v>59</v>
      </c>
      <c r="AE1" s="7" t="s">
        <v>58</v>
      </c>
      <c r="AF1" s="7" t="s">
        <v>60</v>
      </c>
      <c r="AG1" s="7" t="s">
        <v>102</v>
      </c>
      <c r="AH1" s="10" t="s">
        <v>68</v>
      </c>
      <c r="AI1" s="5" t="s">
        <v>52</v>
      </c>
      <c r="AJ1" s="7" t="s">
        <v>59</v>
      </c>
      <c r="AK1" s="7" t="s">
        <v>58</v>
      </c>
      <c r="AL1" s="7" t="s">
        <v>60</v>
      </c>
      <c r="AM1" s="7" t="s">
        <v>102</v>
      </c>
      <c r="AN1" s="10" t="s">
        <v>69</v>
      </c>
      <c r="AO1" s="5" t="s">
        <v>52</v>
      </c>
      <c r="AP1" s="7" t="s">
        <v>59</v>
      </c>
      <c r="AQ1" s="7" t="s">
        <v>58</v>
      </c>
      <c r="AR1" s="7" t="s">
        <v>60</v>
      </c>
      <c r="AS1" s="7" t="s">
        <v>102</v>
      </c>
      <c r="AT1" s="10" t="s">
        <v>70</v>
      </c>
      <c r="AU1" s="5" t="s">
        <v>52</v>
      </c>
      <c r="AV1" s="7" t="s">
        <v>59</v>
      </c>
      <c r="AW1" s="7" t="s">
        <v>58</v>
      </c>
      <c r="AX1" s="7" t="s">
        <v>60</v>
      </c>
      <c r="AY1" s="7" t="s">
        <v>102</v>
      </c>
      <c r="AZ1" s="10" t="s">
        <v>71</v>
      </c>
      <c r="BA1" s="5" t="s">
        <v>52</v>
      </c>
      <c r="BB1" s="7" t="s">
        <v>59</v>
      </c>
      <c r="BC1" s="7" t="s">
        <v>58</v>
      </c>
      <c r="BD1" s="7" t="s">
        <v>60</v>
      </c>
      <c r="BE1" s="7" t="s">
        <v>102</v>
      </c>
      <c r="BF1" s="10" t="s">
        <v>72</v>
      </c>
      <c r="BG1" s="5" t="s">
        <v>52</v>
      </c>
      <c r="BH1" s="7" t="s">
        <v>59</v>
      </c>
      <c r="BI1" s="7" t="s">
        <v>58</v>
      </c>
      <c r="BJ1" s="7" t="s">
        <v>60</v>
      </c>
      <c r="BK1" s="7" t="s">
        <v>102</v>
      </c>
      <c r="BL1" s="10" t="s">
        <v>73</v>
      </c>
      <c r="BM1" s="5" t="s">
        <v>52</v>
      </c>
      <c r="BN1" s="7" t="s">
        <v>59</v>
      </c>
      <c r="BO1" s="7" t="s">
        <v>58</v>
      </c>
      <c r="BP1" s="7" t="s">
        <v>60</v>
      </c>
      <c r="BQ1" s="7" t="s">
        <v>102</v>
      </c>
      <c r="BR1" s="10" t="s">
        <v>74</v>
      </c>
      <c r="BS1" s="5" t="s">
        <v>52</v>
      </c>
      <c r="BT1" s="7" t="s">
        <v>59</v>
      </c>
      <c r="BU1" s="7" t="s">
        <v>58</v>
      </c>
      <c r="BV1" s="7" t="s">
        <v>60</v>
      </c>
      <c r="BW1" s="7" t="s">
        <v>102</v>
      </c>
      <c r="BX1" s="10" t="s">
        <v>75</v>
      </c>
      <c r="BY1" s="5" t="s">
        <v>52</v>
      </c>
      <c r="BZ1" s="7" t="s">
        <v>59</v>
      </c>
      <c r="CA1" s="7" t="s">
        <v>58</v>
      </c>
      <c r="CB1" s="7" t="s">
        <v>60</v>
      </c>
      <c r="CC1" s="7" t="s">
        <v>102</v>
      </c>
      <c r="CD1" s="10" t="s">
        <v>76</v>
      </c>
      <c r="CE1" s="5" t="s">
        <v>52</v>
      </c>
      <c r="CF1" s="7" t="s">
        <v>59</v>
      </c>
      <c r="CG1" s="7" t="s">
        <v>58</v>
      </c>
      <c r="CH1" s="7" t="s">
        <v>60</v>
      </c>
      <c r="CI1" s="7" t="s">
        <v>102</v>
      </c>
      <c r="CJ1" s="10" t="s">
        <v>77</v>
      </c>
      <c r="CK1" s="5" t="s">
        <v>52</v>
      </c>
      <c r="CL1" s="7" t="s">
        <v>59</v>
      </c>
      <c r="CM1" s="7" t="s">
        <v>58</v>
      </c>
      <c r="CN1" s="7" t="s">
        <v>60</v>
      </c>
      <c r="CO1" s="7" t="s">
        <v>102</v>
      </c>
      <c r="CP1" s="10" t="s">
        <v>78</v>
      </c>
      <c r="CQ1" s="5" t="s">
        <v>52</v>
      </c>
      <c r="CR1" s="7" t="s">
        <v>59</v>
      </c>
      <c r="CS1" s="7" t="s">
        <v>58</v>
      </c>
      <c r="CT1" s="7" t="s">
        <v>60</v>
      </c>
      <c r="CU1" s="7" t="s">
        <v>102</v>
      </c>
      <c r="CV1" s="10" t="s">
        <v>79</v>
      </c>
      <c r="CW1" s="5" t="s">
        <v>52</v>
      </c>
      <c r="CX1" s="7" t="s">
        <v>59</v>
      </c>
      <c r="CY1" s="7" t="s">
        <v>58</v>
      </c>
      <c r="CZ1" s="7" t="s">
        <v>60</v>
      </c>
      <c r="DA1" s="7" t="s">
        <v>102</v>
      </c>
      <c r="DB1" s="10" t="s">
        <v>80</v>
      </c>
      <c r="DC1" s="5" t="s">
        <v>52</v>
      </c>
      <c r="DD1" s="7" t="s">
        <v>59</v>
      </c>
      <c r="DE1" s="7" t="s">
        <v>58</v>
      </c>
      <c r="DF1" s="7" t="s">
        <v>60</v>
      </c>
      <c r="DG1" s="7" t="s">
        <v>102</v>
      </c>
      <c r="DH1" s="10" t="s">
        <v>81</v>
      </c>
      <c r="DI1" s="5" t="s">
        <v>52</v>
      </c>
      <c r="DJ1" s="7" t="s">
        <v>59</v>
      </c>
      <c r="DK1" s="7" t="s">
        <v>58</v>
      </c>
      <c r="DL1" s="7" t="s">
        <v>60</v>
      </c>
      <c r="DM1" s="7" t="s">
        <v>102</v>
      </c>
      <c r="DN1" s="10" t="s">
        <v>82</v>
      </c>
      <c r="DO1" s="5" t="s">
        <v>52</v>
      </c>
      <c r="DP1" s="7" t="s">
        <v>59</v>
      </c>
      <c r="DQ1" s="7" t="s">
        <v>58</v>
      </c>
      <c r="DR1" s="7" t="s">
        <v>60</v>
      </c>
      <c r="DS1" s="7" t="s">
        <v>61</v>
      </c>
      <c r="DT1" s="10" t="s">
        <v>83</v>
      </c>
      <c r="DU1" s="5" t="s">
        <v>52</v>
      </c>
      <c r="DV1" s="7" t="s">
        <v>59</v>
      </c>
      <c r="DW1" s="7" t="s">
        <v>58</v>
      </c>
      <c r="DX1" s="7" t="s">
        <v>60</v>
      </c>
      <c r="DY1" s="7" t="s">
        <v>61</v>
      </c>
      <c r="DZ1" s="10" t="s">
        <v>84</v>
      </c>
      <c r="EA1" s="5" t="s">
        <v>52</v>
      </c>
      <c r="EB1" s="7" t="s">
        <v>59</v>
      </c>
      <c r="EC1" s="7" t="s">
        <v>58</v>
      </c>
      <c r="ED1" s="7" t="s">
        <v>60</v>
      </c>
      <c r="EE1" s="7" t="s">
        <v>61</v>
      </c>
      <c r="EF1" s="10" t="s">
        <v>85</v>
      </c>
      <c r="EG1" s="5" t="s">
        <v>52</v>
      </c>
      <c r="EH1" s="7" t="s">
        <v>59</v>
      </c>
      <c r="EI1" s="7" t="s">
        <v>58</v>
      </c>
      <c r="EJ1" s="7" t="s">
        <v>60</v>
      </c>
      <c r="EK1" s="7" t="s">
        <v>61</v>
      </c>
      <c r="EL1" s="10" t="s">
        <v>86</v>
      </c>
      <c r="EM1" s="5" t="s">
        <v>52</v>
      </c>
      <c r="EN1" s="7" t="s">
        <v>59</v>
      </c>
      <c r="EO1" s="7" t="s">
        <v>58</v>
      </c>
      <c r="EP1" s="7" t="s">
        <v>60</v>
      </c>
      <c r="EQ1" s="7" t="s">
        <v>61</v>
      </c>
      <c r="ER1" s="10" t="s">
        <v>87</v>
      </c>
      <c r="ES1" s="5" t="s">
        <v>52</v>
      </c>
      <c r="ET1" s="7" t="s">
        <v>59</v>
      </c>
      <c r="EU1" s="7" t="s">
        <v>58</v>
      </c>
      <c r="EV1" s="7" t="s">
        <v>60</v>
      </c>
      <c r="EW1" s="7" t="s">
        <v>61</v>
      </c>
      <c r="EX1" s="10" t="s">
        <v>88</v>
      </c>
      <c r="EY1" s="5" t="s">
        <v>52</v>
      </c>
      <c r="EZ1" s="7" t="s">
        <v>59</v>
      </c>
      <c r="FA1" s="7" t="s">
        <v>58</v>
      </c>
      <c r="FB1" s="7" t="s">
        <v>60</v>
      </c>
      <c r="FC1" s="7" t="s">
        <v>61</v>
      </c>
      <c r="FD1" s="10" t="s">
        <v>89</v>
      </c>
      <c r="FE1" s="5" t="s">
        <v>52</v>
      </c>
      <c r="FF1" s="7" t="s">
        <v>59</v>
      </c>
      <c r="FG1" s="7" t="s">
        <v>58</v>
      </c>
      <c r="FH1" s="7" t="s">
        <v>60</v>
      </c>
      <c r="FI1" s="7" t="s">
        <v>61</v>
      </c>
      <c r="FJ1" s="10" t="s">
        <v>90</v>
      </c>
      <c r="FK1" s="5" t="s">
        <v>52</v>
      </c>
      <c r="FL1" s="7" t="s">
        <v>59</v>
      </c>
      <c r="FM1" s="7" t="s">
        <v>58</v>
      </c>
      <c r="FN1" s="7" t="s">
        <v>60</v>
      </c>
      <c r="FO1" s="7" t="s">
        <v>61</v>
      </c>
      <c r="FP1" s="10" t="s">
        <v>91</v>
      </c>
      <c r="FQ1" s="5" t="s">
        <v>52</v>
      </c>
      <c r="FR1" s="7" t="s">
        <v>59</v>
      </c>
      <c r="FS1" s="7" t="s">
        <v>58</v>
      </c>
      <c r="FT1" s="7" t="s">
        <v>60</v>
      </c>
      <c r="FU1" s="7" t="s">
        <v>61</v>
      </c>
      <c r="FV1" s="10" t="s">
        <v>92</v>
      </c>
      <c r="FW1" s="5" t="s">
        <v>52</v>
      </c>
      <c r="FX1" s="7" t="s">
        <v>59</v>
      </c>
      <c r="FY1" s="7" t="s">
        <v>58</v>
      </c>
      <c r="FZ1" s="7" t="s">
        <v>60</v>
      </c>
      <c r="GA1" s="7" t="s">
        <v>61</v>
      </c>
      <c r="GB1" s="10" t="s">
        <v>93</v>
      </c>
      <c r="GC1" s="5" t="s">
        <v>52</v>
      </c>
      <c r="GD1" s="7" t="s">
        <v>59</v>
      </c>
      <c r="GE1" s="7" t="s">
        <v>58</v>
      </c>
      <c r="GF1" s="7" t="s">
        <v>60</v>
      </c>
      <c r="GG1" s="7" t="s">
        <v>61</v>
      </c>
      <c r="GH1" s="10" t="s">
        <v>94</v>
      </c>
      <c r="GI1" s="5" t="s">
        <v>52</v>
      </c>
      <c r="GJ1" s="7" t="s">
        <v>59</v>
      </c>
      <c r="GK1" s="7" t="s">
        <v>58</v>
      </c>
      <c r="GL1" s="7" t="s">
        <v>60</v>
      </c>
      <c r="GM1" s="7" t="s">
        <v>61</v>
      </c>
      <c r="GN1" s="10" t="s">
        <v>95</v>
      </c>
      <c r="GO1" s="5" t="s">
        <v>52</v>
      </c>
      <c r="GP1" s="7" t="s">
        <v>59</v>
      </c>
      <c r="GQ1" s="7" t="s">
        <v>58</v>
      </c>
      <c r="GR1" s="7" t="s">
        <v>60</v>
      </c>
      <c r="GS1" s="7" t="s">
        <v>61</v>
      </c>
      <c r="GT1" s="10" t="s">
        <v>96</v>
      </c>
      <c r="GU1" s="5" t="s">
        <v>52</v>
      </c>
      <c r="GV1" s="7" t="s">
        <v>59</v>
      </c>
      <c r="GW1" s="7" t="s">
        <v>58</v>
      </c>
      <c r="GX1" s="7" t="s">
        <v>60</v>
      </c>
      <c r="GY1" s="7" t="s">
        <v>61</v>
      </c>
      <c r="GZ1" s="10" t="s">
        <v>97</v>
      </c>
      <c r="HA1" s="5" t="s">
        <v>52</v>
      </c>
      <c r="HB1" s="7" t="s">
        <v>59</v>
      </c>
      <c r="HC1" s="7" t="s">
        <v>58</v>
      </c>
      <c r="HD1" s="7" t="s">
        <v>60</v>
      </c>
      <c r="HE1" s="7" t="s">
        <v>61</v>
      </c>
      <c r="HF1" s="11" t="s">
        <v>55</v>
      </c>
      <c r="HG1" s="10" t="s">
        <v>63</v>
      </c>
      <c r="HH1" s="5" t="s">
        <v>52</v>
      </c>
      <c r="HI1" s="7" t="s">
        <v>53</v>
      </c>
      <c r="HJ1" s="7" t="s">
        <v>56</v>
      </c>
      <c r="HK1" s="7" t="s">
        <v>57</v>
      </c>
      <c r="HL1" s="7" t="s">
        <v>54</v>
      </c>
      <c r="HM1" s="10" t="s">
        <v>64</v>
      </c>
      <c r="HN1" s="5" t="s">
        <v>52</v>
      </c>
      <c r="HO1" s="7" t="s">
        <v>53</v>
      </c>
      <c r="HP1" s="7" t="s">
        <v>56</v>
      </c>
      <c r="HQ1" s="7" t="s">
        <v>57</v>
      </c>
      <c r="HR1" s="7" t="s">
        <v>54</v>
      </c>
      <c r="HS1" s="10" t="s">
        <v>65</v>
      </c>
      <c r="HT1" s="5" t="s">
        <v>52</v>
      </c>
      <c r="HU1" s="7" t="s">
        <v>53</v>
      </c>
      <c r="HV1" s="7" t="s">
        <v>56</v>
      </c>
      <c r="HW1" s="7" t="s">
        <v>57</v>
      </c>
      <c r="HX1" s="7" t="s">
        <v>54</v>
      </c>
      <c r="HY1" s="10" t="s">
        <v>66</v>
      </c>
      <c r="HZ1" s="5" t="s">
        <v>52</v>
      </c>
      <c r="IA1" s="7" t="s">
        <v>53</v>
      </c>
      <c r="IB1" s="7" t="s">
        <v>56</v>
      </c>
      <c r="IC1" s="7" t="s">
        <v>57</v>
      </c>
      <c r="ID1" s="7" t="s">
        <v>54</v>
      </c>
      <c r="IE1" s="10" t="s">
        <v>67</v>
      </c>
      <c r="IF1" s="5" t="s">
        <v>52</v>
      </c>
      <c r="IG1" s="7" t="s">
        <v>53</v>
      </c>
      <c r="IH1" s="7" t="s">
        <v>56</v>
      </c>
      <c r="II1" s="7" t="s">
        <v>57</v>
      </c>
      <c r="IJ1" s="7" t="s">
        <v>54</v>
      </c>
      <c r="IK1" s="10" t="s">
        <v>68</v>
      </c>
      <c r="IL1" s="5" t="s">
        <v>52</v>
      </c>
      <c r="IM1" s="7" t="s">
        <v>53</v>
      </c>
      <c r="IN1" s="7" t="s">
        <v>56</v>
      </c>
      <c r="IO1" s="7" t="s">
        <v>57</v>
      </c>
      <c r="IP1" s="7" t="s">
        <v>54</v>
      </c>
      <c r="IQ1" s="10" t="s">
        <v>69</v>
      </c>
      <c r="IR1" s="5" t="s">
        <v>52</v>
      </c>
      <c r="IS1" s="7" t="s">
        <v>53</v>
      </c>
      <c r="IT1" s="7" t="s">
        <v>56</v>
      </c>
      <c r="IU1" s="7" t="s">
        <v>57</v>
      </c>
      <c r="IV1" s="7" t="s">
        <v>54</v>
      </c>
      <c r="IW1" s="10" t="s">
        <v>70</v>
      </c>
      <c r="IX1" s="5" t="s">
        <v>52</v>
      </c>
      <c r="IY1" s="7" t="s">
        <v>53</v>
      </c>
      <c r="IZ1" s="7" t="s">
        <v>56</v>
      </c>
      <c r="JA1" s="7" t="s">
        <v>57</v>
      </c>
      <c r="JB1" s="7" t="s">
        <v>54</v>
      </c>
      <c r="JC1" s="10" t="s">
        <v>71</v>
      </c>
      <c r="JD1" s="5" t="s">
        <v>52</v>
      </c>
      <c r="JE1" s="7" t="s">
        <v>53</v>
      </c>
      <c r="JF1" s="7" t="s">
        <v>56</v>
      </c>
      <c r="JG1" s="7" t="s">
        <v>57</v>
      </c>
      <c r="JH1" s="7" t="s">
        <v>54</v>
      </c>
      <c r="JI1" s="10" t="s">
        <v>72</v>
      </c>
      <c r="JJ1" s="5" t="s">
        <v>52</v>
      </c>
      <c r="JK1" s="7" t="s">
        <v>53</v>
      </c>
      <c r="JL1" s="7" t="s">
        <v>56</v>
      </c>
      <c r="JM1" s="7" t="s">
        <v>57</v>
      </c>
      <c r="JN1" s="7" t="s">
        <v>54</v>
      </c>
      <c r="JO1" s="10" t="s">
        <v>73</v>
      </c>
      <c r="JP1" s="5" t="s">
        <v>52</v>
      </c>
      <c r="JQ1" s="7" t="s">
        <v>53</v>
      </c>
      <c r="JR1" s="7" t="s">
        <v>56</v>
      </c>
      <c r="JS1" s="7" t="s">
        <v>57</v>
      </c>
      <c r="JT1" s="7" t="s">
        <v>54</v>
      </c>
      <c r="JU1" s="10" t="s">
        <v>74</v>
      </c>
      <c r="JV1" s="5" t="s">
        <v>52</v>
      </c>
      <c r="JW1" s="7" t="s">
        <v>53</v>
      </c>
      <c r="JX1" s="7" t="s">
        <v>56</v>
      </c>
      <c r="JY1" s="7" t="s">
        <v>57</v>
      </c>
      <c r="JZ1" s="7" t="s">
        <v>54</v>
      </c>
      <c r="KA1" s="10" t="s">
        <v>75</v>
      </c>
      <c r="KB1" s="5" t="s">
        <v>52</v>
      </c>
      <c r="KC1" s="7" t="s">
        <v>53</v>
      </c>
      <c r="KD1" s="7" t="s">
        <v>56</v>
      </c>
      <c r="KE1" s="7" t="s">
        <v>57</v>
      </c>
      <c r="KF1" s="7" t="s">
        <v>54</v>
      </c>
      <c r="KG1" s="10" t="s">
        <v>76</v>
      </c>
      <c r="KH1" s="5" t="s">
        <v>52</v>
      </c>
      <c r="KI1" s="7" t="s">
        <v>53</v>
      </c>
      <c r="KJ1" s="7" t="s">
        <v>56</v>
      </c>
      <c r="KK1" s="7" t="s">
        <v>57</v>
      </c>
      <c r="KL1" s="7" t="s">
        <v>54</v>
      </c>
      <c r="KM1" s="10" t="s">
        <v>77</v>
      </c>
      <c r="KN1" s="5" t="s">
        <v>52</v>
      </c>
      <c r="KO1" s="7" t="s">
        <v>53</v>
      </c>
      <c r="KP1" s="7" t="s">
        <v>56</v>
      </c>
      <c r="KQ1" s="7" t="s">
        <v>57</v>
      </c>
      <c r="KR1" s="7" t="s">
        <v>54</v>
      </c>
      <c r="KS1" s="10" t="s">
        <v>78</v>
      </c>
      <c r="KT1" s="5" t="s">
        <v>52</v>
      </c>
      <c r="KU1" s="7" t="s">
        <v>53</v>
      </c>
      <c r="KV1" s="7" t="s">
        <v>56</v>
      </c>
      <c r="KW1" s="7" t="s">
        <v>57</v>
      </c>
      <c r="KX1" s="7" t="s">
        <v>54</v>
      </c>
      <c r="KY1" s="10" t="s">
        <v>79</v>
      </c>
      <c r="KZ1" s="5" t="s">
        <v>52</v>
      </c>
      <c r="LA1" s="7" t="s">
        <v>53</v>
      </c>
      <c r="LB1" s="7" t="s">
        <v>56</v>
      </c>
      <c r="LC1" s="7" t="s">
        <v>57</v>
      </c>
      <c r="LD1" s="7" t="s">
        <v>54</v>
      </c>
      <c r="LE1" s="10" t="s">
        <v>80</v>
      </c>
      <c r="LF1" s="5" t="s">
        <v>52</v>
      </c>
      <c r="LG1" s="7" t="s">
        <v>53</v>
      </c>
      <c r="LH1" s="7" t="s">
        <v>56</v>
      </c>
      <c r="LI1" s="7" t="s">
        <v>57</v>
      </c>
      <c r="LJ1" s="7" t="s">
        <v>54</v>
      </c>
      <c r="LK1" s="10" t="s">
        <v>81</v>
      </c>
      <c r="LL1" s="5" t="s">
        <v>52</v>
      </c>
      <c r="LM1" s="7" t="s">
        <v>53</v>
      </c>
      <c r="LN1" s="7" t="s">
        <v>56</v>
      </c>
      <c r="LO1" s="7" t="s">
        <v>57</v>
      </c>
      <c r="LP1" s="7" t="s">
        <v>54</v>
      </c>
      <c r="LQ1" s="10" t="s">
        <v>82</v>
      </c>
      <c r="LR1" s="5" t="s">
        <v>52</v>
      </c>
      <c r="LS1" s="7" t="s">
        <v>53</v>
      </c>
      <c r="LT1" s="7" t="s">
        <v>56</v>
      </c>
      <c r="LU1" s="7" t="s">
        <v>57</v>
      </c>
      <c r="LV1" s="7" t="s">
        <v>54</v>
      </c>
      <c r="LW1" s="10" t="s">
        <v>83</v>
      </c>
      <c r="LX1" s="5" t="s">
        <v>52</v>
      </c>
      <c r="LY1" s="7" t="s">
        <v>53</v>
      </c>
      <c r="LZ1" s="7" t="s">
        <v>56</v>
      </c>
      <c r="MA1" s="7" t="s">
        <v>57</v>
      </c>
      <c r="MB1" s="7" t="s">
        <v>54</v>
      </c>
      <c r="MC1" s="10" t="s">
        <v>84</v>
      </c>
      <c r="MD1" s="5" t="s">
        <v>52</v>
      </c>
      <c r="ME1" s="7" t="s">
        <v>53</v>
      </c>
      <c r="MF1" s="7" t="s">
        <v>56</v>
      </c>
      <c r="MG1" s="7" t="s">
        <v>57</v>
      </c>
      <c r="MH1" s="7" t="s">
        <v>54</v>
      </c>
      <c r="MI1" s="10" t="s">
        <v>85</v>
      </c>
      <c r="MJ1" s="5" t="s">
        <v>52</v>
      </c>
      <c r="MK1" s="7" t="s">
        <v>53</v>
      </c>
      <c r="ML1" s="7" t="s">
        <v>56</v>
      </c>
      <c r="MM1" s="7" t="s">
        <v>57</v>
      </c>
      <c r="MN1" s="7" t="s">
        <v>54</v>
      </c>
      <c r="MO1" s="10" t="s">
        <v>86</v>
      </c>
      <c r="MP1" s="5" t="s">
        <v>52</v>
      </c>
      <c r="MQ1" s="7" t="s">
        <v>53</v>
      </c>
      <c r="MR1" s="7" t="s">
        <v>56</v>
      </c>
      <c r="MS1" s="7" t="s">
        <v>57</v>
      </c>
      <c r="MT1" s="7" t="s">
        <v>54</v>
      </c>
      <c r="MU1" s="10" t="s">
        <v>87</v>
      </c>
      <c r="MV1" s="5" t="s">
        <v>52</v>
      </c>
      <c r="MW1" s="7" t="s">
        <v>53</v>
      </c>
      <c r="MX1" s="7" t="s">
        <v>56</v>
      </c>
      <c r="MY1" s="7" t="s">
        <v>57</v>
      </c>
      <c r="MZ1" s="7" t="s">
        <v>54</v>
      </c>
      <c r="NA1" s="10" t="s">
        <v>88</v>
      </c>
      <c r="NB1" s="5" t="s">
        <v>52</v>
      </c>
      <c r="NC1" s="7" t="s">
        <v>53</v>
      </c>
      <c r="ND1" s="7" t="s">
        <v>56</v>
      </c>
      <c r="NE1" s="7" t="s">
        <v>57</v>
      </c>
      <c r="NF1" s="7" t="s">
        <v>54</v>
      </c>
      <c r="NG1" s="10" t="s">
        <v>89</v>
      </c>
      <c r="NH1" s="5" t="s">
        <v>52</v>
      </c>
      <c r="NI1" s="7" t="s">
        <v>53</v>
      </c>
      <c r="NJ1" s="7" t="s">
        <v>56</v>
      </c>
      <c r="NK1" s="7" t="s">
        <v>57</v>
      </c>
      <c r="NL1" s="7" t="s">
        <v>54</v>
      </c>
      <c r="NM1" s="10" t="s">
        <v>90</v>
      </c>
      <c r="NN1" s="5" t="s">
        <v>52</v>
      </c>
      <c r="NO1" s="7" t="s">
        <v>53</v>
      </c>
      <c r="NP1" s="7" t="s">
        <v>56</v>
      </c>
      <c r="NQ1" s="7" t="s">
        <v>57</v>
      </c>
      <c r="NR1" s="7" t="s">
        <v>54</v>
      </c>
      <c r="NS1" s="10" t="s">
        <v>91</v>
      </c>
      <c r="NT1" s="5" t="s">
        <v>52</v>
      </c>
      <c r="NU1" s="7" t="s">
        <v>53</v>
      </c>
      <c r="NV1" s="7" t="s">
        <v>56</v>
      </c>
      <c r="NW1" s="7" t="s">
        <v>57</v>
      </c>
      <c r="NX1" s="7" t="s">
        <v>54</v>
      </c>
      <c r="NY1" s="10" t="s">
        <v>92</v>
      </c>
      <c r="NZ1" s="5" t="s">
        <v>52</v>
      </c>
      <c r="OA1" s="7" t="s">
        <v>53</v>
      </c>
      <c r="OB1" s="7" t="s">
        <v>56</v>
      </c>
      <c r="OC1" s="7" t="s">
        <v>57</v>
      </c>
      <c r="OD1" s="7" t="s">
        <v>54</v>
      </c>
      <c r="OE1" s="10" t="s">
        <v>93</v>
      </c>
      <c r="OF1" s="5" t="s">
        <v>52</v>
      </c>
      <c r="OG1" s="7" t="s">
        <v>53</v>
      </c>
      <c r="OH1" s="7" t="s">
        <v>56</v>
      </c>
      <c r="OI1" s="7" t="s">
        <v>57</v>
      </c>
      <c r="OJ1" s="7" t="s">
        <v>54</v>
      </c>
      <c r="OK1" s="10" t="s">
        <v>94</v>
      </c>
      <c r="OL1" s="5" t="s">
        <v>52</v>
      </c>
      <c r="OM1" s="7" t="s">
        <v>53</v>
      </c>
      <c r="ON1" s="7" t="s">
        <v>56</v>
      </c>
      <c r="OO1" s="7" t="s">
        <v>57</v>
      </c>
      <c r="OP1" s="7" t="s">
        <v>54</v>
      </c>
      <c r="OQ1" s="10" t="s">
        <v>95</v>
      </c>
      <c r="OR1" s="5" t="s">
        <v>52</v>
      </c>
      <c r="OS1" s="7" t="s">
        <v>53</v>
      </c>
      <c r="OT1" s="7" t="s">
        <v>56</v>
      </c>
      <c r="OU1" s="7" t="s">
        <v>57</v>
      </c>
      <c r="OV1" s="7" t="s">
        <v>54</v>
      </c>
      <c r="OW1" s="10" t="s">
        <v>96</v>
      </c>
      <c r="OX1" s="5" t="s">
        <v>52</v>
      </c>
      <c r="OY1" s="7" t="s">
        <v>53</v>
      </c>
      <c r="OZ1" s="7" t="s">
        <v>56</v>
      </c>
      <c r="PA1" s="7" t="s">
        <v>57</v>
      </c>
      <c r="PB1" s="7" t="s">
        <v>54</v>
      </c>
      <c r="PC1" s="10" t="s">
        <v>97</v>
      </c>
      <c r="PD1" s="5" t="s">
        <v>52</v>
      </c>
      <c r="PE1" s="7" t="s">
        <v>53</v>
      </c>
      <c r="PF1" s="7" t="s">
        <v>56</v>
      </c>
      <c r="PG1" s="7" t="s">
        <v>57</v>
      </c>
      <c r="PH1" s="7" t="s">
        <v>54</v>
      </c>
    </row>
    <row r="2" spans="1:424" ht="52.8">
      <c r="A2" s="81" t="str">
        <f>【総額及び平均額】賃上げ支援事業実績報告書!$E3</f>
        <v>医療法人○○会</v>
      </c>
      <c r="B2" s="81" t="str">
        <f>【総額及び平均額】賃上げ支援事業実績報告書!$E4</f>
        <v>▲▲クリニック</v>
      </c>
      <c r="C2" s="13"/>
      <c r="D2" s="6" t="e">
        <f>【総額及び平均額】賃上げ支援事業実績報告書!#REF!</f>
        <v>#REF!</v>
      </c>
      <c r="E2" s="6" t="str">
        <f>【総額及び平均額】賃上げ支援事業実績報告書!$B9</f>
        <v>①対象人数
（常勤換算数）</v>
      </c>
      <c r="F2" s="6">
        <f>【総額及び平均額】賃上げ支援事業実績報告書!$B10</f>
        <v>0</v>
      </c>
      <c r="G2" s="6">
        <f>【総額及び平均額】賃上げ支援事業実績報告書!$B13</f>
        <v>0</v>
      </c>
      <c r="H2" s="6" t="e">
        <f>【総額及び平均額】賃上げ支援事業実績報告書!#REF!</f>
        <v>#REF!</v>
      </c>
      <c r="I2" s="6">
        <f>【総額及び平均額】賃上げ支援事業実績報告書!$B14</f>
        <v>0</v>
      </c>
      <c r="J2" s="6" t="e">
        <f>【総額及び平均額】賃上げ支援事業実績報告書!#REF!</f>
        <v>#REF!</v>
      </c>
      <c r="K2" s="6" t="str">
        <f>【総額及び平均額】賃上げ支援事業実績報告書!$B16</f>
        <v>①対象人数
（常勤換算数）</v>
      </c>
      <c r="L2" s="6" t="e">
        <f>【総額及び平均額】賃上げ支援事業実績報告書!#REF!</f>
        <v>#REF!</v>
      </c>
      <c r="M2" s="6" t="e">
        <f>【総額及び平均額】賃上げ支援事業実績報告書!#REF!</f>
        <v>#REF!</v>
      </c>
      <c r="N2" s="6" t="e">
        <f>【総額及び平均額】賃上げ支援事業実績報告書!#REF!</f>
        <v>#REF!</v>
      </c>
      <c r="O2" s="6" t="e">
        <f>【総額及び平均額】賃上げ支援事業実績報告書!#REF!</f>
        <v>#REF!</v>
      </c>
      <c r="P2" s="6" t="e">
        <f>【総額及び平均額】賃上げ支援事業実績報告書!#REF!</f>
        <v>#REF!</v>
      </c>
      <c r="Q2" s="6" t="e">
        <f>【総額及び平均額】賃上げ支援事業実績報告書!#REF!</f>
        <v>#REF!</v>
      </c>
      <c r="R2" s="6" t="e">
        <f>【総額及び平均額】賃上げ支援事業実績報告書!#REF!</f>
        <v>#REF!</v>
      </c>
      <c r="S2" s="6" t="e">
        <f>【総額及び平均額】賃上げ支援事業実績報告書!#REF!</f>
        <v>#REF!</v>
      </c>
      <c r="T2" s="6" t="e">
        <f>【総額及び平均額】賃上げ支援事業実績報告書!#REF!</f>
        <v>#REF!</v>
      </c>
      <c r="U2" s="6" t="e">
        <f>【総額及び平均額】賃上げ支援事業実績報告書!#REF!</f>
        <v>#REF!</v>
      </c>
      <c r="V2" s="6" t="e">
        <f>【総額及び平均額】賃上げ支援事業実績報告書!#REF!</f>
        <v>#REF!</v>
      </c>
      <c r="W2" s="6" t="e">
        <f>【総額及び平均額】賃上げ支援事業実績報告書!#REF!</f>
        <v>#REF!</v>
      </c>
      <c r="X2" s="6" t="e">
        <f>【総額及び平均額】賃上げ支援事業実績報告書!#REF!</f>
        <v>#REF!</v>
      </c>
      <c r="Y2" s="6" t="e">
        <f>【総額及び平均額】賃上げ支援事業実績報告書!#REF!</f>
        <v>#REF!</v>
      </c>
      <c r="Z2" s="6" t="e">
        <f>【総額及び平均額】賃上げ支援事業実績報告書!#REF!</f>
        <v>#REF!</v>
      </c>
      <c r="AA2" s="6" t="e">
        <f>【総額及び平均額】賃上げ支援事業実績報告書!#REF!</f>
        <v>#REF!</v>
      </c>
      <c r="AB2" s="6" t="e">
        <f>【総額及び平均額】賃上げ支援事業実績報告書!#REF!</f>
        <v>#REF!</v>
      </c>
      <c r="AC2" s="6" t="e">
        <f>【総額及び平均額】賃上げ支援事業実績報告書!#REF!</f>
        <v>#REF!</v>
      </c>
      <c r="AD2" s="6" t="e">
        <f>【総額及び平均額】賃上げ支援事業実績報告書!#REF!</f>
        <v>#REF!</v>
      </c>
      <c r="AE2" s="6" t="e">
        <f>【総額及び平均額】賃上げ支援事業実績報告書!#REF!</f>
        <v>#REF!</v>
      </c>
      <c r="AF2" s="6" t="e">
        <f>【総額及び平均額】賃上げ支援事業実績報告書!#REF!</f>
        <v>#REF!</v>
      </c>
      <c r="AG2" s="6" t="e">
        <f>【総額及び平均額】賃上げ支援事業実績報告書!#REF!</f>
        <v>#REF!</v>
      </c>
      <c r="AH2" s="6" t="e">
        <f>【総額及び平均額】賃上げ支援事業実績報告書!#REF!</f>
        <v>#REF!</v>
      </c>
      <c r="AI2" s="6" t="e">
        <f>【総額及び平均額】賃上げ支援事業実績報告書!#REF!</f>
        <v>#REF!</v>
      </c>
      <c r="AJ2" s="6" t="e">
        <f>【総額及び平均額】賃上げ支援事業実績報告書!#REF!</f>
        <v>#REF!</v>
      </c>
      <c r="AK2" s="6" t="e">
        <f>【総額及び平均額】賃上げ支援事業実績報告書!#REF!</f>
        <v>#REF!</v>
      </c>
      <c r="AL2" s="6" t="e">
        <f>【総額及び平均額】賃上げ支援事業実績報告書!#REF!</f>
        <v>#REF!</v>
      </c>
      <c r="AM2" s="6" t="e">
        <f>【総額及び平均額】賃上げ支援事業実績報告書!#REF!</f>
        <v>#REF!</v>
      </c>
      <c r="AN2" s="6" t="e">
        <f>【総額及び平均額】賃上げ支援事業実績報告書!#REF!</f>
        <v>#REF!</v>
      </c>
      <c r="AO2" s="6" t="e">
        <f>【総額及び平均額】賃上げ支援事業実績報告書!#REF!</f>
        <v>#REF!</v>
      </c>
      <c r="AP2" s="6" t="e">
        <f>【総額及び平均額】賃上げ支援事業実績報告書!#REF!</f>
        <v>#REF!</v>
      </c>
      <c r="AQ2" s="6" t="e">
        <f>【総額及び平均額】賃上げ支援事業実績報告書!#REF!</f>
        <v>#REF!</v>
      </c>
      <c r="AR2" s="6" t="e">
        <f>【総額及び平均額】賃上げ支援事業実績報告書!#REF!</f>
        <v>#REF!</v>
      </c>
      <c r="AS2" s="6" t="e">
        <f>【総額及び平均額】賃上げ支援事業実績報告書!#REF!</f>
        <v>#REF!</v>
      </c>
      <c r="AT2" s="6" t="e">
        <f>【総額及び平均額】賃上げ支援事業実績報告書!#REF!</f>
        <v>#REF!</v>
      </c>
      <c r="AU2" s="6" t="e">
        <f>【総額及び平均額】賃上げ支援事業実績報告書!#REF!</f>
        <v>#REF!</v>
      </c>
      <c r="AV2" s="6" t="e">
        <f>【総額及び平均額】賃上げ支援事業実績報告書!#REF!</f>
        <v>#REF!</v>
      </c>
      <c r="AW2" s="6" t="e">
        <f>【総額及び平均額】賃上げ支援事業実績報告書!#REF!</f>
        <v>#REF!</v>
      </c>
      <c r="AX2" s="6" t="e">
        <f>【総額及び平均額】賃上げ支援事業実績報告書!#REF!</f>
        <v>#REF!</v>
      </c>
      <c r="AY2" s="6" t="e">
        <f>【総額及び平均額】賃上げ支援事業実績報告書!#REF!</f>
        <v>#REF!</v>
      </c>
      <c r="AZ2" s="6" t="e">
        <f>【総額及び平均額】賃上げ支援事業実績報告書!#REF!</f>
        <v>#REF!</v>
      </c>
      <c r="BA2" s="6" t="e">
        <f>【総額及び平均額】賃上げ支援事業実績報告書!#REF!</f>
        <v>#REF!</v>
      </c>
      <c r="BB2" s="6" t="e">
        <f>【総額及び平均額】賃上げ支援事業実績報告書!#REF!</f>
        <v>#REF!</v>
      </c>
      <c r="BC2" s="6" t="e">
        <f>【総額及び平均額】賃上げ支援事業実績報告書!#REF!</f>
        <v>#REF!</v>
      </c>
      <c r="BD2" s="6" t="e">
        <f>【総額及び平均額】賃上げ支援事業実績報告書!#REF!</f>
        <v>#REF!</v>
      </c>
      <c r="BE2" s="6" t="e">
        <f>【総額及び平均額】賃上げ支援事業実績報告書!#REF!</f>
        <v>#REF!</v>
      </c>
      <c r="BF2" s="6" t="e">
        <f>【総額及び平均額】賃上げ支援事業実績報告書!#REF!</f>
        <v>#REF!</v>
      </c>
      <c r="BG2" s="6" t="e">
        <f>【総額及び平均額】賃上げ支援事業実績報告書!#REF!</f>
        <v>#REF!</v>
      </c>
      <c r="BH2" s="6" t="e">
        <f>【総額及び平均額】賃上げ支援事業実績報告書!#REF!</f>
        <v>#REF!</v>
      </c>
      <c r="BI2" s="6" t="e">
        <f>【総額及び平均額】賃上げ支援事業実績報告書!#REF!</f>
        <v>#REF!</v>
      </c>
      <c r="BJ2" s="6" t="e">
        <f>【総額及び平均額】賃上げ支援事業実績報告書!#REF!</f>
        <v>#REF!</v>
      </c>
      <c r="BK2" s="6" t="e">
        <f>【総額及び平均額】賃上げ支援事業実績報告書!#REF!</f>
        <v>#REF!</v>
      </c>
      <c r="BL2" s="6" t="e">
        <f>【総額及び平均額】賃上げ支援事業実績報告書!#REF!</f>
        <v>#REF!</v>
      </c>
      <c r="BM2" s="6" t="e">
        <f>【総額及び平均額】賃上げ支援事業実績報告書!#REF!</f>
        <v>#REF!</v>
      </c>
      <c r="BN2" s="6" t="e">
        <f>【総額及び平均額】賃上げ支援事業実績報告書!#REF!</f>
        <v>#REF!</v>
      </c>
      <c r="BO2" s="6" t="e">
        <f>【総額及び平均額】賃上げ支援事業実績報告書!#REF!</f>
        <v>#REF!</v>
      </c>
      <c r="BP2" s="6" t="e">
        <f>【総額及び平均額】賃上げ支援事業実績報告書!#REF!</f>
        <v>#REF!</v>
      </c>
      <c r="BQ2" s="6" t="e">
        <f>【総額及び平均額】賃上げ支援事業実績報告書!#REF!</f>
        <v>#REF!</v>
      </c>
      <c r="BR2" s="6" t="e">
        <f>【総額及び平均額】賃上げ支援事業実績報告書!#REF!</f>
        <v>#REF!</v>
      </c>
      <c r="BS2" s="6" t="e">
        <f>【総額及び平均額】賃上げ支援事業実績報告書!#REF!</f>
        <v>#REF!</v>
      </c>
      <c r="BT2" s="6" t="e">
        <f>【総額及び平均額】賃上げ支援事業実績報告書!#REF!</f>
        <v>#REF!</v>
      </c>
      <c r="BU2" s="6" t="e">
        <f>【総額及び平均額】賃上げ支援事業実績報告書!#REF!</f>
        <v>#REF!</v>
      </c>
      <c r="BV2" s="6" t="e">
        <f>【総額及び平均額】賃上げ支援事業実績報告書!#REF!</f>
        <v>#REF!</v>
      </c>
      <c r="BW2" s="6" t="e">
        <f>【総額及び平均額】賃上げ支援事業実績報告書!#REF!</f>
        <v>#REF!</v>
      </c>
      <c r="BX2" s="6" t="e">
        <f>【総額及び平均額】賃上げ支援事業実績報告書!#REF!</f>
        <v>#REF!</v>
      </c>
      <c r="BY2" s="6" t="e">
        <f>【総額及び平均額】賃上げ支援事業実績報告書!#REF!</f>
        <v>#REF!</v>
      </c>
      <c r="BZ2" s="6" t="e">
        <f>【総額及び平均額】賃上げ支援事業実績報告書!#REF!</f>
        <v>#REF!</v>
      </c>
      <c r="CA2" s="6" t="e">
        <f>【総額及び平均額】賃上げ支援事業実績報告書!#REF!</f>
        <v>#REF!</v>
      </c>
      <c r="CB2" s="6" t="e">
        <f>【総額及び平均額】賃上げ支援事業実績報告書!#REF!</f>
        <v>#REF!</v>
      </c>
      <c r="CC2" s="6" t="e">
        <f>【総額及び平均額】賃上げ支援事業実績報告書!#REF!</f>
        <v>#REF!</v>
      </c>
      <c r="CD2" s="6" t="e">
        <f>【総額及び平均額】賃上げ支援事業実績報告書!#REF!</f>
        <v>#REF!</v>
      </c>
      <c r="CE2" s="6" t="e">
        <f>【総額及び平均額】賃上げ支援事業実績報告書!#REF!</f>
        <v>#REF!</v>
      </c>
      <c r="CF2" s="6" t="e">
        <f>【総額及び平均額】賃上げ支援事業実績報告書!#REF!</f>
        <v>#REF!</v>
      </c>
      <c r="CG2" s="6" t="e">
        <f>【総額及び平均額】賃上げ支援事業実績報告書!#REF!</f>
        <v>#REF!</v>
      </c>
      <c r="CH2" s="6" t="e">
        <f>【総額及び平均額】賃上げ支援事業実績報告書!#REF!</f>
        <v>#REF!</v>
      </c>
      <c r="CI2" s="6" t="e">
        <f>【総額及び平均額】賃上げ支援事業実績報告書!#REF!</f>
        <v>#REF!</v>
      </c>
      <c r="CJ2" s="6" t="e">
        <f>【総額及び平均額】賃上げ支援事業実績報告書!#REF!</f>
        <v>#REF!</v>
      </c>
      <c r="CK2" s="6" t="e">
        <f>【総額及び平均額】賃上げ支援事業実績報告書!#REF!</f>
        <v>#REF!</v>
      </c>
      <c r="CL2" s="6" t="e">
        <f>【総額及び平均額】賃上げ支援事業実績報告書!#REF!</f>
        <v>#REF!</v>
      </c>
      <c r="CM2" s="6" t="e">
        <f>【総額及び平均額】賃上げ支援事業実績報告書!#REF!</f>
        <v>#REF!</v>
      </c>
      <c r="CN2" s="6" t="e">
        <f>【総額及び平均額】賃上げ支援事業実績報告書!#REF!</f>
        <v>#REF!</v>
      </c>
      <c r="CO2" s="6" t="e">
        <f>【総額及び平均額】賃上げ支援事業実績報告書!#REF!</f>
        <v>#REF!</v>
      </c>
      <c r="CP2" s="6" t="e">
        <f>【総額及び平均額】賃上げ支援事業実績報告書!#REF!</f>
        <v>#REF!</v>
      </c>
      <c r="CQ2" s="6" t="e">
        <f>【総額及び平均額】賃上げ支援事業実績報告書!#REF!</f>
        <v>#REF!</v>
      </c>
      <c r="CR2" s="6" t="e">
        <f>【総額及び平均額】賃上げ支援事業実績報告書!#REF!</f>
        <v>#REF!</v>
      </c>
      <c r="CS2" s="6" t="e">
        <f>【総額及び平均額】賃上げ支援事業実績報告書!#REF!</f>
        <v>#REF!</v>
      </c>
      <c r="CT2" s="6" t="e">
        <f>【総額及び平均額】賃上げ支援事業実績報告書!#REF!</f>
        <v>#REF!</v>
      </c>
      <c r="CU2" s="6" t="e">
        <f>【総額及び平均額】賃上げ支援事業実績報告書!#REF!</f>
        <v>#REF!</v>
      </c>
      <c r="CV2" s="6" t="e">
        <f>【総額及び平均額】賃上げ支援事業実績報告書!#REF!</f>
        <v>#REF!</v>
      </c>
      <c r="CW2" s="6" t="e">
        <f>【総額及び平均額】賃上げ支援事業実績報告書!#REF!</f>
        <v>#REF!</v>
      </c>
      <c r="CX2" s="6" t="e">
        <f>【総額及び平均額】賃上げ支援事業実績報告書!#REF!</f>
        <v>#REF!</v>
      </c>
      <c r="CY2" s="6" t="e">
        <f>【総額及び平均額】賃上げ支援事業実績報告書!#REF!</f>
        <v>#REF!</v>
      </c>
      <c r="CZ2" s="6" t="e">
        <f>【総額及び平均額】賃上げ支援事業実績報告書!#REF!</f>
        <v>#REF!</v>
      </c>
      <c r="DA2" s="6" t="e">
        <f>【総額及び平均額】賃上げ支援事業実績報告書!#REF!</f>
        <v>#REF!</v>
      </c>
      <c r="DB2" s="6" t="e">
        <f>【総額及び平均額】賃上げ支援事業実績報告書!#REF!</f>
        <v>#REF!</v>
      </c>
      <c r="DC2" s="6" t="e">
        <f>【総額及び平均額】賃上げ支援事業実績報告書!#REF!</f>
        <v>#REF!</v>
      </c>
      <c r="DD2" s="6" t="e">
        <f>【総額及び平均額】賃上げ支援事業実績報告書!#REF!</f>
        <v>#REF!</v>
      </c>
      <c r="DE2" s="6" t="e">
        <f>【総額及び平均額】賃上げ支援事業実績報告書!#REF!</f>
        <v>#REF!</v>
      </c>
      <c r="DF2" s="6" t="e">
        <f>【総額及び平均額】賃上げ支援事業実績報告書!#REF!</f>
        <v>#REF!</v>
      </c>
      <c r="DG2" s="6" t="e">
        <f>【総額及び平均額】賃上げ支援事業実績報告書!#REF!</f>
        <v>#REF!</v>
      </c>
      <c r="DH2" s="6" t="e">
        <f>【総額及び平均額】賃上げ支援事業実績報告書!#REF!</f>
        <v>#REF!</v>
      </c>
      <c r="DI2" s="6" t="e">
        <f>【総額及び平均額】賃上げ支援事業実績報告書!#REF!</f>
        <v>#REF!</v>
      </c>
      <c r="DJ2" s="6" t="e">
        <f>【総額及び平均額】賃上げ支援事業実績報告書!#REF!</f>
        <v>#REF!</v>
      </c>
      <c r="DK2" s="6" t="e">
        <f>【総額及び平均額】賃上げ支援事業実績報告書!#REF!</f>
        <v>#REF!</v>
      </c>
      <c r="DL2" s="6" t="e">
        <f>【総額及び平均額】賃上げ支援事業実績報告書!#REF!</f>
        <v>#REF!</v>
      </c>
      <c r="DM2" s="6" t="e">
        <f>【総額及び平均額】賃上げ支援事業実績報告書!#REF!</f>
        <v>#REF!</v>
      </c>
      <c r="DN2" s="6" t="e">
        <f>【総額及び平均額】賃上げ支援事業実績報告書!#REF!</f>
        <v>#REF!</v>
      </c>
      <c r="DO2" s="6" t="e">
        <f>【総額及び平均額】賃上げ支援事業実績報告書!#REF!</f>
        <v>#REF!</v>
      </c>
      <c r="DP2" s="6" t="e">
        <f>【総額及び平均額】賃上げ支援事業実績報告書!#REF!</f>
        <v>#REF!</v>
      </c>
      <c r="DQ2" s="6" t="e">
        <f>【総額及び平均額】賃上げ支援事業実績報告書!#REF!</f>
        <v>#REF!</v>
      </c>
      <c r="DR2" s="6" t="e">
        <f>【総額及び平均額】賃上げ支援事業実績報告書!#REF!</f>
        <v>#REF!</v>
      </c>
      <c r="DS2" s="6" t="e">
        <f>【総額及び平均額】賃上げ支援事業実績報告書!#REF!</f>
        <v>#REF!</v>
      </c>
      <c r="DT2" s="6" t="e">
        <f>【総額及び平均額】賃上げ支援事業実績報告書!#REF!</f>
        <v>#REF!</v>
      </c>
      <c r="DU2" s="6" t="e">
        <f>【総額及び平均額】賃上げ支援事業実績報告書!#REF!</f>
        <v>#REF!</v>
      </c>
      <c r="DV2" s="6" t="e">
        <f>【総額及び平均額】賃上げ支援事業実績報告書!#REF!</f>
        <v>#REF!</v>
      </c>
      <c r="DW2" s="6" t="e">
        <f>【総額及び平均額】賃上げ支援事業実績報告書!#REF!</f>
        <v>#REF!</v>
      </c>
      <c r="DX2" s="6" t="e">
        <f>【総額及び平均額】賃上げ支援事業実績報告書!#REF!</f>
        <v>#REF!</v>
      </c>
      <c r="DY2" s="6" t="e">
        <f>【総額及び平均額】賃上げ支援事業実績報告書!#REF!</f>
        <v>#REF!</v>
      </c>
      <c r="DZ2" s="6" t="e">
        <f>【総額及び平均額】賃上げ支援事業実績報告書!#REF!</f>
        <v>#REF!</v>
      </c>
      <c r="EA2" s="6" t="e">
        <f>【総額及び平均額】賃上げ支援事業実績報告書!#REF!</f>
        <v>#REF!</v>
      </c>
      <c r="EB2" s="6" t="e">
        <f>【総額及び平均額】賃上げ支援事業実績報告書!#REF!</f>
        <v>#REF!</v>
      </c>
      <c r="EC2" s="6" t="e">
        <f>【総額及び平均額】賃上げ支援事業実績報告書!#REF!</f>
        <v>#REF!</v>
      </c>
      <c r="ED2" s="6" t="e">
        <f>【総額及び平均額】賃上げ支援事業実績報告書!#REF!</f>
        <v>#REF!</v>
      </c>
      <c r="EE2" s="6" t="e">
        <f>【総額及び平均額】賃上げ支援事業実績報告書!#REF!</f>
        <v>#REF!</v>
      </c>
      <c r="EF2" s="6" t="e">
        <f>【総額及び平均額】賃上げ支援事業実績報告書!#REF!</f>
        <v>#REF!</v>
      </c>
      <c r="EG2" s="6" t="e">
        <f>【総額及び平均額】賃上げ支援事業実績報告書!#REF!</f>
        <v>#REF!</v>
      </c>
      <c r="EH2" s="6" t="e">
        <f>【総額及び平均額】賃上げ支援事業実績報告書!#REF!</f>
        <v>#REF!</v>
      </c>
      <c r="EI2" s="6" t="e">
        <f>【総額及び平均額】賃上げ支援事業実績報告書!#REF!</f>
        <v>#REF!</v>
      </c>
      <c r="EJ2" s="6" t="e">
        <f>【総額及び平均額】賃上げ支援事業実績報告書!#REF!</f>
        <v>#REF!</v>
      </c>
      <c r="EK2" s="6" t="e">
        <f>【総額及び平均額】賃上げ支援事業実績報告書!#REF!</f>
        <v>#REF!</v>
      </c>
      <c r="EL2" s="6" t="e">
        <f>【総額及び平均額】賃上げ支援事業実績報告書!#REF!</f>
        <v>#REF!</v>
      </c>
      <c r="EM2" s="6" t="e">
        <f>【総額及び平均額】賃上げ支援事業実績報告書!#REF!</f>
        <v>#REF!</v>
      </c>
      <c r="EN2" s="6" t="e">
        <f>【総額及び平均額】賃上げ支援事業実績報告書!#REF!</f>
        <v>#REF!</v>
      </c>
      <c r="EO2" s="6" t="e">
        <f>【総額及び平均額】賃上げ支援事業実績報告書!#REF!</f>
        <v>#REF!</v>
      </c>
      <c r="EP2" s="6" t="e">
        <f>【総額及び平均額】賃上げ支援事業実績報告書!#REF!</f>
        <v>#REF!</v>
      </c>
      <c r="EQ2" s="6" t="e">
        <f>【総額及び平均額】賃上げ支援事業実績報告書!#REF!</f>
        <v>#REF!</v>
      </c>
      <c r="ER2" s="6" t="e">
        <f>【総額及び平均額】賃上げ支援事業実績報告書!#REF!</f>
        <v>#REF!</v>
      </c>
      <c r="ES2" s="6" t="e">
        <f>【総額及び平均額】賃上げ支援事業実績報告書!#REF!</f>
        <v>#REF!</v>
      </c>
      <c r="ET2" s="6" t="e">
        <f>【総額及び平均額】賃上げ支援事業実績報告書!#REF!</f>
        <v>#REF!</v>
      </c>
      <c r="EU2" s="6" t="e">
        <f>【総額及び平均額】賃上げ支援事業実績報告書!#REF!</f>
        <v>#REF!</v>
      </c>
      <c r="EV2" s="6" t="e">
        <f>【総額及び平均額】賃上げ支援事業実績報告書!#REF!</f>
        <v>#REF!</v>
      </c>
      <c r="EW2" s="6" t="e">
        <f>【総額及び平均額】賃上げ支援事業実績報告書!#REF!</f>
        <v>#REF!</v>
      </c>
      <c r="EX2" s="6" t="e">
        <f>【総額及び平均額】賃上げ支援事業実績報告書!#REF!</f>
        <v>#REF!</v>
      </c>
      <c r="EY2" s="6" t="e">
        <f>【総額及び平均額】賃上げ支援事業実績報告書!#REF!</f>
        <v>#REF!</v>
      </c>
      <c r="EZ2" s="6" t="e">
        <f>【総額及び平均額】賃上げ支援事業実績報告書!#REF!</f>
        <v>#REF!</v>
      </c>
      <c r="FA2" s="6" t="e">
        <f>【総額及び平均額】賃上げ支援事業実績報告書!#REF!</f>
        <v>#REF!</v>
      </c>
      <c r="FB2" s="6" t="e">
        <f>【総額及び平均額】賃上げ支援事業実績報告書!#REF!</f>
        <v>#REF!</v>
      </c>
      <c r="FC2" s="6" t="e">
        <f>【総額及び平均額】賃上げ支援事業実績報告書!#REF!</f>
        <v>#REF!</v>
      </c>
      <c r="FD2" s="6" t="e">
        <f>【総額及び平均額】賃上げ支援事業実績報告書!#REF!</f>
        <v>#REF!</v>
      </c>
      <c r="FE2" s="6" t="e">
        <f>【総額及び平均額】賃上げ支援事業実績報告書!#REF!</f>
        <v>#REF!</v>
      </c>
      <c r="FF2" s="6" t="e">
        <f>【総額及び平均額】賃上げ支援事業実績報告書!#REF!</f>
        <v>#REF!</v>
      </c>
      <c r="FG2" s="6" t="e">
        <f>【総額及び平均額】賃上げ支援事業実績報告書!#REF!</f>
        <v>#REF!</v>
      </c>
      <c r="FH2" s="6" t="e">
        <f>【総額及び平均額】賃上げ支援事業実績報告書!#REF!</f>
        <v>#REF!</v>
      </c>
      <c r="FI2" s="6" t="e">
        <f>【総額及び平均額】賃上げ支援事業実績報告書!#REF!</f>
        <v>#REF!</v>
      </c>
      <c r="FJ2" s="6" t="e">
        <f>【総額及び平均額】賃上げ支援事業実績報告書!#REF!</f>
        <v>#REF!</v>
      </c>
      <c r="FK2" s="6" t="e">
        <f>【総額及び平均額】賃上げ支援事業実績報告書!#REF!</f>
        <v>#REF!</v>
      </c>
      <c r="FL2" s="6" t="e">
        <f>【総額及び平均額】賃上げ支援事業実績報告書!#REF!</f>
        <v>#REF!</v>
      </c>
      <c r="FM2" s="6" t="e">
        <f>【総額及び平均額】賃上げ支援事業実績報告書!#REF!</f>
        <v>#REF!</v>
      </c>
      <c r="FN2" s="6" t="e">
        <f>【総額及び平均額】賃上げ支援事業実績報告書!#REF!</f>
        <v>#REF!</v>
      </c>
      <c r="FO2" s="6" t="e">
        <f>【総額及び平均額】賃上げ支援事業実績報告書!#REF!</f>
        <v>#REF!</v>
      </c>
      <c r="FP2" s="6" t="e">
        <f>【総額及び平均額】賃上げ支援事業実績報告書!#REF!</f>
        <v>#REF!</v>
      </c>
      <c r="FQ2" s="6" t="e">
        <f>【総額及び平均額】賃上げ支援事業実績報告書!#REF!</f>
        <v>#REF!</v>
      </c>
      <c r="FR2" s="6" t="e">
        <f>【総額及び平均額】賃上げ支援事業実績報告書!#REF!</f>
        <v>#REF!</v>
      </c>
      <c r="FS2" s="6" t="e">
        <f>【総額及び平均額】賃上げ支援事業実績報告書!#REF!</f>
        <v>#REF!</v>
      </c>
      <c r="FT2" s="6" t="e">
        <f>【総額及び平均額】賃上げ支援事業実績報告書!#REF!</f>
        <v>#REF!</v>
      </c>
      <c r="FU2" s="6" t="e">
        <f>【総額及び平均額】賃上げ支援事業実績報告書!#REF!</f>
        <v>#REF!</v>
      </c>
      <c r="FV2" s="6" t="e">
        <f>【総額及び平均額】賃上げ支援事業実績報告書!#REF!</f>
        <v>#REF!</v>
      </c>
      <c r="FW2" s="6" t="e">
        <f>【総額及び平均額】賃上げ支援事業実績報告書!#REF!</f>
        <v>#REF!</v>
      </c>
      <c r="FX2" s="6" t="e">
        <f>【総額及び平均額】賃上げ支援事業実績報告書!#REF!</f>
        <v>#REF!</v>
      </c>
      <c r="FY2" s="6" t="e">
        <f>【総額及び平均額】賃上げ支援事業実績報告書!#REF!</f>
        <v>#REF!</v>
      </c>
      <c r="FZ2" s="6" t="e">
        <f>【総額及び平均額】賃上げ支援事業実績報告書!#REF!</f>
        <v>#REF!</v>
      </c>
      <c r="GA2" s="6" t="e">
        <f>【総額及び平均額】賃上げ支援事業実績報告書!#REF!</f>
        <v>#REF!</v>
      </c>
      <c r="GB2" s="6" t="e">
        <f>【総額及び平均額】賃上げ支援事業実績報告書!#REF!</f>
        <v>#REF!</v>
      </c>
      <c r="GC2" s="6" t="e">
        <f>【総額及び平均額】賃上げ支援事業実績報告書!#REF!</f>
        <v>#REF!</v>
      </c>
      <c r="GD2" s="6" t="e">
        <f>【総額及び平均額】賃上げ支援事業実績報告書!#REF!</f>
        <v>#REF!</v>
      </c>
      <c r="GE2" s="6" t="e">
        <f>【総額及び平均額】賃上げ支援事業実績報告書!#REF!</f>
        <v>#REF!</v>
      </c>
      <c r="GF2" s="6" t="e">
        <f>【総額及び平均額】賃上げ支援事業実績報告書!#REF!</f>
        <v>#REF!</v>
      </c>
      <c r="GG2" s="6" t="e">
        <f>【総額及び平均額】賃上げ支援事業実績報告書!#REF!</f>
        <v>#REF!</v>
      </c>
      <c r="GH2" s="6" t="e">
        <f>【総額及び平均額】賃上げ支援事業実績報告書!#REF!</f>
        <v>#REF!</v>
      </c>
      <c r="GI2" s="6" t="e">
        <f>【総額及び平均額】賃上げ支援事業実績報告書!#REF!</f>
        <v>#REF!</v>
      </c>
      <c r="GJ2" s="6" t="e">
        <f>【総額及び平均額】賃上げ支援事業実績報告書!#REF!</f>
        <v>#REF!</v>
      </c>
      <c r="GK2" s="6" t="e">
        <f>【総額及び平均額】賃上げ支援事業実績報告書!#REF!</f>
        <v>#REF!</v>
      </c>
      <c r="GL2" s="6" t="e">
        <f>【総額及び平均額】賃上げ支援事業実績報告書!#REF!</f>
        <v>#REF!</v>
      </c>
      <c r="GM2" s="6" t="e">
        <f>【総額及び平均額】賃上げ支援事業実績報告書!#REF!</f>
        <v>#REF!</v>
      </c>
      <c r="GN2" s="6" t="e">
        <f>【総額及び平均額】賃上げ支援事業実績報告書!#REF!</f>
        <v>#REF!</v>
      </c>
      <c r="GO2" s="6" t="e">
        <f>【総額及び平均額】賃上げ支援事業実績報告書!#REF!</f>
        <v>#REF!</v>
      </c>
      <c r="GP2" s="6" t="e">
        <f>【総額及び平均額】賃上げ支援事業実績報告書!#REF!</f>
        <v>#REF!</v>
      </c>
      <c r="GQ2" s="6" t="e">
        <f>【総額及び平均額】賃上げ支援事業実績報告書!#REF!</f>
        <v>#REF!</v>
      </c>
      <c r="GR2" s="6" t="e">
        <f>【総額及び平均額】賃上げ支援事業実績報告書!#REF!</f>
        <v>#REF!</v>
      </c>
      <c r="GS2" s="6" t="e">
        <f>【総額及び平均額】賃上げ支援事業実績報告書!#REF!</f>
        <v>#REF!</v>
      </c>
      <c r="GT2" s="6" t="e">
        <f>【総額及び平均額】賃上げ支援事業実績報告書!#REF!</f>
        <v>#REF!</v>
      </c>
      <c r="GU2" s="6" t="e">
        <f>【総額及び平均額】賃上げ支援事業実績報告書!#REF!</f>
        <v>#REF!</v>
      </c>
      <c r="GV2" s="6" t="e">
        <f>【総額及び平均額】賃上げ支援事業実績報告書!#REF!</f>
        <v>#REF!</v>
      </c>
      <c r="GW2" s="6" t="e">
        <f>【総額及び平均額】賃上げ支援事業実績報告書!#REF!</f>
        <v>#REF!</v>
      </c>
      <c r="GX2" s="6" t="e">
        <f>【総額及び平均額】賃上げ支援事業実績報告書!#REF!</f>
        <v>#REF!</v>
      </c>
      <c r="GY2" s="6" t="e">
        <f>【総額及び平均額】賃上げ支援事業実績報告書!#REF!</f>
        <v>#REF!</v>
      </c>
      <c r="GZ2" s="6" t="e">
        <f>【総額及び平均額】賃上げ支援事業実績報告書!#REF!</f>
        <v>#REF!</v>
      </c>
      <c r="HA2" s="6" t="e">
        <f>【総額及び平均額】賃上げ支援事業実績報告書!#REF!</f>
        <v>#REF!</v>
      </c>
      <c r="HB2" s="6" t="e">
        <f>【総額及び平均額】賃上げ支援事業実績報告書!#REF!</f>
        <v>#REF!</v>
      </c>
      <c r="HC2" s="6" t="e">
        <f>【総額及び平均額】賃上げ支援事業実績報告書!#REF!</f>
        <v>#REF!</v>
      </c>
      <c r="HD2" s="6" t="e">
        <f>【総額及び平均額】賃上げ支援事業実績報告書!#REF!</f>
        <v>#REF!</v>
      </c>
      <c r="HE2" s="6" t="e">
        <f>【総額及び平均額】賃上げ支援事業実績報告書!#REF!</f>
        <v>#REF!</v>
      </c>
      <c r="HF2" s="11"/>
      <c r="HG2" s="6" t="e">
        <f>【総額及び平均額】賃上げ支援事業実績報告書!#REF!</f>
        <v>#REF!</v>
      </c>
      <c r="HH2" s="6" t="e">
        <f>【総額及び平均額】賃上げ支援事業実績報告書!#REF!</f>
        <v>#REF!</v>
      </c>
      <c r="HI2" s="6" t="e">
        <f>【総額及び平均額】賃上げ支援事業実績報告書!#REF!</f>
        <v>#REF!</v>
      </c>
      <c r="HJ2" s="6" t="e">
        <f>【総額及び平均額】賃上げ支援事業実績報告書!#REF!</f>
        <v>#REF!</v>
      </c>
      <c r="HK2" s="6" t="e">
        <f>【総額及び平均額】賃上げ支援事業実績報告書!#REF!</f>
        <v>#REF!</v>
      </c>
      <c r="HL2" s="6" t="e">
        <f>【総額及び平均額】賃上げ支援事業実績報告書!#REF!</f>
        <v>#REF!</v>
      </c>
      <c r="HM2" s="6" t="e">
        <f>【総額及び平均額】賃上げ支援事業実績報告書!#REF!</f>
        <v>#REF!</v>
      </c>
      <c r="HN2" s="6" t="e">
        <f>【総額及び平均額】賃上げ支援事業実績報告書!#REF!</f>
        <v>#REF!</v>
      </c>
      <c r="HO2" s="6" t="e">
        <f>【総額及び平均額】賃上げ支援事業実績報告書!#REF!</f>
        <v>#REF!</v>
      </c>
      <c r="HP2" s="6" t="e">
        <f>【総額及び平均額】賃上げ支援事業実績報告書!#REF!</f>
        <v>#REF!</v>
      </c>
      <c r="HQ2" s="6" t="e">
        <f>【総額及び平均額】賃上げ支援事業実績報告書!#REF!</f>
        <v>#REF!</v>
      </c>
      <c r="HR2" s="6" t="e">
        <f>【総額及び平均額】賃上げ支援事業実績報告書!#REF!</f>
        <v>#REF!</v>
      </c>
      <c r="HS2" s="6" t="e">
        <f>【総額及び平均額】賃上げ支援事業実績報告書!#REF!</f>
        <v>#REF!</v>
      </c>
      <c r="HT2" s="6" t="e">
        <f>【総額及び平均額】賃上げ支援事業実績報告書!#REF!</f>
        <v>#REF!</v>
      </c>
      <c r="HU2" s="6" t="e">
        <f>【総額及び平均額】賃上げ支援事業実績報告書!#REF!</f>
        <v>#REF!</v>
      </c>
      <c r="HV2" s="6" t="e">
        <f>【総額及び平均額】賃上げ支援事業実績報告書!#REF!</f>
        <v>#REF!</v>
      </c>
      <c r="HW2" s="6" t="e">
        <f>【総額及び平均額】賃上げ支援事業実績報告書!#REF!</f>
        <v>#REF!</v>
      </c>
      <c r="HX2" s="6" t="e">
        <f>【総額及び平均額】賃上げ支援事業実績報告書!#REF!</f>
        <v>#REF!</v>
      </c>
      <c r="HY2" s="6" t="e">
        <f>【総額及び平均額】賃上げ支援事業実績報告書!#REF!</f>
        <v>#REF!</v>
      </c>
      <c r="HZ2" s="6" t="e">
        <f>【総額及び平均額】賃上げ支援事業実績報告書!#REF!</f>
        <v>#REF!</v>
      </c>
      <c r="IA2" s="6" t="e">
        <f>【総額及び平均額】賃上げ支援事業実績報告書!#REF!</f>
        <v>#REF!</v>
      </c>
      <c r="IB2" s="6" t="e">
        <f>【総額及び平均額】賃上げ支援事業実績報告書!#REF!</f>
        <v>#REF!</v>
      </c>
      <c r="IC2" s="6" t="e">
        <f>【総額及び平均額】賃上げ支援事業実績報告書!#REF!</f>
        <v>#REF!</v>
      </c>
      <c r="ID2" s="6" t="e">
        <f>【総額及び平均額】賃上げ支援事業実績報告書!#REF!</f>
        <v>#REF!</v>
      </c>
      <c r="IE2" s="6" t="e">
        <f>【総額及び平均額】賃上げ支援事業実績報告書!#REF!</f>
        <v>#REF!</v>
      </c>
      <c r="IF2" s="6" t="e">
        <f>【総額及び平均額】賃上げ支援事業実績報告書!#REF!</f>
        <v>#REF!</v>
      </c>
      <c r="IG2" s="6" t="e">
        <f>【総額及び平均額】賃上げ支援事業実績報告書!#REF!</f>
        <v>#REF!</v>
      </c>
      <c r="IH2" s="6" t="e">
        <f>【総額及び平均額】賃上げ支援事業実績報告書!#REF!</f>
        <v>#REF!</v>
      </c>
      <c r="II2" s="6" t="e">
        <f>【総額及び平均額】賃上げ支援事業実績報告書!#REF!</f>
        <v>#REF!</v>
      </c>
      <c r="IJ2" s="6" t="e">
        <f>【総額及び平均額】賃上げ支援事業実績報告書!#REF!</f>
        <v>#REF!</v>
      </c>
      <c r="IK2" s="6" t="e">
        <f>【総額及び平均額】賃上げ支援事業実績報告書!#REF!</f>
        <v>#REF!</v>
      </c>
      <c r="IL2" s="6" t="e">
        <f>【総額及び平均額】賃上げ支援事業実績報告書!#REF!</f>
        <v>#REF!</v>
      </c>
      <c r="IM2" s="6" t="e">
        <f>【総額及び平均額】賃上げ支援事業実績報告書!#REF!</f>
        <v>#REF!</v>
      </c>
      <c r="IN2" s="6" t="e">
        <f>【総額及び平均額】賃上げ支援事業実績報告書!#REF!</f>
        <v>#REF!</v>
      </c>
      <c r="IO2" s="6" t="e">
        <f>【総額及び平均額】賃上げ支援事業実績報告書!#REF!</f>
        <v>#REF!</v>
      </c>
      <c r="IP2" s="6" t="e">
        <f>【総額及び平均額】賃上げ支援事業実績報告書!#REF!</f>
        <v>#REF!</v>
      </c>
      <c r="IQ2" s="6" t="e">
        <f>【総額及び平均額】賃上げ支援事業実績報告書!#REF!</f>
        <v>#REF!</v>
      </c>
      <c r="IR2" s="6" t="e">
        <f>【総額及び平均額】賃上げ支援事業実績報告書!#REF!</f>
        <v>#REF!</v>
      </c>
      <c r="IS2" s="6" t="e">
        <f>【総額及び平均額】賃上げ支援事業実績報告書!#REF!</f>
        <v>#REF!</v>
      </c>
      <c r="IT2" s="6" t="e">
        <f>【総額及び平均額】賃上げ支援事業実績報告書!#REF!</f>
        <v>#REF!</v>
      </c>
      <c r="IU2" s="6" t="e">
        <f>【総額及び平均額】賃上げ支援事業実績報告書!#REF!</f>
        <v>#REF!</v>
      </c>
      <c r="IV2" s="6" t="e">
        <f>【総額及び平均額】賃上げ支援事業実績報告書!#REF!</f>
        <v>#REF!</v>
      </c>
      <c r="IW2" s="6" t="e">
        <f>【総額及び平均額】賃上げ支援事業実績報告書!#REF!</f>
        <v>#REF!</v>
      </c>
      <c r="IX2" s="6" t="e">
        <f>【総額及び平均額】賃上げ支援事業実績報告書!#REF!</f>
        <v>#REF!</v>
      </c>
      <c r="IY2" s="6" t="e">
        <f>【総額及び平均額】賃上げ支援事業実績報告書!#REF!</f>
        <v>#REF!</v>
      </c>
      <c r="IZ2" s="6" t="e">
        <f>【総額及び平均額】賃上げ支援事業実績報告書!#REF!</f>
        <v>#REF!</v>
      </c>
      <c r="JA2" s="6" t="e">
        <f>【総額及び平均額】賃上げ支援事業実績報告書!#REF!</f>
        <v>#REF!</v>
      </c>
      <c r="JB2" s="6" t="e">
        <f>【総額及び平均額】賃上げ支援事業実績報告書!#REF!</f>
        <v>#REF!</v>
      </c>
      <c r="JC2" s="6" t="e">
        <f>【総額及び平均額】賃上げ支援事業実績報告書!#REF!</f>
        <v>#REF!</v>
      </c>
      <c r="JD2" s="6" t="e">
        <f>【総額及び平均額】賃上げ支援事業実績報告書!#REF!</f>
        <v>#REF!</v>
      </c>
      <c r="JE2" s="6" t="e">
        <f>【総額及び平均額】賃上げ支援事業実績報告書!#REF!</f>
        <v>#REF!</v>
      </c>
      <c r="JF2" s="6" t="e">
        <f>【総額及び平均額】賃上げ支援事業実績報告書!#REF!</f>
        <v>#REF!</v>
      </c>
      <c r="JG2" s="6" t="e">
        <f>【総額及び平均額】賃上げ支援事業実績報告書!#REF!</f>
        <v>#REF!</v>
      </c>
      <c r="JH2" s="6" t="e">
        <f>【総額及び平均額】賃上げ支援事業実績報告書!#REF!</f>
        <v>#REF!</v>
      </c>
      <c r="JI2" s="6" t="e">
        <f>【総額及び平均額】賃上げ支援事業実績報告書!#REF!</f>
        <v>#REF!</v>
      </c>
      <c r="JJ2" s="6" t="e">
        <f>【総額及び平均額】賃上げ支援事業実績報告書!#REF!</f>
        <v>#REF!</v>
      </c>
      <c r="JK2" s="6" t="e">
        <f>【総額及び平均額】賃上げ支援事業実績報告書!#REF!</f>
        <v>#REF!</v>
      </c>
      <c r="JL2" s="6" t="e">
        <f>【総額及び平均額】賃上げ支援事業実績報告書!#REF!</f>
        <v>#REF!</v>
      </c>
      <c r="JM2" s="6" t="e">
        <f>【総額及び平均額】賃上げ支援事業実績報告書!#REF!</f>
        <v>#REF!</v>
      </c>
      <c r="JN2" s="6" t="e">
        <f>【総額及び平均額】賃上げ支援事業実績報告書!#REF!</f>
        <v>#REF!</v>
      </c>
      <c r="JO2" s="6" t="e">
        <f>【総額及び平均額】賃上げ支援事業実績報告書!#REF!</f>
        <v>#REF!</v>
      </c>
      <c r="JP2" s="6" t="e">
        <f>【総額及び平均額】賃上げ支援事業実績報告書!#REF!</f>
        <v>#REF!</v>
      </c>
      <c r="JQ2" s="6" t="e">
        <f>【総額及び平均額】賃上げ支援事業実績報告書!#REF!</f>
        <v>#REF!</v>
      </c>
      <c r="JR2" s="6" t="e">
        <f>【総額及び平均額】賃上げ支援事業実績報告書!#REF!</f>
        <v>#REF!</v>
      </c>
      <c r="JS2" s="6" t="e">
        <f>【総額及び平均額】賃上げ支援事業実績報告書!#REF!</f>
        <v>#REF!</v>
      </c>
      <c r="JT2" s="6" t="e">
        <f>【総額及び平均額】賃上げ支援事業実績報告書!#REF!</f>
        <v>#REF!</v>
      </c>
      <c r="JU2" s="6" t="e">
        <f>【総額及び平均額】賃上げ支援事業実績報告書!#REF!</f>
        <v>#REF!</v>
      </c>
      <c r="JV2" s="6" t="e">
        <f>【総額及び平均額】賃上げ支援事業実績報告書!#REF!</f>
        <v>#REF!</v>
      </c>
      <c r="JW2" s="6" t="e">
        <f>【総額及び平均額】賃上げ支援事業実績報告書!#REF!</f>
        <v>#REF!</v>
      </c>
      <c r="JX2" s="6" t="e">
        <f>【総額及び平均額】賃上げ支援事業実績報告書!#REF!</f>
        <v>#REF!</v>
      </c>
      <c r="JY2" s="6" t="e">
        <f>【総額及び平均額】賃上げ支援事業実績報告書!#REF!</f>
        <v>#REF!</v>
      </c>
      <c r="JZ2" s="6" t="e">
        <f>【総額及び平均額】賃上げ支援事業実績報告書!#REF!</f>
        <v>#REF!</v>
      </c>
      <c r="KA2" s="6" t="e">
        <f>【総額及び平均額】賃上げ支援事業実績報告書!#REF!</f>
        <v>#REF!</v>
      </c>
      <c r="KB2" s="6" t="e">
        <f>【総額及び平均額】賃上げ支援事業実績報告書!#REF!</f>
        <v>#REF!</v>
      </c>
      <c r="KC2" s="6" t="e">
        <f>【総額及び平均額】賃上げ支援事業実績報告書!#REF!</f>
        <v>#REF!</v>
      </c>
      <c r="KD2" s="6" t="e">
        <f>【総額及び平均額】賃上げ支援事業実績報告書!#REF!</f>
        <v>#REF!</v>
      </c>
      <c r="KE2" s="6" t="e">
        <f>【総額及び平均額】賃上げ支援事業実績報告書!#REF!</f>
        <v>#REF!</v>
      </c>
      <c r="KF2" s="6" t="e">
        <f>【総額及び平均額】賃上げ支援事業実績報告書!#REF!</f>
        <v>#REF!</v>
      </c>
      <c r="KG2" s="6" t="e">
        <f>【総額及び平均額】賃上げ支援事業実績報告書!#REF!</f>
        <v>#REF!</v>
      </c>
      <c r="KH2" s="6" t="e">
        <f>【総額及び平均額】賃上げ支援事業実績報告書!#REF!</f>
        <v>#REF!</v>
      </c>
      <c r="KI2" s="6" t="e">
        <f>【総額及び平均額】賃上げ支援事業実績報告書!#REF!</f>
        <v>#REF!</v>
      </c>
      <c r="KJ2" s="6" t="e">
        <f>【総額及び平均額】賃上げ支援事業実績報告書!#REF!</f>
        <v>#REF!</v>
      </c>
      <c r="KK2" s="6" t="e">
        <f>【総額及び平均額】賃上げ支援事業実績報告書!#REF!</f>
        <v>#REF!</v>
      </c>
      <c r="KL2" s="6" t="e">
        <f>【総額及び平均額】賃上げ支援事業実績報告書!#REF!</f>
        <v>#REF!</v>
      </c>
      <c r="KM2" s="6" t="e">
        <f>【総額及び平均額】賃上げ支援事業実績報告書!#REF!</f>
        <v>#REF!</v>
      </c>
      <c r="KN2" s="6" t="e">
        <f>【総額及び平均額】賃上げ支援事業実績報告書!#REF!</f>
        <v>#REF!</v>
      </c>
      <c r="KO2" s="6" t="e">
        <f>【総額及び平均額】賃上げ支援事業実績報告書!#REF!</f>
        <v>#REF!</v>
      </c>
      <c r="KP2" s="6" t="e">
        <f>【総額及び平均額】賃上げ支援事業実績報告書!#REF!</f>
        <v>#REF!</v>
      </c>
      <c r="KQ2" s="6" t="e">
        <f>【総額及び平均額】賃上げ支援事業実績報告書!#REF!</f>
        <v>#REF!</v>
      </c>
      <c r="KR2" s="6" t="e">
        <f>【総額及び平均額】賃上げ支援事業実績報告書!#REF!</f>
        <v>#REF!</v>
      </c>
      <c r="KS2" s="6" t="e">
        <f>【総額及び平均額】賃上げ支援事業実績報告書!#REF!</f>
        <v>#REF!</v>
      </c>
      <c r="KT2" s="6" t="e">
        <f>【総額及び平均額】賃上げ支援事業実績報告書!#REF!</f>
        <v>#REF!</v>
      </c>
      <c r="KU2" s="6" t="e">
        <f>【総額及び平均額】賃上げ支援事業実績報告書!#REF!</f>
        <v>#REF!</v>
      </c>
      <c r="KV2" s="6" t="e">
        <f>【総額及び平均額】賃上げ支援事業実績報告書!#REF!</f>
        <v>#REF!</v>
      </c>
      <c r="KW2" s="6" t="e">
        <f>【総額及び平均額】賃上げ支援事業実績報告書!#REF!</f>
        <v>#REF!</v>
      </c>
      <c r="KX2" s="6" t="e">
        <f>【総額及び平均額】賃上げ支援事業実績報告書!#REF!</f>
        <v>#REF!</v>
      </c>
      <c r="KY2" s="6" t="e">
        <f>【総額及び平均額】賃上げ支援事業実績報告書!#REF!</f>
        <v>#REF!</v>
      </c>
      <c r="KZ2" s="6" t="e">
        <f>【総額及び平均額】賃上げ支援事業実績報告書!#REF!</f>
        <v>#REF!</v>
      </c>
      <c r="LA2" s="6" t="e">
        <f>【総額及び平均額】賃上げ支援事業実績報告書!#REF!</f>
        <v>#REF!</v>
      </c>
      <c r="LB2" s="6" t="e">
        <f>【総額及び平均額】賃上げ支援事業実績報告書!#REF!</f>
        <v>#REF!</v>
      </c>
      <c r="LC2" s="6" t="e">
        <f>【総額及び平均額】賃上げ支援事業実績報告書!#REF!</f>
        <v>#REF!</v>
      </c>
      <c r="LD2" s="6" t="e">
        <f>【総額及び平均額】賃上げ支援事業実績報告書!#REF!</f>
        <v>#REF!</v>
      </c>
      <c r="LE2" s="6" t="e">
        <f>【総額及び平均額】賃上げ支援事業実績報告書!#REF!</f>
        <v>#REF!</v>
      </c>
      <c r="LF2" s="6" t="e">
        <f>【総額及び平均額】賃上げ支援事業実績報告書!#REF!</f>
        <v>#REF!</v>
      </c>
      <c r="LG2" s="6" t="e">
        <f>【総額及び平均額】賃上げ支援事業実績報告書!#REF!</f>
        <v>#REF!</v>
      </c>
      <c r="LH2" s="6" t="e">
        <f>【総額及び平均額】賃上げ支援事業実績報告書!#REF!</f>
        <v>#REF!</v>
      </c>
      <c r="LI2" s="6" t="e">
        <f>【総額及び平均額】賃上げ支援事業実績報告書!#REF!</f>
        <v>#REF!</v>
      </c>
      <c r="LJ2" s="6" t="e">
        <f>【総額及び平均額】賃上げ支援事業実績報告書!#REF!</f>
        <v>#REF!</v>
      </c>
      <c r="LK2" s="6" t="e">
        <f>【総額及び平均額】賃上げ支援事業実績報告書!#REF!</f>
        <v>#REF!</v>
      </c>
      <c r="LL2" s="6" t="e">
        <f>【総額及び平均額】賃上げ支援事業実績報告書!#REF!</f>
        <v>#REF!</v>
      </c>
      <c r="LM2" s="6" t="e">
        <f>【総額及び平均額】賃上げ支援事業実績報告書!#REF!</f>
        <v>#REF!</v>
      </c>
      <c r="LN2" s="6" t="e">
        <f>【総額及び平均額】賃上げ支援事業実績報告書!#REF!</f>
        <v>#REF!</v>
      </c>
      <c r="LO2" s="6" t="e">
        <f>【総額及び平均額】賃上げ支援事業実績報告書!#REF!</f>
        <v>#REF!</v>
      </c>
      <c r="LP2" s="6" t="e">
        <f>【総額及び平均額】賃上げ支援事業実績報告書!#REF!</f>
        <v>#REF!</v>
      </c>
      <c r="LQ2" s="6" t="e">
        <f>【総額及び平均額】賃上げ支援事業実績報告書!#REF!</f>
        <v>#REF!</v>
      </c>
      <c r="LR2" s="6" t="e">
        <f>【総額及び平均額】賃上げ支援事業実績報告書!#REF!</f>
        <v>#REF!</v>
      </c>
      <c r="LS2" s="6" t="e">
        <f>【総額及び平均額】賃上げ支援事業実績報告書!#REF!</f>
        <v>#REF!</v>
      </c>
      <c r="LT2" s="6" t="e">
        <f>【総額及び平均額】賃上げ支援事業実績報告書!#REF!</f>
        <v>#REF!</v>
      </c>
      <c r="LU2" s="6" t="e">
        <f>【総額及び平均額】賃上げ支援事業実績報告書!#REF!</f>
        <v>#REF!</v>
      </c>
      <c r="LV2" s="6" t="e">
        <f>【総額及び平均額】賃上げ支援事業実績報告書!#REF!</f>
        <v>#REF!</v>
      </c>
      <c r="LW2" s="6" t="e">
        <f>【総額及び平均額】賃上げ支援事業実績報告書!#REF!</f>
        <v>#REF!</v>
      </c>
      <c r="LX2" s="6" t="e">
        <f>【総額及び平均額】賃上げ支援事業実績報告書!#REF!</f>
        <v>#REF!</v>
      </c>
      <c r="LY2" s="6" t="e">
        <f>【総額及び平均額】賃上げ支援事業実績報告書!#REF!</f>
        <v>#REF!</v>
      </c>
      <c r="LZ2" s="6" t="e">
        <f>【総額及び平均額】賃上げ支援事業実績報告書!#REF!</f>
        <v>#REF!</v>
      </c>
      <c r="MA2" s="6" t="e">
        <f>【総額及び平均額】賃上げ支援事業実績報告書!#REF!</f>
        <v>#REF!</v>
      </c>
      <c r="MB2" s="6" t="e">
        <f>【総額及び平均額】賃上げ支援事業実績報告書!#REF!</f>
        <v>#REF!</v>
      </c>
      <c r="MC2" s="6" t="e">
        <f>【総額及び平均額】賃上げ支援事業実績報告書!#REF!</f>
        <v>#REF!</v>
      </c>
      <c r="MD2" s="6" t="e">
        <f>【総額及び平均額】賃上げ支援事業実績報告書!#REF!</f>
        <v>#REF!</v>
      </c>
      <c r="ME2" s="6" t="e">
        <f>【総額及び平均額】賃上げ支援事業実績報告書!#REF!</f>
        <v>#REF!</v>
      </c>
      <c r="MF2" s="6" t="e">
        <f>【総額及び平均額】賃上げ支援事業実績報告書!#REF!</f>
        <v>#REF!</v>
      </c>
      <c r="MG2" s="6" t="e">
        <f>【総額及び平均額】賃上げ支援事業実績報告書!#REF!</f>
        <v>#REF!</v>
      </c>
      <c r="MH2" s="6" t="e">
        <f>【総額及び平均額】賃上げ支援事業実績報告書!#REF!</f>
        <v>#REF!</v>
      </c>
      <c r="MI2" s="6" t="e">
        <f>【総額及び平均額】賃上げ支援事業実績報告書!#REF!</f>
        <v>#REF!</v>
      </c>
      <c r="MJ2" s="6" t="e">
        <f>【総額及び平均額】賃上げ支援事業実績報告書!#REF!</f>
        <v>#REF!</v>
      </c>
      <c r="MK2" s="6" t="e">
        <f>【総額及び平均額】賃上げ支援事業実績報告書!#REF!</f>
        <v>#REF!</v>
      </c>
      <c r="ML2" s="6" t="e">
        <f>【総額及び平均額】賃上げ支援事業実績報告書!#REF!</f>
        <v>#REF!</v>
      </c>
      <c r="MM2" s="6" t="e">
        <f>【総額及び平均額】賃上げ支援事業実績報告書!#REF!</f>
        <v>#REF!</v>
      </c>
      <c r="MN2" s="6" t="e">
        <f>【総額及び平均額】賃上げ支援事業実績報告書!#REF!</f>
        <v>#REF!</v>
      </c>
      <c r="MO2" s="6" t="e">
        <f>【総額及び平均額】賃上げ支援事業実績報告書!#REF!</f>
        <v>#REF!</v>
      </c>
      <c r="MP2" s="6" t="e">
        <f>【総額及び平均額】賃上げ支援事業実績報告書!#REF!</f>
        <v>#REF!</v>
      </c>
      <c r="MQ2" s="6" t="e">
        <f>【総額及び平均額】賃上げ支援事業実績報告書!#REF!</f>
        <v>#REF!</v>
      </c>
      <c r="MR2" s="6" t="e">
        <f>【総額及び平均額】賃上げ支援事業実績報告書!#REF!</f>
        <v>#REF!</v>
      </c>
      <c r="MS2" s="6" t="e">
        <f>【総額及び平均額】賃上げ支援事業実績報告書!#REF!</f>
        <v>#REF!</v>
      </c>
      <c r="MT2" s="6" t="e">
        <f>【総額及び平均額】賃上げ支援事業実績報告書!#REF!</f>
        <v>#REF!</v>
      </c>
      <c r="MU2" s="6" t="e">
        <f>【総額及び平均額】賃上げ支援事業実績報告書!#REF!</f>
        <v>#REF!</v>
      </c>
      <c r="MV2" s="6" t="e">
        <f>【総額及び平均額】賃上げ支援事業実績報告書!#REF!</f>
        <v>#REF!</v>
      </c>
      <c r="MW2" s="6" t="e">
        <f>【総額及び平均額】賃上げ支援事業実績報告書!#REF!</f>
        <v>#REF!</v>
      </c>
      <c r="MX2" s="6" t="e">
        <f>【総額及び平均額】賃上げ支援事業実績報告書!#REF!</f>
        <v>#REF!</v>
      </c>
      <c r="MY2" s="6" t="e">
        <f>【総額及び平均額】賃上げ支援事業実績報告書!#REF!</f>
        <v>#REF!</v>
      </c>
      <c r="MZ2" s="6" t="e">
        <f>【総額及び平均額】賃上げ支援事業実績報告書!#REF!</f>
        <v>#REF!</v>
      </c>
      <c r="NA2" s="6" t="e">
        <f>【総額及び平均額】賃上げ支援事業実績報告書!#REF!</f>
        <v>#REF!</v>
      </c>
      <c r="NB2" s="6" t="e">
        <f>【総額及び平均額】賃上げ支援事業実績報告書!#REF!</f>
        <v>#REF!</v>
      </c>
      <c r="NC2" s="6" t="e">
        <f>【総額及び平均額】賃上げ支援事業実績報告書!#REF!</f>
        <v>#REF!</v>
      </c>
      <c r="ND2" s="6" t="e">
        <f>【総額及び平均額】賃上げ支援事業実績報告書!#REF!</f>
        <v>#REF!</v>
      </c>
      <c r="NE2" s="6" t="e">
        <f>【総額及び平均額】賃上げ支援事業実績報告書!#REF!</f>
        <v>#REF!</v>
      </c>
      <c r="NF2" s="6" t="e">
        <f>【総額及び平均額】賃上げ支援事業実績報告書!#REF!</f>
        <v>#REF!</v>
      </c>
      <c r="NG2" s="6" t="e">
        <f>【総額及び平均額】賃上げ支援事業実績報告書!#REF!</f>
        <v>#REF!</v>
      </c>
      <c r="NH2" s="6" t="e">
        <f>【総額及び平均額】賃上げ支援事業実績報告書!#REF!</f>
        <v>#REF!</v>
      </c>
      <c r="NI2" s="6" t="e">
        <f>【総額及び平均額】賃上げ支援事業実績報告書!#REF!</f>
        <v>#REF!</v>
      </c>
      <c r="NJ2" s="6" t="e">
        <f>【総額及び平均額】賃上げ支援事業実績報告書!#REF!</f>
        <v>#REF!</v>
      </c>
      <c r="NK2" s="6" t="e">
        <f>【総額及び平均額】賃上げ支援事業実績報告書!#REF!</f>
        <v>#REF!</v>
      </c>
      <c r="NL2" s="6" t="e">
        <f>【総額及び平均額】賃上げ支援事業実績報告書!#REF!</f>
        <v>#REF!</v>
      </c>
      <c r="NM2" s="6" t="e">
        <f>【総額及び平均額】賃上げ支援事業実績報告書!#REF!</f>
        <v>#REF!</v>
      </c>
      <c r="NN2" s="6" t="e">
        <f>【総額及び平均額】賃上げ支援事業実績報告書!#REF!</f>
        <v>#REF!</v>
      </c>
      <c r="NO2" s="6" t="e">
        <f>【総額及び平均額】賃上げ支援事業実績報告書!#REF!</f>
        <v>#REF!</v>
      </c>
      <c r="NP2" s="6" t="e">
        <f>【総額及び平均額】賃上げ支援事業実績報告書!#REF!</f>
        <v>#REF!</v>
      </c>
      <c r="NQ2" s="6" t="e">
        <f>【総額及び平均額】賃上げ支援事業実績報告書!#REF!</f>
        <v>#REF!</v>
      </c>
      <c r="NR2" s="6" t="e">
        <f>【総額及び平均額】賃上げ支援事業実績報告書!#REF!</f>
        <v>#REF!</v>
      </c>
      <c r="NS2" s="6" t="e">
        <f>【総額及び平均額】賃上げ支援事業実績報告書!#REF!</f>
        <v>#REF!</v>
      </c>
      <c r="NT2" s="6" t="e">
        <f>【総額及び平均額】賃上げ支援事業実績報告書!#REF!</f>
        <v>#REF!</v>
      </c>
      <c r="NU2" s="6" t="e">
        <f>【総額及び平均額】賃上げ支援事業実績報告書!#REF!</f>
        <v>#REF!</v>
      </c>
      <c r="NV2" s="6" t="e">
        <f>【総額及び平均額】賃上げ支援事業実績報告書!#REF!</f>
        <v>#REF!</v>
      </c>
      <c r="NW2" s="6" t="e">
        <f>【総額及び平均額】賃上げ支援事業実績報告書!#REF!</f>
        <v>#REF!</v>
      </c>
      <c r="NX2" s="6" t="e">
        <f>【総額及び平均額】賃上げ支援事業実績報告書!#REF!</f>
        <v>#REF!</v>
      </c>
      <c r="NY2" s="6" t="e">
        <f>【総額及び平均額】賃上げ支援事業実績報告書!#REF!</f>
        <v>#REF!</v>
      </c>
      <c r="NZ2" s="6" t="e">
        <f>【総額及び平均額】賃上げ支援事業実績報告書!#REF!</f>
        <v>#REF!</v>
      </c>
      <c r="OA2" s="6" t="e">
        <f>【総額及び平均額】賃上げ支援事業実績報告書!#REF!</f>
        <v>#REF!</v>
      </c>
      <c r="OB2" s="6" t="e">
        <f>【総額及び平均額】賃上げ支援事業実績報告書!#REF!</f>
        <v>#REF!</v>
      </c>
      <c r="OC2" s="6" t="e">
        <f>【総額及び平均額】賃上げ支援事業実績報告書!#REF!</f>
        <v>#REF!</v>
      </c>
      <c r="OD2" s="6" t="e">
        <f>【総額及び平均額】賃上げ支援事業実績報告書!#REF!</f>
        <v>#REF!</v>
      </c>
      <c r="OE2" s="6" t="e">
        <f>【総額及び平均額】賃上げ支援事業実績報告書!#REF!</f>
        <v>#REF!</v>
      </c>
      <c r="OF2" s="6" t="e">
        <f>【総額及び平均額】賃上げ支援事業実績報告書!#REF!</f>
        <v>#REF!</v>
      </c>
      <c r="OG2" s="6" t="e">
        <f>【総額及び平均額】賃上げ支援事業実績報告書!#REF!</f>
        <v>#REF!</v>
      </c>
      <c r="OH2" s="6" t="e">
        <f>【総額及び平均額】賃上げ支援事業実績報告書!#REF!</f>
        <v>#REF!</v>
      </c>
      <c r="OI2" s="6" t="e">
        <f>【総額及び平均額】賃上げ支援事業実績報告書!#REF!</f>
        <v>#REF!</v>
      </c>
      <c r="OJ2" s="6" t="e">
        <f>【総額及び平均額】賃上げ支援事業実績報告書!#REF!</f>
        <v>#REF!</v>
      </c>
      <c r="OK2" s="6" t="e">
        <f>【総額及び平均額】賃上げ支援事業実績報告書!#REF!</f>
        <v>#REF!</v>
      </c>
      <c r="OL2" s="6" t="e">
        <f>【総額及び平均額】賃上げ支援事業実績報告書!#REF!</f>
        <v>#REF!</v>
      </c>
      <c r="OM2" s="6" t="e">
        <f>【総額及び平均額】賃上げ支援事業実績報告書!#REF!</f>
        <v>#REF!</v>
      </c>
      <c r="ON2" s="6" t="e">
        <f>【総額及び平均額】賃上げ支援事業実績報告書!#REF!</f>
        <v>#REF!</v>
      </c>
      <c r="OO2" s="6" t="e">
        <f>【総額及び平均額】賃上げ支援事業実績報告書!#REF!</f>
        <v>#REF!</v>
      </c>
      <c r="OP2" s="6" t="e">
        <f>【総額及び平均額】賃上げ支援事業実績報告書!#REF!</f>
        <v>#REF!</v>
      </c>
      <c r="OQ2" s="6" t="e">
        <f>【総額及び平均額】賃上げ支援事業実績報告書!#REF!</f>
        <v>#REF!</v>
      </c>
      <c r="OR2" s="6" t="e">
        <f>【総額及び平均額】賃上げ支援事業実績報告書!#REF!</f>
        <v>#REF!</v>
      </c>
      <c r="OS2" s="6" t="e">
        <f>【総額及び平均額】賃上げ支援事業実績報告書!#REF!</f>
        <v>#REF!</v>
      </c>
      <c r="OT2" s="6" t="e">
        <f>【総額及び平均額】賃上げ支援事業実績報告書!#REF!</f>
        <v>#REF!</v>
      </c>
      <c r="OU2" s="6" t="e">
        <f>【総額及び平均額】賃上げ支援事業実績報告書!#REF!</f>
        <v>#REF!</v>
      </c>
      <c r="OV2" s="6" t="e">
        <f>【総額及び平均額】賃上げ支援事業実績報告書!#REF!</f>
        <v>#REF!</v>
      </c>
      <c r="OW2" s="6" t="e">
        <f>【総額及び平均額】賃上げ支援事業実績報告書!#REF!</f>
        <v>#REF!</v>
      </c>
      <c r="OX2" s="6" t="e">
        <f>【総額及び平均額】賃上げ支援事業実績報告書!#REF!</f>
        <v>#REF!</v>
      </c>
      <c r="OY2" s="6" t="e">
        <f>【総額及び平均額】賃上げ支援事業実績報告書!#REF!</f>
        <v>#REF!</v>
      </c>
      <c r="OZ2" s="6" t="e">
        <f>【総額及び平均額】賃上げ支援事業実績報告書!#REF!</f>
        <v>#REF!</v>
      </c>
      <c r="PA2" s="6" t="e">
        <f>【総額及び平均額】賃上げ支援事業実績報告書!#REF!</f>
        <v>#REF!</v>
      </c>
      <c r="PB2" s="6" t="e">
        <f>【総額及び平均額】賃上げ支援事業実績報告書!#REF!</f>
        <v>#REF!</v>
      </c>
      <c r="PC2" s="6" t="e">
        <f>【総額及び平均額】賃上げ支援事業実績報告書!#REF!</f>
        <v>#REF!</v>
      </c>
      <c r="PD2" s="6" t="e">
        <f>【総額及び平均額】賃上げ支援事業実績報告書!#REF!</f>
        <v>#REF!</v>
      </c>
      <c r="PE2" s="6" t="e">
        <f>【総額及び平均額】賃上げ支援事業実績報告書!#REF!</f>
        <v>#REF!</v>
      </c>
      <c r="PF2" s="6" t="e">
        <f>【総額及び平均額】賃上げ支援事業実績報告書!#REF!</f>
        <v>#REF!</v>
      </c>
      <c r="PG2" s="6" t="e">
        <f>【総額及び平均額】賃上げ支援事業実績報告書!#REF!</f>
        <v>#REF!</v>
      </c>
      <c r="PH2" s="6" t="e">
        <f>【総額及び平均額】賃上げ支援事業実績報告書!#REF!</f>
        <v>#REF!</v>
      </c>
    </row>
    <row r="3" spans="1:424" ht="24" customHeight="1">
      <c r="A3" s="82"/>
      <c r="B3" s="82"/>
      <c r="C3" s="14"/>
      <c r="D3" s="6" t="e">
        <f>【総額及び平均額】賃上げ支援事業実績報告書!#REF!</f>
        <v>#REF!</v>
      </c>
      <c r="E3" s="6" t="e">
        <f>【総額及び平均額】賃上げ支援事業実績報告書!#REF!</f>
        <v>#REF!</v>
      </c>
      <c r="F3" s="6" t="e">
        <f>【総額及び平均額】賃上げ支援事業実績報告書!#REF!</f>
        <v>#REF!</v>
      </c>
      <c r="G3" s="6" t="e">
        <f>【総額及び平均額】賃上げ支援事業実績報告書!#REF!</f>
        <v>#REF!</v>
      </c>
      <c r="H3" s="6" t="e">
        <f>【総額及び平均額】賃上げ支援事業実績報告書!#REF!</f>
        <v>#REF!</v>
      </c>
      <c r="I3" s="6" t="e">
        <f>【総額及び平均額】賃上げ支援事業実績報告書!#REF!</f>
        <v>#REF!</v>
      </c>
      <c r="J3" s="6" t="e">
        <f>【総額及び平均額】賃上げ支援事業実績報告書!#REF!</f>
        <v>#REF!</v>
      </c>
      <c r="K3" s="6" t="e">
        <f>【総額及び平均額】賃上げ支援事業実績報告書!#REF!</f>
        <v>#REF!</v>
      </c>
      <c r="L3" s="6" t="e">
        <f>【総額及び平均額】賃上げ支援事業実績報告書!#REF!</f>
        <v>#REF!</v>
      </c>
      <c r="M3" s="6" t="e">
        <f>【総額及び平均額】賃上げ支援事業実績報告書!#REF!</f>
        <v>#REF!</v>
      </c>
      <c r="N3" s="6" t="e">
        <f>【総額及び平均額】賃上げ支援事業実績報告書!#REF!</f>
        <v>#REF!</v>
      </c>
      <c r="O3" s="6" t="e">
        <f>【総額及び平均額】賃上げ支援事業実績報告書!#REF!</f>
        <v>#REF!</v>
      </c>
      <c r="P3" s="6" t="e">
        <f>【総額及び平均額】賃上げ支援事業実績報告書!#REF!</f>
        <v>#REF!</v>
      </c>
      <c r="Q3" s="6" t="e">
        <f>【総額及び平均額】賃上げ支援事業実績報告書!#REF!</f>
        <v>#REF!</v>
      </c>
      <c r="R3" s="6" t="e">
        <f>【総額及び平均額】賃上げ支援事業実績報告書!#REF!</f>
        <v>#REF!</v>
      </c>
      <c r="S3" s="6" t="e">
        <f>【総額及び平均額】賃上げ支援事業実績報告書!#REF!</f>
        <v>#REF!</v>
      </c>
      <c r="T3" s="6" t="e">
        <f>【総額及び平均額】賃上げ支援事業実績報告書!#REF!</f>
        <v>#REF!</v>
      </c>
      <c r="U3" s="6" t="e">
        <f>【総額及び平均額】賃上げ支援事業実績報告書!#REF!</f>
        <v>#REF!</v>
      </c>
      <c r="V3" s="6" t="e">
        <f>【総額及び平均額】賃上げ支援事業実績報告書!#REF!</f>
        <v>#REF!</v>
      </c>
      <c r="W3" s="6" t="e">
        <f>【総額及び平均額】賃上げ支援事業実績報告書!#REF!</f>
        <v>#REF!</v>
      </c>
      <c r="X3" s="6" t="e">
        <f>【総額及び平均額】賃上げ支援事業実績報告書!#REF!</f>
        <v>#REF!</v>
      </c>
      <c r="Y3" s="6" t="e">
        <f>【総額及び平均額】賃上げ支援事業実績報告書!#REF!</f>
        <v>#REF!</v>
      </c>
      <c r="Z3" s="6" t="e">
        <f>【総額及び平均額】賃上げ支援事業実績報告書!#REF!</f>
        <v>#REF!</v>
      </c>
      <c r="AA3" s="6" t="e">
        <f>【総額及び平均額】賃上げ支援事業実績報告書!#REF!</f>
        <v>#REF!</v>
      </c>
      <c r="AB3" s="6" t="e">
        <f>【総額及び平均額】賃上げ支援事業実績報告書!#REF!</f>
        <v>#REF!</v>
      </c>
      <c r="AC3" s="6" t="e">
        <f>【総額及び平均額】賃上げ支援事業実績報告書!#REF!</f>
        <v>#REF!</v>
      </c>
      <c r="AD3" s="6" t="e">
        <f>【総額及び平均額】賃上げ支援事業実績報告書!#REF!</f>
        <v>#REF!</v>
      </c>
      <c r="AE3" s="6" t="e">
        <f>【総額及び平均額】賃上げ支援事業実績報告書!#REF!</f>
        <v>#REF!</v>
      </c>
      <c r="AF3" s="6" t="e">
        <f>【総額及び平均額】賃上げ支援事業実績報告書!#REF!</f>
        <v>#REF!</v>
      </c>
      <c r="AG3" s="6" t="e">
        <f>【総額及び平均額】賃上げ支援事業実績報告書!#REF!</f>
        <v>#REF!</v>
      </c>
      <c r="AH3" s="6" t="e">
        <f>【総額及び平均額】賃上げ支援事業実績報告書!#REF!</f>
        <v>#REF!</v>
      </c>
      <c r="AI3" s="6" t="e">
        <f>【総額及び平均額】賃上げ支援事業実績報告書!#REF!</f>
        <v>#REF!</v>
      </c>
      <c r="AJ3" s="6" t="e">
        <f>【総額及び平均額】賃上げ支援事業実績報告書!#REF!</f>
        <v>#REF!</v>
      </c>
      <c r="AK3" s="6" t="e">
        <f>【総額及び平均額】賃上げ支援事業実績報告書!#REF!</f>
        <v>#REF!</v>
      </c>
      <c r="AL3" s="6" t="e">
        <f>【総額及び平均額】賃上げ支援事業実績報告書!#REF!</f>
        <v>#REF!</v>
      </c>
      <c r="AM3" s="6" t="e">
        <f>【総額及び平均額】賃上げ支援事業実績報告書!#REF!</f>
        <v>#REF!</v>
      </c>
      <c r="AN3" s="6" t="e">
        <f>【総額及び平均額】賃上げ支援事業実績報告書!#REF!</f>
        <v>#REF!</v>
      </c>
      <c r="AO3" s="6" t="e">
        <f>【総額及び平均額】賃上げ支援事業実績報告書!#REF!</f>
        <v>#REF!</v>
      </c>
      <c r="AP3" s="6" t="e">
        <f>【総額及び平均額】賃上げ支援事業実績報告書!#REF!</f>
        <v>#REF!</v>
      </c>
      <c r="AQ3" s="6" t="e">
        <f>【総額及び平均額】賃上げ支援事業実績報告書!#REF!</f>
        <v>#REF!</v>
      </c>
      <c r="AR3" s="6" t="e">
        <f>【総額及び平均額】賃上げ支援事業実績報告書!#REF!</f>
        <v>#REF!</v>
      </c>
      <c r="AS3" s="6" t="e">
        <f>【総額及び平均額】賃上げ支援事業実績報告書!#REF!</f>
        <v>#REF!</v>
      </c>
      <c r="AT3" s="6" t="e">
        <f>【総額及び平均額】賃上げ支援事業実績報告書!#REF!</f>
        <v>#REF!</v>
      </c>
      <c r="AU3" s="6" t="e">
        <f>【総額及び平均額】賃上げ支援事業実績報告書!#REF!</f>
        <v>#REF!</v>
      </c>
      <c r="AV3" s="6" t="e">
        <f>【総額及び平均額】賃上げ支援事業実績報告書!#REF!</f>
        <v>#REF!</v>
      </c>
      <c r="AW3" s="6" t="e">
        <f>【総額及び平均額】賃上げ支援事業実績報告書!#REF!</f>
        <v>#REF!</v>
      </c>
      <c r="AX3" s="6" t="e">
        <f>【総額及び平均額】賃上げ支援事業実績報告書!#REF!</f>
        <v>#REF!</v>
      </c>
      <c r="AY3" s="6" t="e">
        <f>【総額及び平均額】賃上げ支援事業実績報告書!#REF!</f>
        <v>#REF!</v>
      </c>
      <c r="AZ3" s="6" t="e">
        <f>【総額及び平均額】賃上げ支援事業実績報告書!#REF!</f>
        <v>#REF!</v>
      </c>
      <c r="BA3" s="6" t="e">
        <f>【総額及び平均額】賃上げ支援事業実績報告書!#REF!</f>
        <v>#REF!</v>
      </c>
      <c r="BB3" s="6" t="e">
        <f>【総額及び平均額】賃上げ支援事業実績報告書!#REF!</f>
        <v>#REF!</v>
      </c>
      <c r="BC3" s="6" t="e">
        <f>【総額及び平均額】賃上げ支援事業実績報告書!#REF!</f>
        <v>#REF!</v>
      </c>
      <c r="BD3" s="6" t="e">
        <f>【総額及び平均額】賃上げ支援事業実績報告書!#REF!</f>
        <v>#REF!</v>
      </c>
      <c r="BE3" s="6" t="e">
        <f>【総額及び平均額】賃上げ支援事業実績報告書!#REF!</f>
        <v>#REF!</v>
      </c>
      <c r="BF3" s="6" t="e">
        <f>【総額及び平均額】賃上げ支援事業実績報告書!#REF!</f>
        <v>#REF!</v>
      </c>
      <c r="BG3" s="6" t="e">
        <f>【総額及び平均額】賃上げ支援事業実績報告書!#REF!</f>
        <v>#REF!</v>
      </c>
      <c r="BH3" s="6" t="e">
        <f>【総額及び平均額】賃上げ支援事業実績報告書!#REF!</f>
        <v>#REF!</v>
      </c>
      <c r="BI3" s="6" t="e">
        <f>【総額及び平均額】賃上げ支援事業実績報告書!#REF!</f>
        <v>#REF!</v>
      </c>
      <c r="BJ3" s="6" t="e">
        <f>【総額及び平均額】賃上げ支援事業実績報告書!#REF!</f>
        <v>#REF!</v>
      </c>
      <c r="BK3" s="6" t="e">
        <f>【総額及び平均額】賃上げ支援事業実績報告書!#REF!</f>
        <v>#REF!</v>
      </c>
      <c r="BL3" s="6" t="e">
        <f>【総額及び平均額】賃上げ支援事業実績報告書!#REF!</f>
        <v>#REF!</v>
      </c>
      <c r="BM3" s="6" t="e">
        <f>【総額及び平均額】賃上げ支援事業実績報告書!#REF!</f>
        <v>#REF!</v>
      </c>
      <c r="BN3" s="6" t="e">
        <f>【総額及び平均額】賃上げ支援事業実績報告書!#REF!</f>
        <v>#REF!</v>
      </c>
      <c r="BO3" s="6" t="e">
        <f>【総額及び平均額】賃上げ支援事業実績報告書!#REF!</f>
        <v>#REF!</v>
      </c>
      <c r="BP3" s="6" t="e">
        <f>【総額及び平均額】賃上げ支援事業実績報告書!#REF!</f>
        <v>#REF!</v>
      </c>
      <c r="BQ3" s="6" t="e">
        <f>【総額及び平均額】賃上げ支援事業実績報告書!#REF!</f>
        <v>#REF!</v>
      </c>
      <c r="BR3" s="6" t="e">
        <f>【総額及び平均額】賃上げ支援事業実績報告書!#REF!</f>
        <v>#REF!</v>
      </c>
      <c r="BS3" s="6" t="e">
        <f>【総額及び平均額】賃上げ支援事業実績報告書!#REF!</f>
        <v>#REF!</v>
      </c>
      <c r="BT3" s="6" t="e">
        <f>【総額及び平均額】賃上げ支援事業実績報告書!#REF!</f>
        <v>#REF!</v>
      </c>
      <c r="BU3" s="6" t="e">
        <f>【総額及び平均額】賃上げ支援事業実績報告書!#REF!</f>
        <v>#REF!</v>
      </c>
      <c r="BV3" s="6" t="e">
        <f>【総額及び平均額】賃上げ支援事業実績報告書!#REF!</f>
        <v>#REF!</v>
      </c>
      <c r="BW3" s="6" t="e">
        <f>【総額及び平均額】賃上げ支援事業実績報告書!#REF!</f>
        <v>#REF!</v>
      </c>
      <c r="BX3" s="6" t="e">
        <f>【総額及び平均額】賃上げ支援事業実績報告書!#REF!</f>
        <v>#REF!</v>
      </c>
      <c r="BY3" s="6" t="e">
        <f>【総額及び平均額】賃上げ支援事業実績報告書!#REF!</f>
        <v>#REF!</v>
      </c>
      <c r="BZ3" s="6" t="e">
        <f>【総額及び平均額】賃上げ支援事業実績報告書!#REF!</f>
        <v>#REF!</v>
      </c>
      <c r="CA3" s="6" t="e">
        <f>【総額及び平均額】賃上げ支援事業実績報告書!#REF!</f>
        <v>#REF!</v>
      </c>
      <c r="CB3" s="6" t="e">
        <f>【総額及び平均額】賃上げ支援事業実績報告書!#REF!</f>
        <v>#REF!</v>
      </c>
      <c r="CC3" s="6" t="e">
        <f>【総額及び平均額】賃上げ支援事業実績報告書!#REF!</f>
        <v>#REF!</v>
      </c>
      <c r="CD3" s="6" t="e">
        <f>【総額及び平均額】賃上げ支援事業実績報告書!#REF!</f>
        <v>#REF!</v>
      </c>
      <c r="CE3" s="6" t="e">
        <f>【総額及び平均額】賃上げ支援事業実績報告書!#REF!</f>
        <v>#REF!</v>
      </c>
      <c r="CF3" s="6" t="e">
        <f>【総額及び平均額】賃上げ支援事業実績報告書!#REF!</f>
        <v>#REF!</v>
      </c>
      <c r="CG3" s="6" t="e">
        <f>【総額及び平均額】賃上げ支援事業実績報告書!#REF!</f>
        <v>#REF!</v>
      </c>
      <c r="CH3" s="6" t="e">
        <f>【総額及び平均額】賃上げ支援事業実績報告書!#REF!</f>
        <v>#REF!</v>
      </c>
      <c r="CI3" s="6" t="e">
        <f>【総額及び平均額】賃上げ支援事業実績報告書!#REF!</f>
        <v>#REF!</v>
      </c>
      <c r="CJ3" s="6" t="e">
        <f>【総額及び平均額】賃上げ支援事業実績報告書!#REF!</f>
        <v>#REF!</v>
      </c>
      <c r="CK3" s="6" t="e">
        <f>【総額及び平均額】賃上げ支援事業実績報告書!#REF!</f>
        <v>#REF!</v>
      </c>
      <c r="CL3" s="6" t="e">
        <f>【総額及び平均額】賃上げ支援事業実績報告書!#REF!</f>
        <v>#REF!</v>
      </c>
      <c r="CM3" s="6" t="e">
        <f>【総額及び平均額】賃上げ支援事業実績報告書!#REF!</f>
        <v>#REF!</v>
      </c>
      <c r="CN3" s="6" t="e">
        <f>【総額及び平均額】賃上げ支援事業実績報告書!#REF!</f>
        <v>#REF!</v>
      </c>
      <c r="CO3" s="6" t="e">
        <f>【総額及び平均額】賃上げ支援事業実績報告書!#REF!</f>
        <v>#REF!</v>
      </c>
      <c r="CP3" s="6" t="e">
        <f>【総額及び平均額】賃上げ支援事業実績報告書!#REF!</f>
        <v>#REF!</v>
      </c>
      <c r="CQ3" s="6" t="e">
        <f>【総額及び平均額】賃上げ支援事業実績報告書!#REF!</f>
        <v>#REF!</v>
      </c>
      <c r="CR3" s="6" t="e">
        <f>【総額及び平均額】賃上げ支援事業実績報告書!#REF!</f>
        <v>#REF!</v>
      </c>
      <c r="CS3" s="6" t="e">
        <f>【総額及び平均額】賃上げ支援事業実績報告書!#REF!</f>
        <v>#REF!</v>
      </c>
      <c r="CT3" s="6" t="e">
        <f>【総額及び平均額】賃上げ支援事業実績報告書!#REF!</f>
        <v>#REF!</v>
      </c>
      <c r="CU3" s="6" t="e">
        <f>【総額及び平均額】賃上げ支援事業実績報告書!#REF!</f>
        <v>#REF!</v>
      </c>
      <c r="CV3" s="6" t="e">
        <f>【総額及び平均額】賃上げ支援事業実績報告書!#REF!</f>
        <v>#REF!</v>
      </c>
      <c r="CW3" s="6" t="e">
        <f>【総額及び平均額】賃上げ支援事業実績報告書!#REF!</f>
        <v>#REF!</v>
      </c>
      <c r="CX3" s="6" t="e">
        <f>【総額及び平均額】賃上げ支援事業実績報告書!#REF!</f>
        <v>#REF!</v>
      </c>
      <c r="CY3" s="6" t="e">
        <f>【総額及び平均額】賃上げ支援事業実績報告書!#REF!</f>
        <v>#REF!</v>
      </c>
      <c r="CZ3" s="6" t="e">
        <f>【総額及び平均額】賃上げ支援事業実績報告書!#REF!</f>
        <v>#REF!</v>
      </c>
      <c r="DA3" s="6" t="e">
        <f>【総額及び平均額】賃上げ支援事業実績報告書!#REF!</f>
        <v>#REF!</v>
      </c>
      <c r="DB3" s="6" t="e">
        <f>【総額及び平均額】賃上げ支援事業実績報告書!#REF!</f>
        <v>#REF!</v>
      </c>
      <c r="DC3" s="6" t="e">
        <f>【総額及び平均額】賃上げ支援事業実績報告書!#REF!</f>
        <v>#REF!</v>
      </c>
      <c r="DD3" s="6" t="e">
        <f>【総額及び平均額】賃上げ支援事業実績報告書!#REF!</f>
        <v>#REF!</v>
      </c>
      <c r="DE3" s="6" t="e">
        <f>【総額及び平均額】賃上げ支援事業実績報告書!#REF!</f>
        <v>#REF!</v>
      </c>
      <c r="DF3" s="6" t="e">
        <f>【総額及び平均額】賃上げ支援事業実績報告書!#REF!</f>
        <v>#REF!</v>
      </c>
      <c r="DG3" s="6" t="e">
        <f>【総額及び平均額】賃上げ支援事業実績報告書!#REF!</f>
        <v>#REF!</v>
      </c>
      <c r="DH3" s="6" t="e">
        <f>【総額及び平均額】賃上げ支援事業実績報告書!#REF!</f>
        <v>#REF!</v>
      </c>
      <c r="DI3" s="6" t="e">
        <f>【総額及び平均額】賃上げ支援事業実績報告書!#REF!</f>
        <v>#REF!</v>
      </c>
      <c r="DJ3" s="6" t="e">
        <f>【総額及び平均額】賃上げ支援事業実績報告書!#REF!</f>
        <v>#REF!</v>
      </c>
      <c r="DK3" s="6" t="e">
        <f>【総額及び平均額】賃上げ支援事業実績報告書!#REF!</f>
        <v>#REF!</v>
      </c>
      <c r="DL3" s="6" t="e">
        <f>【総額及び平均額】賃上げ支援事業実績報告書!#REF!</f>
        <v>#REF!</v>
      </c>
      <c r="DM3" s="6" t="e">
        <f>【総額及び平均額】賃上げ支援事業実績報告書!#REF!</f>
        <v>#REF!</v>
      </c>
      <c r="DN3" s="6" t="e">
        <f>【総額及び平均額】賃上げ支援事業実績報告書!#REF!</f>
        <v>#REF!</v>
      </c>
      <c r="DO3" s="6" t="e">
        <f>【総額及び平均額】賃上げ支援事業実績報告書!#REF!</f>
        <v>#REF!</v>
      </c>
      <c r="DP3" s="6" t="e">
        <f>【総額及び平均額】賃上げ支援事業実績報告書!#REF!</f>
        <v>#REF!</v>
      </c>
      <c r="DQ3" s="6" t="e">
        <f>【総額及び平均額】賃上げ支援事業実績報告書!#REF!</f>
        <v>#REF!</v>
      </c>
      <c r="DR3" s="6" t="e">
        <f>【総額及び平均額】賃上げ支援事業実績報告書!#REF!</f>
        <v>#REF!</v>
      </c>
      <c r="DS3" s="6" t="e">
        <f>【総額及び平均額】賃上げ支援事業実績報告書!#REF!</f>
        <v>#REF!</v>
      </c>
      <c r="DT3" s="6" t="e">
        <f>【総額及び平均額】賃上げ支援事業実績報告書!#REF!</f>
        <v>#REF!</v>
      </c>
      <c r="DU3" s="6" t="e">
        <f>【総額及び平均額】賃上げ支援事業実績報告書!#REF!</f>
        <v>#REF!</v>
      </c>
      <c r="DV3" s="6" t="e">
        <f>【総額及び平均額】賃上げ支援事業実績報告書!#REF!</f>
        <v>#REF!</v>
      </c>
      <c r="DW3" s="6" t="e">
        <f>【総額及び平均額】賃上げ支援事業実績報告書!#REF!</f>
        <v>#REF!</v>
      </c>
      <c r="DX3" s="6" t="e">
        <f>【総額及び平均額】賃上げ支援事業実績報告書!#REF!</f>
        <v>#REF!</v>
      </c>
      <c r="DY3" s="6" t="e">
        <f>【総額及び平均額】賃上げ支援事業実績報告書!#REF!</f>
        <v>#REF!</v>
      </c>
      <c r="DZ3" s="6" t="e">
        <f>【総額及び平均額】賃上げ支援事業実績報告書!#REF!</f>
        <v>#REF!</v>
      </c>
      <c r="EA3" s="6" t="e">
        <f>【総額及び平均額】賃上げ支援事業実績報告書!#REF!</f>
        <v>#REF!</v>
      </c>
      <c r="EB3" s="6" t="e">
        <f>【総額及び平均額】賃上げ支援事業実績報告書!#REF!</f>
        <v>#REF!</v>
      </c>
      <c r="EC3" s="6" t="e">
        <f>【総額及び平均額】賃上げ支援事業実績報告書!#REF!</f>
        <v>#REF!</v>
      </c>
      <c r="ED3" s="6" t="e">
        <f>【総額及び平均額】賃上げ支援事業実績報告書!#REF!</f>
        <v>#REF!</v>
      </c>
      <c r="EE3" s="6" t="e">
        <f>【総額及び平均額】賃上げ支援事業実績報告書!#REF!</f>
        <v>#REF!</v>
      </c>
      <c r="EF3" s="6" t="e">
        <f>【総額及び平均額】賃上げ支援事業実績報告書!#REF!</f>
        <v>#REF!</v>
      </c>
      <c r="EG3" s="6" t="e">
        <f>【総額及び平均額】賃上げ支援事業実績報告書!#REF!</f>
        <v>#REF!</v>
      </c>
      <c r="EH3" s="6" t="e">
        <f>【総額及び平均額】賃上げ支援事業実績報告書!#REF!</f>
        <v>#REF!</v>
      </c>
      <c r="EI3" s="6" t="e">
        <f>【総額及び平均額】賃上げ支援事業実績報告書!#REF!</f>
        <v>#REF!</v>
      </c>
      <c r="EJ3" s="6" t="e">
        <f>【総額及び平均額】賃上げ支援事業実績報告書!#REF!</f>
        <v>#REF!</v>
      </c>
      <c r="EK3" s="6" t="e">
        <f>【総額及び平均額】賃上げ支援事業実績報告書!#REF!</f>
        <v>#REF!</v>
      </c>
      <c r="EL3" s="6" t="e">
        <f>【総額及び平均額】賃上げ支援事業実績報告書!#REF!</f>
        <v>#REF!</v>
      </c>
      <c r="EM3" s="6" t="e">
        <f>【総額及び平均額】賃上げ支援事業実績報告書!#REF!</f>
        <v>#REF!</v>
      </c>
      <c r="EN3" s="6" t="e">
        <f>【総額及び平均額】賃上げ支援事業実績報告書!#REF!</f>
        <v>#REF!</v>
      </c>
      <c r="EO3" s="6" t="e">
        <f>【総額及び平均額】賃上げ支援事業実績報告書!#REF!</f>
        <v>#REF!</v>
      </c>
      <c r="EP3" s="6" t="e">
        <f>【総額及び平均額】賃上げ支援事業実績報告書!#REF!</f>
        <v>#REF!</v>
      </c>
      <c r="EQ3" s="6" t="e">
        <f>【総額及び平均額】賃上げ支援事業実績報告書!#REF!</f>
        <v>#REF!</v>
      </c>
      <c r="ER3" s="6" t="e">
        <f>【総額及び平均額】賃上げ支援事業実績報告書!#REF!</f>
        <v>#REF!</v>
      </c>
      <c r="ES3" s="6" t="e">
        <f>【総額及び平均額】賃上げ支援事業実績報告書!#REF!</f>
        <v>#REF!</v>
      </c>
      <c r="ET3" s="6" t="e">
        <f>【総額及び平均額】賃上げ支援事業実績報告書!#REF!</f>
        <v>#REF!</v>
      </c>
      <c r="EU3" s="6" t="e">
        <f>【総額及び平均額】賃上げ支援事業実績報告書!#REF!</f>
        <v>#REF!</v>
      </c>
      <c r="EV3" s="6" t="e">
        <f>【総額及び平均額】賃上げ支援事業実績報告書!#REF!</f>
        <v>#REF!</v>
      </c>
      <c r="EW3" s="6" t="e">
        <f>【総額及び平均額】賃上げ支援事業実績報告書!#REF!</f>
        <v>#REF!</v>
      </c>
      <c r="EX3" s="6" t="e">
        <f>【総額及び平均額】賃上げ支援事業実績報告書!#REF!</f>
        <v>#REF!</v>
      </c>
      <c r="EY3" s="6" t="e">
        <f>【総額及び平均額】賃上げ支援事業実績報告書!#REF!</f>
        <v>#REF!</v>
      </c>
      <c r="EZ3" s="6" t="e">
        <f>【総額及び平均額】賃上げ支援事業実績報告書!#REF!</f>
        <v>#REF!</v>
      </c>
      <c r="FA3" s="6" t="e">
        <f>【総額及び平均額】賃上げ支援事業実績報告書!#REF!</f>
        <v>#REF!</v>
      </c>
      <c r="FB3" s="6" t="e">
        <f>【総額及び平均額】賃上げ支援事業実績報告書!#REF!</f>
        <v>#REF!</v>
      </c>
      <c r="FC3" s="6" t="e">
        <f>【総額及び平均額】賃上げ支援事業実績報告書!#REF!</f>
        <v>#REF!</v>
      </c>
      <c r="FD3" s="6" t="e">
        <f>【総額及び平均額】賃上げ支援事業実績報告書!#REF!</f>
        <v>#REF!</v>
      </c>
      <c r="FE3" s="6" t="e">
        <f>【総額及び平均額】賃上げ支援事業実績報告書!#REF!</f>
        <v>#REF!</v>
      </c>
      <c r="FF3" s="6" t="e">
        <f>【総額及び平均額】賃上げ支援事業実績報告書!#REF!</f>
        <v>#REF!</v>
      </c>
      <c r="FG3" s="6" t="e">
        <f>【総額及び平均額】賃上げ支援事業実績報告書!#REF!</f>
        <v>#REF!</v>
      </c>
      <c r="FH3" s="6" t="e">
        <f>【総額及び平均額】賃上げ支援事業実績報告書!#REF!</f>
        <v>#REF!</v>
      </c>
      <c r="FI3" s="6" t="e">
        <f>【総額及び平均額】賃上げ支援事業実績報告書!#REF!</f>
        <v>#REF!</v>
      </c>
      <c r="FJ3" s="6" t="e">
        <f>【総額及び平均額】賃上げ支援事業実績報告書!#REF!</f>
        <v>#REF!</v>
      </c>
      <c r="FK3" s="6" t="e">
        <f>【総額及び平均額】賃上げ支援事業実績報告書!#REF!</f>
        <v>#REF!</v>
      </c>
      <c r="FL3" s="6" t="e">
        <f>【総額及び平均額】賃上げ支援事業実績報告書!#REF!</f>
        <v>#REF!</v>
      </c>
      <c r="FM3" s="6" t="e">
        <f>【総額及び平均額】賃上げ支援事業実績報告書!#REF!</f>
        <v>#REF!</v>
      </c>
      <c r="FN3" s="6" t="e">
        <f>【総額及び平均額】賃上げ支援事業実績報告書!#REF!</f>
        <v>#REF!</v>
      </c>
      <c r="FO3" s="6" t="e">
        <f>【総額及び平均額】賃上げ支援事業実績報告書!#REF!</f>
        <v>#REF!</v>
      </c>
      <c r="FP3" s="6" t="e">
        <f>【総額及び平均額】賃上げ支援事業実績報告書!#REF!</f>
        <v>#REF!</v>
      </c>
      <c r="FQ3" s="6" t="e">
        <f>【総額及び平均額】賃上げ支援事業実績報告書!#REF!</f>
        <v>#REF!</v>
      </c>
      <c r="FR3" s="6" t="e">
        <f>【総額及び平均額】賃上げ支援事業実績報告書!#REF!</f>
        <v>#REF!</v>
      </c>
      <c r="FS3" s="6" t="e">
        <f>【総額及び平均額】賃上げ支援事業実績報告書!#REF!</f>
        <v>#REF!</v>
      </c>
      <c r="FT3" s="6" t="e">
        <f>【総額及び平均額】賃上げ支援事業実績報告書!#REF!</f>
        <v>#REF!</v>
      </c>
      <c r="FU3" s="6" t="e">
        <f>【総額及び平均額】賃上げ支援事業実績報告書!#REF!</f>
        <v>#REF!</v>
      </c>
      <c r="FV3" s="6" t="e">
        <f>【総額及び平均額】賃上げ支援事業実績報告書!#REF!</f>
        <v>#REF!</v>
      </c>
      <c r="FW3" s="6" t="e">
        <f>【総額及び平均額】賃上げ支援事業実績報告書!#REF!</f>
        <v>#REF!</v>
      </c>
      <c r="FX3" s="6" t="e">
        <f>【総額及び平均額】賃上げ支援事業実績報告書!#REF!</f>
        <v>#REF!</v>
      </c>
      <c r="FY3" s="6" t="e">
        <f>【総額及び平均額】賃上げ支援事業実績報告書!#REF!</f>
        <v>#REF!</v>
      </c>
      <c r="FZ3" s="6" t="e">
        <f>【総額及び平均額】賃上げ支援事業実績報告書!#REF!</f>
        <v>#REF!</v>
      </c>
      <c r="GA3" s="6" t="e">
        <f>【総額及び平均額】賃上げ支援事業実績報告書!#REF!</f>
        <v>#REF!</v>
      </c>
      <c r="GB3" s="6" t="e">
        <f>【総額及び平均額】賃上げ支援事業実績報告書!#REF!</f>
        <v>#REF!</v>
      </c>
      <c r="GC3" s="6" t="e">
        <f>【総額及び平均額】賃上げ支援事業実績報告書!#REF!</f>
        <v>#REF!</v>
      </c>
      <c r="GD3" s="6" t="e">
        <f>【総額及び平均額】賃上げ支援事業実績報告書!#REF!</f>
        <v>#REF!</v>
      </c>
      <c r="GE3" s="6" t="e">
        <f>【総額及び平均額】賃上げ支援事業実績報告書!#REF!</f>
        <v>#REF!</v>
      </c>
      <c r="GF3" s="6" t="e">
        <f>【総額及び平均額】賃上げ支援事業実績報告書!#REF!</f>
        <v>#REF!</v>
      </c>
      <c r="GG3" s="6" t="e">
        <f>【総額及び平均額】賃上げ支援事業実績報告書!#REF!</f>
        <v>#REF!</v>
      </c>
      <c r="GH3" s="6" t="e">
        <f>【総額及び平均額】賃上げ支援事業実績報告書!#REF!</f>
        <v>#REF!</v>
      </c>
      <c r="GI3" s="6" t="e">
        <f>【総額及び平均額】賃上げ支援事業実績報告書!#REF!</f>
        <v>#REF!</v>
      </c>
      <c r="GJ3" s="6" t="e">
        <f>【総額及び平均額】賃上げ支援事業実績報告書!#REF!</f>
        <v>#REF!</v>
      </c>
      <c r="GK3" s="6" t="e">
        <f>【総額及び平均額】賃上げ支援事業実績報告書!#REF!</f>
        <v>#REF!</v>
      </c>
      <c r="GL3" s="6" t="e">
        <f>【総額及び平均額】賃上げ支援事業実績報告書!#REF!</f>
        <v>#REF!</v>
      </c>
      <c r="GM3" s="6" t="e">
        <f>【総額及び平均額】賃上げ支援事業実績報告書!#REF!</f>
        <v>#REF!</v>
      </c>
      <c r="GN3" s="6" t="e">
        <f>【総額及び平均額】賃上げ支援事業実績報告書!#REF!</f>
        <v>#REF!</v>
      </c>
      <c r="GO3" s="6" t="e">
        <f>【総額及び平均額】賃上げ支援事業実績報告書!#REF!</f>
        <v>#REF!</v>
      </c>
      <c r="GP3" s="6" t="e">
        <f>【総額及び平均額】賃上げ支援事業実績報告書!#REF!</f>
        <v>#REF!</v>
      </c>
      <c r="GQ3" s="6" t="e">
        <f>【総額及び平均額】賃上げ支援事業実績報告書!#REF!</f>
        <v>#REF!</v>
      </c>
      <c r="GR3" s="6" t="e">
        <f>【総額及び平均額】賃上げ支援事業実績報告書!#REF!</f>
        <v>#REF!</v>
      </c>
      <c r="GS3" s="6" t="e">
        <f>【総額及び平均額】賃上げ支援事業実績報告書!#REF!</f>
        <v>#REF!</v>
      </c>
      <c r="GT3" s="6" t="e">
        <f>【総額及び平均額】賃上げ支援事業実績報告書!#REF!</f>
        <v>#REF!</v>
      </c>
      <c r="GU3" s="6" t="e">
        <f>【総額及び平均額】賃上げ支援事業実績報告書!#REF!</f>
        <v>#REF!</v>
      </c>
      <c r="GV3" s="6" t="e">
        <f>【総額及び平均額】賃上げ支援事業実績報告書!#REF!</f>
        <v>#REF!</v>
      </c>
      <c r="GW3" s="6" t="e">
        <f>【総額及び平均額】賃上げ支援事業実績報告書!#REF!</f>
        <v>#REF!</v>
      </c>
      <c r="GX3" s="6" t="e">
        <f>【総額及び平均額】賃上げ支援事業実績報告書!#REF!</f>
        <v>#REF!</v>
      </c>
      <c r="GY3" s="6" t="e">
        <f>【総額及び平均額】賃上げ支援事業実績報告書!#REF!</f>
        <v>#REF!</v>
      </c>
      <c r="GZ3" s="6" t="e">
        <f>【総額及び平均額】賃上げ支援事業実績報告書!#REF!</f>
        <v>#REF!</v>
      </c>
      <c r="HA3" s="6" t="e">
        <f>【総額及び平均額】賃上げ支援事業実績報告書!#REF!</f>
        <v>#REF!</v>
      </c>
      <c r="HB3" s="6" t="e">
        <f>【総額及び平均額】賃上げ支援事業実績報告書!#REF!</f>
        <v>#REF!</v>
      </c>
      <c r="HC3" s="6" t="e">
        <f>【総額及び平均額】賃上げ支援事業実績報告書!#REF!</f>
        <v>#REF!</v>
      </c>
      <c r="HD3" s="6" t="e">
        <f>【総額及び平均額】賃上げ支援事業実績報告書!#REF!</f>
        <v>#REF!</v>
      </c>
      <c r="HE3" s="6" t="e">
        <f>【総額及び平均額】賃上げ支援事業実績報告書!#REF!</f>
        <v>#REF!</v>
      </c>
      <c r="HG3" s="6" t="e">
        <f>【総額及び平均額】賃上げ支援事業実績報告書!#REF!</f>
        <v>#REF!</v>
      </c>
      <c r="HH3" s="6" t="str">
        <f>【総額及び平均額】賃上げ支援事業実績報告書!$F9</f>
        <v>賃金改善の総額
（自動計算）</v>
      </c>
      <c r="HI3" s="6">
        <f>【総額及び平均額】賃上げ支援事業実績報告書!$G10</f>
        <v>0</v>
      </c>
      <c r="HJ3" s="6">
        <f>【総額及び平均額】賃上げ支援事業実績報告書!$G13</f>
        <v>0</v>
      </c>
      <c r="HK3" s="6" t="e">
        <f>【総額及び平均額】賃上げ支援事業実績報告書!#REF!</f>
        <v>#REF!</v>
      </c>
      <c r="HL3" s="6">
        <f>【総額及び平均額】賃上げ支援事業実績報告書!$G14</f>
        <v>0</v>
      </c>
      <c r="HM3" s="6" t="e">
        <f>【総額及び平均額】賃上げ支援事業実績報告書!#REF!</f>
        <v>#REF!</v>
      </c>
      <c r="HN3" s="6">
        <f>【総額及び平均額】賃上げ支援事業実績報告書!$G16</f>
        <v>0</v>
      </c>
      <c r="HO3" s="6" t="e">
        <f>【総額及び平均額】賃上げ支援事業実績報告書!#REF!</f>
        <v>#REF!</v>
      </c>
      <c r="HP3" s="6" t="e">
        <f>【総額及び平均額】賃上げ支援事業実績報告書!#REF!</f>
        <v>#REF!</v>
      </c>
      <c r="HQ3" s="6" t="e">
        <f>【総額及び平均額】賃上げ支援事業実績報告書!#REF!</f>
        <v>#REF!</v>
      </c>
      <c r="HR3" s="6" t="e">
        <f>【総額及び平均額】賃上げ支援事業実績報告書!#REF!</f>
        <v>#REF!</v>
      </c>
      <c r="HS3" s="6" t="e">
        <f>【総額及び平均額】賃上げ支援事業実績報告書!#REF!</f>
        <v>#REF!</v>
      </c>
      <c r="HT3" s="6" t="e">
        <f>【総額及び平均額】賃上げ支援事業実績報告書!#REF!</f>
        <v>#REF!</v>
      </c>
      <c r="HU3" s="6" t="e">
        <f>【総額及び平均額】賃上げ支援事業実績報告書!#REF!</f>
        <v>#REF!</v>
      </c>
      <c r="HV3" s="6" t="e">
        <f>【総額及び平均額】賃上げ支援事業実績報告書!#REF!</f>
        <v>#REF!</v>
      </c>
      <c r="HW3" s="6" t="e">
        <f>【総額及び平均額】賃上げ支援事業実績報告書!#REF!</f>
        <v>#REF!</v>
      </c>
      <c r="HX3" s="6" t="e">
        <f>【総額及び平均額】賃上げ支援事業実績報告書!#REF!</f>
        <v>#REF!</v>
      </c>
      <c r="HY3" s="6" t="e">
        <f>【総額及び平均額】賃上げ支援事業実績報告書!#REF!</f>
        <v>#REF!</v>
      </c>
      <c r="HZ3" s="6" t="e">
        <f>【総額及び平均額】賃上げ支援事業実績報告書!#REF!</f>
        <v>#REF!</v>
      </c>
      <c r="IA3" s="6" t="e">
        <f>【総額及び平均額】賃上げ支援事業実績報告書!#REF!</f>
        <v>#REF!</v>
      </c>
      <c r="IB3" s="6" t="e">
        <f>【総額及び平均額】賃上げ支援事業実績報告書!#REF!</f>
        <v>#REF!</v>
      </c>
      <c r="IC3" s="6" t="e">
        <f>【総額及び平均額】賃上げ支援事業実績報告書!#REF!</f>
        <v>#REF!</v>
      </c>
      <c r="ID3" s="6" t="e">
        <f>【総額及び平均額】賃上げ支援事業実績報告書!#REF!</f>
        <v>#REF!</v>
      </c>
      <c r="IE3" s="6" t="e">
        <f>【総額及び平均額】賃上げ支援事業実績報告書!#REF!</f>
        <v>#REF!</v>
      </c>
      <c r="IF3" s="6" t="e">
        <f>【総額及び平均額】賃上げ支援事業実績報告書!#REF!</f>
        <v>#REF!</v>
      </c>
      <c r="IG3" s="6" t="e">
        <f>【総額及び平均額】賃上げ支援事業実績報告書!#REF!</f>
        <v>#REF!</v>
      </c>
      <c r="IH3" s="6" t="e">
        <f>【総額及び平均額】賃上げ支援事業実績報告書!#REF!</f>
        <v>#REF!</v>
      </c>
      <c r="II3" s="6" t="e">
        <f>【総額及び平均額】賃上げ支援事業実績報告書!#REF!</f>
        <v>#REF!</v>
      </c>
      <c r="IJ3" s="6" t="e">
        <f>【総額及び平均額】賃上げ支援事業実績報告書!#REF!</f>
        <v>#REF!</v>
      </c>
      <c r="IK3" s="6" t="e">
        <f>【総額及び平均額】賃上げ支援事業実績報告書!#REF!</f>
        <v>#REF!</v>
      </c>
      <c r="IL3" s="6" t="e">
        <f>【総額及び平均額】賃上げ支援事業実績報告書!#REF!</f>
        <v>#REF!</v>
      </c>
      <c r="IM3" s="6" t="e">
        <f>【総額及び平均額】賃上げ支援事業実績報告書!#REF!</f>
        <v>#REF!</v>
      </c>
      <c r="IN3" s="6" t="e">
        <f>【総額及び平均額】賃上げ支援事業実績報告書!#REF!</f>
        <v>#REF!</v>
      </c>
      <c r="IO3" s="6" t="e">
        <f>【総額及び平均額】賃上げ支援事業実績報告書!#REF!</f>
        <v>#REF!</v>
      </c>
      <c r="IP3" s="6" t="e">
        <f>【総額及び平均額】賃上げ支援事業実績報告書!#REF!</f>
        <v>#REF!</v>
      </c>
      <c r="IQ3" s="6" t="e">
        <f>【総額及び平均額】賃上げ支援事業実績報告書!#REF!</f>
        <v>#REF!</v>
      </c>
      <c r="IR3" s="6" t="e">
        <f>【総額及び平均額】賃上げ支援事業実績報告書!#REF!</f>
        <v>#REF!</v>
      </c>
      <c r="IS3" s="6" t="e">
        <f>【総額及び平均額】賃上げ支援事業実績報告書!#REF!</f>
        <v>#REF!</v>
      </c>
      <c r="IT3" s="6" t="e">
        <f>【総額及び平均額】賃上げ支援事業実績報告書!#REF!</f>
        <v>#REF!</v>
      </c>
      <c r="IU3" s="6" t="e">
        <f>【総額及び平均額】賃上げ支援事業実績報告書!#REF!</f>
        <v>#REF!</v>
      </c>
      <c r="IV3" s="6" t="e">
        <f>【総額及び平均額】賃上げ支援事業実績報告書!#REF!</f>
        <v>#REF!</v>
      </c>
      <c r="IW3" s="6" t="e">
        <f>【総額及び平均額】賃上げ支援事業実績報告書!#REF!</f>
        <v>#REF!</v>
      </c>
      <c r="IX3" s="6" t="e">
        <f>【総額及び平均額】賃上げ支援事業実績報告書!#REF!</f>
        <v>#REF!</v>
      </c>
      <c r="IY3" s="6" t="e">
        <f>【総額及び平均額】賃上げ支援事業実績報告書!#REF!</f>
        <v>#REF!</v>
      </c>
      <c r="IZ3" s="6" t="e">
        <f>【総額及び平均額】賃上げ支援事業実績報告書!#REF!</f>
        <v>#REF!</v>
      </c>
      <c r="JA3" s="6" t="e">
        <f>【総額及び平均額】賃上げ支援事業実績報告書!#REF!</f>
        <v>#REF!</v>
      </c>
      <c r="JB3" s="6" t="e">
        <f>【総額及び平均額】賃上げ支援事業実績報告書!#REF!</f>
        <v>#REF!</v>
      </c>
      <c r="JC3" s="6" t="e">
        <f>【総額及び平均額】賃上げ支援事業実績報告書!#REF!</f>
        <v>#REF!</v>
      </c>
      <c r="JD3" s="6" t="e">
        <f>【総額及び平均額】賃上げ支援事業実績報告書!#REF!</f>
        <v>#REF!</v>
      </c>
      <c r="JE3" s="6" t="e">
        <f>【総額及び平均額】賃上げ支援事業実績報告書!#REF!</f>
        <v>#REF!</v>
      </c>
      <c r="JF3" s="6" t="e">
        <f>【総額及び平均額】賃上げ支援事業実績報告書!#REF!</f>
        <v>#REF!</v>
      </c>
      <c r="JG3" s="6" t="e">
        <f>【総額及び平均額】賃上げ支援事業実績報告書!#REF!</f>
        <v>#REF!</v>
      </c>
      <c r="JH3" s="6" t="e">
        <f>【総額及び平均額】賃上げ支援事業実績報告書!#REF!</f>
        <v>#REF!</v>
      </c>
      <c r="JI3" s="6" t="e">
        <f>【総額及び平均額】賃上げ支援事業実績報告書!#REF!</f>
        <v>#REF!</v>
      </c>
      <c r="JJ3" s="6" t="e">
        <f>【総額及び平均額】賃上げ支援事業実績報告書!#REF!</f>
        <v>#REF!</v>
      </c>
      <c r="JK3" s="6" t="e">
        <f>【総額及び平均額】賃上げ支援事業実績報告書!#REF!</f>
        <v>#REF!</v>
      </c>
      <c r="JL3" s="6" t="e">
        <f>【総額及び平均額】賃上げ支援事業実績報告書!#REF!</f>
        <v>#REF!</v>
      </c>
      <c r="JM3" s="6" t="e">
        <f>【総額及び平均額】賃上げ支援事業実績報告書!#REF!</f>
        <v>#REF!</v>
      </c>
      <c r="JN3" s="6" t="e">
        <f>【総額及び平均額】賃上げ支援事業実績報告書!#REF!</f>
        <v>#REF!</v>
      </c>
      <c r="JO3" s="6" t="e">
        <f>【総額及び平均額】賃上げ支援事業実績報告書!#REF!</f>
        <v>#REF!</v>
      </c>
      <c r="JP3" s="6" t="e">
        <f>【総額及び平均額】賃上げ支援事業実績報告書!#REF!</f>
        <v>#REF!</v>
      </c>
      <c r="JQ3" s="6" t="e">
        <f>【総額及び平均額】賃上げ支援事業実績報告書!#REF!</f>
        <v>#REF!</v>
      </c>
      <c r="JR3" s="6" t="e">
        <f>【総額及び平均額】賃上げ支援事業実績報告書!#REF!</f>
        <v>#REF!</v>
      </c>
      <c r="JS3" s="6" t="e">
        <f>【総額及び平均額】賃上げ支援事業実績報告書!#REF!</f>
        <v>#REF!</v>
      </c>
      <c r="JT3" s="6" t="e">
        <f>【総額及び平均額】賃上げ支援事業実績報告書!#REF!</f>
        <v>#REF!</v>
      </c>
      <c r="JU3" s="6" t="e">
        <f>【総額及び平均額】賃上げ支援事業実績報告書!#REF!</f>
        <v>#REF!</v>
      </c>
      <c r="JV3" s="6" t="e">
        <f>【総額及び平均額】賃上げ支援事業実績報告書!#REF!</f>
        <v>#REF!</v>
      </c>
      <c r="JW3" s="6" t="e">
        <f>【総額及び平均額】賃上げ支援事業実績報告書!#REF!</f>
        <v>#REF!</v>
      </c>
      <c r="JX3" s="6" t="e">
        <f>【総額及び平均額】賃上げ支援事業実績報告書!#REF!</f>
        <v>#REF!</v>
      </c>
      <c r="JY3" s="6" t="e">
        <f>【総額及び平均額】賃上げ支援事業実績報告書!#REF!</f>
        <v>#REF!</v>
      </c>
      <c r="JZ3" s="6" t="e">
        <f>【総額及び平均額】賃上げ支援事業実績報告書!#REF!</f>
        <v>#REF!</v>
      </c>
      <c r="KA3" s="6" t="e">
        <f>【総額及び平均額】賃上げ支援事業実績報告書!#REF!</f>
        <v>#REF!</v>
      </c>
      <c r="KB3" s="6" t="e">
        <f>【総額及び平均額】賃上げ支援事業実績報告書!#REF!</f>
        <v>#REF!</v>
      </c>
      <c r="KC3" s="6" t="e">
        <f>【総額及び平均額】賃上げ支援事業実績報告書!#REF!</f>
        <v>#REF!</v>
      </c>
      <c r="KD3" s="6" t="e">
        <f>【総額及び平均額】賃上げ支援事業実績報告書!#REF!</f>
        <v>#REF!</v>
      </c>
      <c r="KE3" s="6" t="e">
        <f>【総額及び平均額】賃上げ支援事業実績報告書!#REF!</f>
        <v>#REF!</v>
      </c>
      <c r="KF3" s="6" t="e">
        <f>【総額及び平均額】賃上げ支援事業実績報告書!#REF!</f>
        <v>#REF!</v>
      </c>
      <c r="KG3" s="6" t="e">
        <f>【総額及び平均額】賃上げ支援事業実績報告書!#REF!</f>
        <v>#REF!</v>
      </c>
      <c r="KH3" s="6" t="e">
        <f>【総額及び平均額】賃上げ支援事業実績報告書!#REF!</f>
        <v>#REF!</v>
      </c>
      <c r="KI3" s="6" t="e">
        <f>【総額及び平均額】賃上げ支援事業実績報告書!#REF!</f>
        <v>#REF!</v>
      </c>
      <c r="KJ3" s="6" t="e">
        <f>【総額及び平均額】賃上げ支援事業実績報告書!#REF!</f>
        <v>#REF!</v>
      </c>
      <c r="KK3" s="6" t="e">
        <f>【総額及び平均額】賃上げ支援事業実績報告書!#REF!</f>
        <v>#REF!</v>
      </c>
      <c r="KL3" s="6" t="e">
        <f>【総額及び平均額】賃上げ支援事業実績報告書!#REF!</f>
        <v>#REF!</v>
      </c>
      <c r="KM3" s="6" t="e">
        <f>【総額及び平均額】賃上げ支援事業実績報告書!#REF!</f>
        <v>#REF!</v>
      </c>
      <c r="KN3" s="6" t="e">
        <f>【総額及び平均額】賃上げ支援事業実績報告書!#REF!</f>
        <v>#REF!</v>
      </c>
      <c r="KO3" s="6" t="e">
        <f>【総額及び平均額】賃上げ支援事業実績報告書!#REF!</f>
        <v>#REF!</v>
      </c>
      <c r="KP3" s="6" t="e">
        <f>【総額及び平均額】賃上げ支援事業実績報告書!#REF!</f>
        <v>#REF!</v>
      </c>
      <c r="KQ3" s="6" t="e">
        <f>【総額及び平均額】賃上げ支援事業実績報告書!#REF!</f>
        <v>#REF!</v>
      </c>
      <c r="KR3" s="6" t="e">
        <f>【総額及び平均額】賃上げ支援事業実績報告書!#REF!</f>
        <v>#REF!</v>
      </c>
      <c r="KS3" s="6" t="e">
        <f>【総額及び平均額】賃上げ支援事業実績報告書!#REF!</f>
        <v>#REF!</v>
      </c>
      <c r="KT3" s="6" t="e">
        <f>【総額及び平均額】賃上げ支援事業実績報告書!#REF!</f>
        <v>#REF!</v>
      </c>
      <c r="KU3" s="6" t="e">
        <f>【総額及び平均額】賃上げ支援事業実績報告書!#REF!</f>
        <v>#REF!</v>
      </c>
      <c r="KV3" s="6" t="e">
        <f>【総額及び平均額】賃上げ支援事業実績報告書!#REF!</f>
        <v>#REF!</v>
      </c>
      <c r="KW3" s="6" t="e">
        <f>【総額及び平均額】賃上げ支援事業実績報告書!#REF!</f>
        <v>#REF!</v>
      </c>
      <c r="KX3" s="6" t="e">
        <f>【総額及び平均額】賃上げ支援事業実績報告書!#REF!</f>
        <v>#REF!</v>
      </c>
      <c r="KY3" s="6" t="e">
        <f>【総額及び平均額】賃上げ支援事業実績報告書!#REF!</f>
        <v>#REF!</v>
      </c>
      <c r="KZ3" s="6" t="e">
        <f>【総額及び平均額】賃上げ支援事業実績報告書!#REF!</f>
        <v>#REF!</v>
      </c>
      <c r="LA3" s="6" t="e">
        <f>【総額及び平均額】賃上げ支援事業実績報告書!#REF!</f>
        <v>#REF!</v>
      </c>
      <c r="LB3" s="6" t="e">
        <f>【総額及び平均額】賃上げ支援事業実績報告書!#REF!</f>
        <v>#REF!</v>
      </c>
      <c r="LC3" s="6" t="e">
        <f>【総額及び平均額】賃上げ支援事業実績報告書!#REF!</f>
        <v>#REF!</v>
      </c>
      <c r="LD3" s="6" t="e">
        <f>【総額及び平均額】賃上げ支援事業実績報告書!#REF!</f>
        <v>#REF!</v>
      </c>
      <c r="LE3" s="6" t="e">
        <f>【総額及び平均額】賃上げ支援事業実績報告書!#REF!</f>
        <v>#REF!</v>
      </c>
      <c r="LF3" s="6" t="e">
        <f>【総額及び平均額】賃上げ支援事業実績報告書!#REF!</f>
        <v>#REF!</v>
      </c>
      <c r="LG3" s="6" t="e">
        <f>【総額及び平均額】賃上げ支援事業実績報告書!#REF!</f>
        <v>#REF!</v>
      </c>
      <c r="LH3" s="6" t="e">
        <f>【総額及び平均額】賃上げ支援事業実績報告書!#REF!</f>
        <v>#REF!</v>
      </c>
      <c r="LI3" s="6" t="e">
        <f>【総額及び平均額】賃上げ支援事業実績報告書!#REF!</f>
        <v>#REF!</v>
      </c>
      <c r="LJ3" s="6" t="e">
        <f>【総額及び平均額】賃上げ支援事業実績報告書!#REF!</f>
        <v>#REF!</v>
      </c>
      <c r="LK3" s="6" t="e">
        <f>【総額及び平均額】賃上げ支援事業実績報告書!#REF!</f>
        <v>#REF!</v>
      </c>
      <c r="LL3" s="6" t="e">
        <f>【総額及び平均額】賃上げ支援事業実績報告書!#REF!</f>
        <v>#REF!</v>
      </c>
      <c r="LM3" s="6" t="e">
        <f>【総額及び平均額】賃上げ支援事業実績報告書!#REF!</f>
        <v>#REF!</v>
      </c>
      <c r="LN3" s="6" t="e">
        <f>【総額及び平均額】賃上げ支援事業実績報告書!#REF!</f>
        <v>#REF!</v>
      </c>
      <c r="LO3" s="6" t="e">
        <f>【総額及び平均額】賃上げ支援事業実績報告書!#REF!</f>
        <v>#REF!</v>
      </c>
      <c r="LP3" s="6" t="e">
        <f>【総額及び平均額】賃上げ支援事業実績報告書!#REF!</f>
        <v>#REF!</v>
      </c>
      <c r="LQ3" s="6" t="e">
        <f>【総額及び平均額】賃上げ支援事業実績報告書!#REF!</f>
        <v>#REF!</v>
      </c>
      <c r="LR3" s="6" t="e">
        <f>【総額及び平均額】賃上げ支援事業実績報告書!#REF!</f>
        <v>#REF!</v>
      </c>
      <c r="LS3" s="6" t="e">
        <f>【総額及び平均額】賃上げ支援事業実績報告書!#REF!</f>
        <v>#REF!</v>
      </c>
      <c r="LT3" s="6" t="e">
        <f>【総額及び平均額】賃上げ支援事業実績報告書!#REF!</f>
        <v>#REF!</v>
      </c>
      <c r="LU3" s="6" t="e">
        <f>【総額及び平均額】賃上げ支援事業実績報告書!#REF!</f>
        <v>#REF!</v>
      </c>
      <c r="LV3" s="6" t="e">
        <f>【総額及び平均額】賃上げ支援事業実績報告書!#REF!</f>
        <v>#REF!</v>
      </c>
      <c r="LW3" s="6" t="e">
        <f>【総額及び平均額】賃上げ支援事業実績報告書!#REF!</f>
        <v>#REF!</v>
      </c>
      <c r="LX3" s="6" t="e">
        <f>【総額及び平均額】賃上げ支援事業実績報告書!#REF!</f>
        <v>#REF!</v>
      </c>
      <c r="LY3" s="6" t="e">
        <f>【総額及び平均額】賃上げ支援事業実績報告書!#REF!</f>
        <v>#REF!</v>
      </c>
      <c r="LZ3" s="6" t="e">
        <f>【総額及び平均額】賃上げ支援事業実績報告書!#REF!</f>
        <v>#REF!</v>
      </c>
      <c r="MA3" s="6" t="e">
        <f>【総額及び平均額】賃上げ支援事業実績報告書!#REF!</f>
        <v>#REF!</v>
      </c>
      <c r="MB3" s="6" t="e">
        <f>【総額及び平均額】賃上げ支援事業実績報告書!#REF!</f>
        <v>#REF!</v>
      </c>
      <c r="MC3" s="6" t="e">
        <f>【総額及び平均額】賃上げ支援事業実績報告書!#REF!</f>
        <v>#REF!</v>
      </c>
      <c r="MD3" s="6" t="e">
        <f>【総額及び平均額】賃上げ支援事業実績報告書!#REF!</f>
        <v>#REF!</v>
      </c>
      <c r="ME3" s="6" t="e">
        <f>【総額及び平均額】賃上げ支援事業実績報告書!#REF!</f>
        <v>#REF!</v>
      </c>
      <c r="MF3" s="6" t="e">
        <f>【総額及び平均額】賃上げ支援事業実績報告書!#REF!</f>
        <v>#REF!</v>
      </c>
      <c r="MG3" s="6" t="e">
        <f>【総額及び平均額】賃上げ支援事業実績報告書!#REF!</f>
        <v>#REF!</v>
      </c>
      <c r="MH3" s="6" t="e">
        <f>【総額及び平均額】賃上げ支援事業実績報告書!#REF!</f>
        <v>#REF!</v>
      </c>
      <c r="MI3" s="6" t="e">
        <f>【総額及び平均額】賃上げ支援事業実績報告書!#REF!</f>
        <v>#REF!</v>
      </c>
      <c r="MJ3" s="6" t="e">
        <f>【総額及び平均額】賃上げ支援事業実績報告書!#REF!</f>
        <v>#REF!</v>
      </c>
      <c r="MK3" s="6" t="e">
        <f>【総額及び平均額】賃上げ支援事業実績報告書!#REF!</f>
        <v>#REF!</v>
      </c>
      <c r="ML3" s="6" t="e">
        <f>【総額及び平均額】賃上げ支援事業実績報告書!#REF!</f>
        <v>#REF!</v>
      </c>
      <c r="MM3" s="6" t="e">
        <f>【総額及び平均額】賃上げ支援事業実績報告書!#REF!</f>
        <v>#REF!</v>
      </c>
      <c r="MN3" s="6" t="e">
        <f>【総額及び平均額】賃上げ支援事業実績報告書!#REF!</f>
        <v>#REF!</v>
      </c>
      <c r="MO3" s="6" t="e">
        <f>【総額及び平均額】賃上げ支援事業実績報告書!#REF!</f>
        <v>#REF!</v>
      </c>
      <c r="MP3" s="6" t="e">
        <f>【総額及び平均額】賃上げ支援事業実績報告書!#REF!</f>
        <v>#REF!</v>
      </c>
      <c r="MQ3" s="6" t="e">
        <f>【総額及び平均額】賃上げ支援事業実績報告書!#REF!</f>
        <v>#REF!</v>
      </c>
      <c r="MR3" s="6" t="e">
        <f>【総額及び平均額】賃上げ支援事業実績報告書!#REF!</f>
        <v>#REF!</v>
      </c>
      <c r="MS3" s="6" t="e">
        <f>【総額及び平均額】賃上げ支援事業実績報告書!#REF!</f>
        <v>#REF!</v>
      </c>
      <c r="MT3" s="6" t="e">
        <f>【総額及び平均額】賃上げ支援事業実績報告書!#REF!</f>
        <v>#REF!</v>
      </c>
      <c r="MU3" s="6" t="e">
        <f>【総額及び平均額】賃上げ支援事業実績報告書!#REF!</f>
        <v>#REF!</v>
      </c>
      <c r="MV3" s="6" t="e">
        <f>【総額及び平均額】賃上げ支援事業実績報告書!#REF!</f>
        <v>#REF!</v>
      </c>
      <c r="MW3" s="6" t="e">
        <f>【総額及び平均額】賃上げ支援事業実績報告書!#REF!</f>
        <v>#REF!</v>
      </c>
      <c r="MX3" s="6" t="e">
        <f>【総額及び平均額】賃上げ支援事業実績報告書!#REF!</f>
        <v>#REF!</v>
      </c>
      <c r="MY3" s="6" t="e">
        <f>【総額及び平均額】賃上げ支援事業実績報告書!#REF!</f>
        <v>#REF!</v>
      </c>
      <c r="MZ3" s="6" t="e">
        <f>【総額及び平均額】賃上げ支援事業実績報告書!#REF!</f>
        <v>#REF!</v>
      </c>
      <c r="NA3" s="6" t="e">
        <f>【総額及び平均額】賃上げ支援事業実績報告書!#REF!</f>
        <v>#REF!</v>
      </c>
      <c r="NB3" s="6" t="e">
        <f>【総額及び平均額】賃上げ支援事業実績報告書!#REF!</f>
        <v>#REF!</v>
      </c>
      <c r="NC3" s="6" t="e">
        <f>【総額及び平均額】賃上げ支援事業実績報告書!#REF!</f>
        <v>#REF!</v>
      </c>
      <c r="ND3" s="6" t="e">
        <f>【総額及び平均額】賃上げ支援事業実績報告書!#REF!</f>
        <v>#REF!</v>
      </c>
      <c r="NE3" s="6" t="e">
        <f>【総額及び平均額】賃上げ支援事業実績報告書!#REF!</f>
        <v>#REF!</v>
      </c>
      <c r="NF3" s="6" t="e">
        <f>【総額及び平均額】賃上げ支援事業実績報告書!#REF!</f>
        <v>#REF!</v>
      </c>
      <c r="NG3" s="6" t="e">
        <f>【総額及び平均額】賃上げ支援事業実績報告書!#REF!</f>
        <v>#REF!</v>
      </c>
      <c r="NH3" s="6" t="e">
        <f>【総額及び平均額】賃上げ支援事業実績報告書!#REF!</f>
        <v>#REF!</v>
      </c>
      <c r="NI3" s="6" t="e">
        <f>【総額及び平均額】賃上げ支援事業実績報告書!#REF!</f>
        <v>#REF!</v>
      </c>
      <c r="NJ3" s="6" t="e">
        <f>【総額及び平均額】賃上げ支援事業実績報告書!#REF!</f>
        <v>#REF!</v>
      </c>
      <c r="NK3" s="6" t="e">
        <f>【総額及び平均額】賃上げ支援事業実績報告書!#REF!</f>
        <v>#REF!</v>
      </c>
      <c r="NL3" s="6" t="e">
        <f>【総額及び平均額】賃上げ支援事業実績報告書!#REF!</f>
        <v>#REF!</v>
      </c>
      <c r="NM3" s="6" t="e">
        <f>【総額及び平均額】賃上げ支援事業実績報告書!#REF!</f>
        <v>#REF!</v>
      </c>
      <c r="NN3" s="6" t="e">
        <f>【総額及び平均額】賃上げ支援事業実績報告書!#REF!</f>
        <v>#REF!</v>
      </c>
      <c r="NO3" s="6" t="e">
        <f>【総額及び平均額】賃上げ支援事業実績報告書!#REF!</f>
        <v>#REF!</v>
      </c>
      <c r="NP3" s="6" t="e">
        <f>【総額及び平均額】賃上げ支援事業実績報告書!#REF!</f>
        <v>#REF!</v>
      </c>
      <c r="NQ3" s="6" t="e">
        <f>【総額及び平均額】賃上げ支援事業実績報告書!#REF!</f>
        <v>#REF!</v>
      </c>
      <c r="NR3" s="6" t="e">
        <f>【総額及び平均額】賃上げ支援事業実績報告書!#REF!</f>
        <v>#REF!</v>
      </c>
      <c r="NS3" s="6" t="e">
        <f>【総額及び平均額】賃上げ支援事業実績報告書!#REF!</f>
        <v>#REF!</v>
      </c>
      <c r="NT3" s="6" t="e">
        <f>【総額及び平均額】賃上げ支援事業実績報告書!#REF!</f>
        <v>#REF!</v>
      </c>
      <c r="NU3" s="6" t="e">
        <f>【総額及び平均額】賃上げ支援事業実績報告書!#REF!</f>
        <v>#REF!</v>
      </c>
      <c r="NV3" s="6" t="e">
        <f>【総額及び平均額】賃上げ支援事業実績報告書!#REF!</f>
        <v>#REF!</v>
      </c>
      <c r="NW3" s="6" t="e">
        <f>【総額及び平均額】賃上げ支援事業実績報告書!#REF!</f>
        <v>#REF!</v>
      </c>
      <c r="NX3" s="6" t="e">
        <f>【総額及び平均額】賃上げ支援事業実績報告書!#REF!</f>
        <v>#REF!</v>
      </c>
      <c r="NY3" s="6" t="e">
        <f>【総額及び平均額】賃上げ支援事業実績報告書!#REF!</f>
        <v>#REF!</v>
      </c>
      <c r="NZ3" s="6" t="e">
        <f>【総額及び平均額】賃上げ支援事業実績報告書!#REF!</f>
        <v>#REF!</v>
      </c>
      <c r="OA3" s="6" t="e">
        <f>【総額及び平均額】賃上げ支援事業実績報告書!#REF!</f>
        <v>#REF!</v>
      </c>
      <c r="OB3" s="6" t="e">
        <f>【総額及び平均額】賃上げ支援事業実績報告書!#REF!</f>
        <v>#REF!</v>
      </c>
      <c r="OC3" s="6" t="e">
        <f>【総額及び平均額】賃上げ支援事業実績報告書!#REF!</f>
        <v>#REF!</v>
      </c>
      <c r="OD3" s="6" t="e">
        <f>【総額及び平均額】賃上げ支援事業実績報告書!#REF!</f>
        <v>#REF!</v>
      </c>
      <c r="OE3" s="6" t="e">
        <f>【総額及び平均額】賃上げ支援事業実績報告書!#REF!</f>
        <v>#REF!</v>
      </c>
      <c r="OF3" s="6" t="e">
        <f>【総額及び平均額】賃上げ支援事業実績報告書!#REF!</f>
        <v>#REF!</v>
      </c>
      <c r="OG3" s="6" t="e">
        <f>【総額及び平均額】賃上げ支援事業実績報告書!#REF!</f>
        <v>#REF!</v>
      </c>
      <c r="OH3" s="6" t="e">
        <f>【総額及び平均額】賃上げ支援事業実績報告書!#REF!</f>
        <v>#REF!</v>
      </c>
      <c r="OI3" s="6" t="e">
        <f>【総額及び平均額】賃上げ支援事業実績報告書!#REF!</f>
        <v>#REF!</v>
      </c>
      <c r="OJ3" s="6" t="e">
        <f>【総額及び平均額】賃上げ支援事業実績報告書!#REF!</f>
        <v>#REF!</v>
      </c>
      <c r="OK3" s="6" t="e">
        <f>【総額及び平均額】賃上げ支援事業実績報告書!#REF!</f>
        <v>#REF!</v>
      </c>
      <c r="OL3" s="6" t="e">
        <f>【総額及び平均額】賃上げ支援事業実績報告書!#REF!</f>
        <v>#REF!</v>
      </c>
      <c r="OM3" s="6" t="e">
        <f>【総額及び平均額】賃上げ支援事業実績報告書!#REF!</f>
        <v>#REF!</v>
      </c>
      <c r="ON3" s="6" t="e">
        <f>【総額及び平均額】賃上げ支援事業実績報告書!#REF!</f>
        <v>#REF!</v>
      </c>
      <c r="OO3" s="6" t="e">
        <f>【総額及び平均額】賃上げ支援事業実績報告書!#REF!</f>
        <v>#REF!</v>
      </c>
      <c r="OP3" s="6" t="e">
        <f>【総額及び平均額】賃上げ支援事業実績報告書!#REF!</f>
        <v>#REF!</v>
      </c>
      <c r="OQ3" s="6" t="e">
        <f>【総額及び平均額】賃上げ支援事業実績報告書!#REF!</f>
        <v>#REF!</v>
      </c>
      <c r="OR3" s="6" t="e">
        <f>【総額及び平均額】賃上げ支援事業実績報告書!#REF!</f>
        <v>#REF!</v>
      </c>
      <c r="OS3" s="6" t="e">
        <f>【総額及び平均額】賃上げ支援事業実績報告書!#REF!</f>
        <v>#REF!</v>
      </c>
      <c r="OT3" s="6" t="e">
        <f>【総額及び平均額】賃上げ支援事業実績報告書!#REF!</f>
        <v>#REF!</v>
      </c>
      <c r="OU3" s="6" t="e">
        <f>【総額及び平均額】賃上げ支援事業実績報告書!#REF!</f>
        <v>#REF!</v>
      </c>
      <c r="OV3" s="6" t="e">
        <f>【総額及び平均額】賃上げ支援事業実績報告書!#REF!</f>
        <v>#REF!</v>
      </c>
      <c r="OW3" s="6" t="e">
        <f>【総額及び平均額】賃上げ支援事業実績報告書!#REF!</f>
        <v>#REF!</v>
      </c>
      <c r="OX3" s="6" t="e">
        <f>【総額及び平均額】賃上げ支援事業実績報告書!#REF!</f>
        <v>#REF!</v>
      </c>
      <c r="OY3" s="6" t="e">
        <f>【総額及び平均額】賃上げ支援事業実績報告書!#REF!</f>
        <v>#REF!</v>
      </c>
      <c r="OZ3" s="6" t="e">
        <f>【総額及び平均額】賃上げ支援事業実績報告書!#REF!</f>
        <v>#REF!</v>
      </c>
      <c r="PA3" s="6" t="e">
        <f>【総額及び平均額】賃上げ支援事業実績報告書!#REF!</f>
        <v>#REF!</v>
      </c>
      <c r="PB3" s="6" t="e">
        <f>【総額及び平均額】賃上げ支援事業実績報告書!#REF!</f>
        <v>#REF!</v>
      </c>
      <c r="PC3" s="6" t="e">
        <f>【総額及び平均額】賃上げ支援事業実績報告書!#REF!</f>
        <v>#REF!</v>
      </c>
      <c r="PD3" s="6" t="e">
        <f>【総額及び平均額】賃上げ支援事業実績報告書!#REF!</f>
        <v>#REF!</v>
      </c>
      <c r="PE3" s="6" t="e">
        <f>【総額及び平均額】賃上げ支援事業実績報告書!#REF!</f>
        <v>#REF!</v>
      </c>
      <c r="PF3" s="6" t="e">
        <f>【総額及び平均額】賃上げ支援事業実績報告書!#REF!</f>
        <v>#REF!</v>
      </c>
      <c r="PG3" s="6" t="e">
        <f>【総額及び平均額】賃上げ支援事業実績報告書!#REF!</f>
        <v>#REF!</v>
      </c>
      <c r="PH3" s="6" t="e">
        <f>【総額及び平均額】賃上げ支援事業実績報告書!#REF!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6DD1A-A23B-4D25-B2CA-485C026E75D5}">
  <ds:schemaRefs>
    <ds:schemaRef ds:uri="http://purl.org/dc/terms/"/>
    <ds:schemaRef ds:uri="http://purl.org/dc/dcmitype/"/>
    <ds:schemaRef ds:uri="http://schemas.openxmlformats.org/package/2006/metadata/core-properties"/>
    <ds:schemaRef ds:uri="http://schemas.microsoft.com/office/2006/metadata/properties"/>
    <ds:schemaRef ds:uri="http://schemas.microsoft.com/office/2006/documentManagement/types"/>
    <ds:schemaRef ds:uri="85e6e18b-26c1-4122-9e79-e6c53ac26d53"/>
    <ds:schemaRef ds:uri="http://purl.org/dc/elements/1.1/"/>
    <ds:schemaRef ds:uri="http://schemas.microsoft.com/office/infopath/2007/PartnerControls"/>
    <ds:schemaRef ds:uri="9500c7e0-a8b4-4cc7-a7aa-d9d65591dd5a"/>
    <ds:schemaRef ds:uri="http://www.w3.org/XML/1998/namespace"/>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【総額及び平均額】賃上げ支援事業実績報告書</vt:lpstr>
      <vt:lpstr>別紙（2.0％超部分算定シート）</vt:lpstr>
      <vt:lpstr>【参考】集計用シート（賃上げ支援事業）</vt:lpstr>
      <vt:lpstr>都道府県リスト</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宇都宮 里紗</cp:lastModifiedBy>
  <cp:revision>2</cp:revision>
  <cp:lastPrinted>2026-05-22T13:11:46Z</cp:lastPrinted>
  <dcterms:created xsi:type="dcterms:W3CDTF">2017-10-26T07:12:00Z</dcterms:created>
  <dcterms:modified xsi:type="dcterms:W3CDTF">2026-07-21T15:59:45Z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