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20946\Desktop\法人様式\"/>
    </mc:Choice>
  </mc:AlternateContent>
  <xr:revisionPtr revIDLastSave="0" documentId="13_ncr:1_{68890591-47B3-43F7-B3BA-4D5E3C1483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-1" sheetId="1" r:id="rId1"/>
    <sheet name="1-1　集計" sheetId="2" r:id="rId2"/>
  </sheets>
  <definedNames>
    <definedName name="_xlnm.Print_Area" localSheetId="0">'1-1'!$A$1:$P$60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" i="2" l="1"/>
  <c r="AN6" i="2"/>
  <c r="AL6" i="2"/>
  <c r="AJ6" i="2"/>
  <c r="AG6" i="2"/>
  <c r="AE6" i="2"/>
  <c r="AF6" i="2"/>
  <c r="AD6" i="2"/>
  <c r="AB6" i="2"/>
  <c r="AA6" i="2"/>
  <c r="Y6" i="2"/>
  <c r="X6" i="2" l="1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E40" i="1" l="1"/>
  <c r="Z6" i="2" s="1"/>
  <c r="N55" i="1" l="1"/>
  <c r="N53" i="1" s="1"/>
  <c r="E45" i="1"/>
  <c r="E53" i="1" l="1"/>
  <c r="AH6" i="2" s="1"/>
  <c r="AC6" i="2"/>
  <c r="AS6" i="2"/>
  <c r="AQ6" i="2"/>
  <c r="AP6" i="2"/>
  <c r="AM6" i="2"/>
  <c r="AK6" i="2"/>
  <c r="AI6" i="2"/>
  <c r="AR6" i="2" l="1"/>
</calcChain>
</file>

<file path=xl/sharedStrings.xml><?xml version="1.0" encoding="utf-8"?>
<sst xmlns="http://schemas.openxmlformats.org/spreadsheetml/2006/main" count="163" uniqueCount="125">
  <si>
    <t>［１］概　　要</t>
    <rPh sb="3" eb="4">
      <t>オオムネ</t>
    </rPh>
    <rPh sb="6" eb="7">
      <t>ヨウ</t>
    </rPh>
    <phoneticPr fontId="3"/>
  </si>
  <si>
    <t>全体分</t>
    <rPh sb="0" eb="2">
      <t>ゼンタイ</t>
    </rPh>
    <rPh sb="2" eb="3">
      <t>ブン</t>
    </rPh>
    <phoneticPr fontId="3"/>
  </si>
  <si>
    <t>うち岩手県内分</t>
    <rPh sb="2" eb="5">
      <t>イワテケン</t>
    </rPh>
    <rPh sb="5" eb="6">
      <t>ナイ</t>
    </rPh>
    <rPh sb="6" eb="7">
      <t>ブン</t>
    </rPh>
    <phoneticPr fontId="3"/>
  </si>
  <si>
    <t>資本金</t>
    <rPh sb="0" eb="3">
      <t>シホンキン</t>
    </rPh>
    <phoneticPr fontId="3"/>
  </si>
  <si>
    <t>1,000万円未満</t>
    <rPh sb="5" eb="7">
      <t>マンエン</t>
    </rPh>
    <rPh sb="7" eb="9">
      <t>ミマン</t>
    </rPh>
    <phoneticPr fontId="3"/>
  </si>
  <si>
    <t>1,000万円～5,000万円未満</t>
    <rPh sb="5" eb="7">
      <t>マンエン</t>
    </rPh>
    <rPh sb="13" eb="15">
      <t>マンエン</t>
    </rPh>
    <rPh sb="15" eb="17">
      <t>ミマン</t>
    </rPh>
    <phoneticPr fontId="3"/>
  </si>
  <si>
    <t>役員（有給）</t>
    <rPh sb="0" eb="2">
      <t>ヤクイン</t>
    </rPh>
    <rPh sb="3" eb="5">
      <t>ユウキュウ</t>
    </rPh>
    <phoneticPr fontId="3"/>
  </si>
  <si>
    <t>人</t>
    <rPh sb="0" eb="1">
      <t>ニン</t>
    </rPh>
    <phoneticPr fontId="3"/>
  </si>
  <si>
    <t>所　在　地</t>
    <rPh sb="0" eb="1">
      <t>トコロ</t>
    </rPh>
    <rPh sb="2" eb="3">
      <t>ザイ</t>
    </rPh>
    <rPh sb="4" eb="5">
      <t>チ</t>
    </rPh>
    <phoneticPr fontId="3"/>
  </si>
  <si>
    <t>（出資金）</t>
    <rPh sb="1" eb="4">
      <t>シュッシキン</t>
    </rPh>
    <phoneticPr fontId="3"/>
  </si>
  <si>
    <t>常用雇用者</t>
    <rPh sb="0" eb="2">
      <t>ジョウヨウ</t>
    </rPh>
    <rPh sb="2" eb="5">
      <t>コヨウシャ</t>
    </rPh>
    <phoneticPr fontId="3"/>
  </si>
  <si>
    <t>5,000万円～１億円未満</t>
    <rPh sb="5" eb="7">
      <t>マンエン</t>
    </rPh>
    <rPh sb="9" eb="11">
      <t>オクエン</t>
    </rPh>
    <rPh sb="11" eb="13">
      <t>ミマン</t>
    </rPh>
    <phoneticPr fontId="3"/>
  </si>
  <si>
    <t>１億円以上</t>
    <rPh sb="1" eb="3">
      <t>オクエン</t>
    </rPh>
    <rPh sb="3" eb="5">
      <t>イジョウ</t>
    </rPh>
    <phoneticPr fontId="3"/>
  </si>
  <si>
    <t>非常勤・臨時・日雇</t>
    <rPh sb="0" eb="3">
      <t>ヒジョウキン</t>
    </rPh>
    <rPh sb="4" eb="6">
      <t>リンジ</t>
    </rPh>
    <rPh sb="7" eb="9">
      <t>ヒヤト</t>
    </rPh>
    <phoneticPr fontId="3"/>
  </si>
  <si>
    <t>記入担当者</t>
    <rPh sb="0" eb="2">
      <t>キニュウ</t>
    </rPh>
    <rPh sb="2" eb="5">
      <t>タントウシャ</t>
    </rPh>
    <phoneticPr fontId="3"/>
  </si>
  <si>
    <t>決算期</t>
    <rPh sb="0" eb="3">
      <t>ケッサンキ</t>
    </rPh>
    <phoneticPr fontId="3"/>
  </si>
  <si>
    <t>事業内容</t>
    <rPh sb="0" eb="2">
      <t>ジギョウ</t>
    </rPh>
    <rPh sb="2" eb="4">
      <t>ナイヨウ</t>
    </rPh>
    <phoneticPr fontId="3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</si>
  <si>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3"/>
  </si>
  <si>
    <t>［２］損　　益</t>
    <rPh sb="3" eb="4">
      <t>ソン</t>
    </rPh>
    <rPh sb="6" eb="7">
      <t>エキ</t>
    </rPh>
    <phoneticPr fontId="3"/>
  </si>
  <si>
    <t>項　目</t>
    <rPh sb="0" eb="1">
      <t>コウ</t>
    </rPh>
    <rPh sb="2" eb="3">
      <t>メ</t>
    </rPh>
    <phoneticPr fontId="3"/>
  </si>
  <si>
    <t>№</t>
    <phoneticPr fontId="3"/>
  </si>
  <si>
    <t>純　　　売　　　上　　　高</t>
    <rPh sb="0" eb="1">
      <t>ジュン</t>
    </rPh>
    <rPh sb="4" eb="5">
      <t>バイ</t>
    </rPh>
    <rPh sb="8" eb="9">
      <t>ジョウ</t>
    </rPh>
    <rPh sb="12" eb="13">
      <t>ダカ</t>
    </rPh>
    <phoneticPr fontId="3"/>
  </si>
  <si>
    <t>１</t>
    <phoneticPr fontId="3"/>
  </si>
  <si>
    <t>役　員　給　料　手　当</t>
    <rPh sb="0" eb="1">
      <t>エキ</t>
    </rPh>
    <rPh sb="2" eb="3">
      <t>イン</t>
    </rPh>
    <rPh sb="4" eb="5">
      <t>キュウ</t>
    </rPh>
    <rPh sb="6" eb="7">
      <t>リョウ</t>
    </rPh>
    <rPh sb="8" eb="9">
      <t>テ</t>
    </rPh>
    <rPh sb="10" eb="11">
      <t>トウ</t>
    </rPh>
    <phoneticPr fontId="3"/>
  </si>
  <si>
    <t>３＋４（［３］の№21と一致）</t>
    <rPh sb="12" eb="14">
      <t>イッチ</t>
    </rPh>
    <phoneticPr fontId="3"/>
  </si>
  <si>
    <t>２</t>
    <phoneticPr fontId="3"/>
  </si>
  <si>
    <t>営　　　業　　　費　　　用</t>
    <rPh sb="0" eb="1">
      <t>エイ</t>
    </rPh>
    <rPh sb="4" eb="5">
      <t>ギョウ</t>
    </rPh>
    <rPh sb="8" eb="9">
      <t>ヒ</t>
    </rPh>
    <rPh sb="12" eb="13">
      <t>ヨウ</t>
    </rPh>
    <phoneticPr fontId="3"/>
  </si>
  <si>
    <t>販  売  費  及  び</t>
    <rPh sb="0" eb="1">
      <t>ハン</t>
    </rPh>
    <rPh sb="3" eb="4">
      <t>バイ</t>
    </rPh>
    <rPh sb="6" eb="7">
      <t>ヒ</t>
    </rPh>
    <rPh sb="9" eb="10">
      <t>オヨ</t>
    </rPh>
    <phoneticPr fontId="3"/>
  </si>
  <si>
    <t>３</t>
    <phoneticPr fontId="3"/>
  </si>
  <si>
    <t>退　　　職　　　金</t>
    <rPh sb="0" eb="1">
      <t>タイ</t>
    </rPh>
    <rPh sb="4" eb="5">
      <t>ショク</t>
    </rPh>
    <rPh sb="8" eb="9">
      <t>キン</t>
    </rPh>
    <phoneticPr fontId="3"/>
  </si>
  <si>
    <t>一  般  管  理  費</t>
    <rPh sb="0" eb="1">
      <t>イチ</t>
    </rPh>
    <rPh sb="3" eb="4">
      <t>パン</t>
    </rPh>
    <rPh sb="6" eb="7">
      <t>カン</t>
    </rPh>
    <rPh sb="9" eb="10">
      <t>リ</t>
    </rPh>
    <rPh sb="12" eb="13">
      <t>ヒ</t>
    </rPh>
    <phoneticPr fontId="3"/>
  </si>
  <si>
    <t>売　　上　　原　　価</t>
    <rPh sb="0" eb="1">
      <t>バイ</t>
    </rPh>
    <rPh sb="3" eb="4">
      <t>ジョウ</t>
    </rPh>
    <rPh sb="6" eb="7">
      <t>ハラ</t>
    </rPh>
    <rPh sb="9" eb="10">
      <t>アタイ</t>
    </rPh>
    <phoneticPr fontId="3"/>
  </si>
  <si>
    <t>４</t>
    <phoneticPr fontId="3"/>
  </si>
  <si>
    <t>法　定　福　利　費</t>
    <rPh sb="0" eb="1">
      <t>ホウ</t>
    </rPh>
    <rPh sb="2" eb="3">
      <t>サダム</t>
    </rPh>
    <rPh sb="4" eb="5">
      <t>フク</t>
    </rPh>
    <rPh sb="6" eb="7">
      <t>リ</t>
    </rPh>
    <rPh sb="8" eb="9">
      <t>ヒ</t>
    </rPh>
    <phoneticPr fontId="3"/>
  </si>
  <si>
    <t>５</t>
    <phoneticPr fontId="3"/>
  </si>
  <si>
    <t>福　利　厚　生　費</t>
    <rPh sb="0" eb="1">
      <t>フク</t>
    </rPh>
    <rPh sb="2" eb="3">
      <t>リ</t>
    </rPh>
    <rPh sb="4" eb="5">
      <t>アツシ</t>
    </rPh>
    <rPh sb="6" eb="7">
      <t>ショウ</t>
    </rPh>
    <rPh sb="8" eb="9">
      <t>ヒ</t>
    </rPh>
    <phoneticPr fontId="3"/>
  </si>
  <si>
    <t>営　　　業　　　利　　　益</t>
    <rPh sb="0" eb="1">
      <t>エイ</t>
    </rPh>
    <rPh sb="4" eb="5">
      <t>ギョウ</t>
    </rPh>
    <rPh sb="8" eb="9">
      <t>リ</t>
    </rPh>
    <rPh sb="12" eb="13">
      <t>エキ</t>
    </rPh>
    <phoneticPr fontId="3"/>
  </si>
  <si>
    <t>営　  業　  外　  収　  益</t>
    <rPh sb="0" eb="1">
      <t>エイ</t>
    </rPh>
    <rPh sb="4" eb="5">
      <t>ギョウ</t>
    </rPh>
    <rPh sb="8" eb="9">
      <t>ガイ</t>
    </rPh>
    <rPh sb="12" eb="13">
      <t>オサム</t>
    </rPh>
    <rPh sb="16" eb="17">
      <t>エキ</t>
    </rPh>
    <phoneticPr fontId="3"/>
  </si>
  <si>
    <t>６</t>
    <phoneticPr fontId="3"/>
  </si>
  <si>
    <t>減　価　償　却　費</t>
    <rPh sb="0" eb="1">
      <t>ゲン</t>
    </rPh>
    <rPh sb="2" eb="3">
      <t>アタイ</t>
    </rPh>
    <rPh sb="4" eb="5">
      <t>ショウ</t>
    </rPh>
    <rPh sb="6" eb="7">
      <t>キャク</t>
    </rPh>
    <rPh sb="8" eb="9">
      <t>ヒ</t>
    </rPh>
    <phoneticPr fontId="3"/>
  </si>
  <si>
    <t>うち　受取利子・</t>
    <rPh sb="3" eb="5">
      <t>ウケトリ</t>
    </rPh>
    <rPh sb="5" eb="7">
      <t>リシ</t>
    </rPh>
    <phoneticPr fontId="3"/>
  </si>
  <si>
    <t>７</t>
    <phoneticPr fontId="3"/>
  </si>
  <si>
    <t>土　地　賃　借　料</t>
    <rPh sb="0" eb="1">
      <t>ツチ</t>
    </rPh>
    <rPh sb="2" eb="3">
      <t>チ</t>
    </rPh>
    <rPh sb="4" eb="5">
      <t>チン</t>
    </rPh>
    <rPh sb="6" eb="7">
      <t>シャク</t>
    </rPh>
    <rPh sb="8" eb="9">
      <t>リョウ</t>
    </rPh>
    <phoneticPr fontId="3"/>
  </si>
  <si>
    <t>　配当金</t>
    <rPh sb="1" eb="4">
      <t>ハイトウキン</t>
    </rPh>
    <phoneticPr fontId="3"/>
  </si>
  <si>
    <t>営　　業　　外　　費　　用</t>
    <rPh sb="0" eb="1">
      <t>エイ</t>
    </rPh>
    <rPh sb="3" eb="4">
      <t>ギョウ</t>
    </rPh>
    <rPh sb="6" eb="7">
      <t>ガイ</t>
    </rPh>
    <rPh sb="9" eb="10">
      <t>ヒ</t>
    </rPh>
    <rPh sb="12" eb="13">
      <t>ヨウ</t>
    </rPh>
    <phoneticPr fontId="3"/>
  </si>
  <si>
    <t>８</t>
    <phoneticPr fontId="3"/>
  </si>
  <si>
    <t>租　　税　　公　課</t>
    <rPh sb="0" eb="1">
      <t>ソ</t>
    </rPh>
    <rPh sb="3" eb="4">
      <t>ゼイ</t>
    </rPh>
    <rPh sb="6" eb="7">
      <t>コウ</t>
    </rPh>
    <rPh sb="8" eb="9">
      <t>カ</t>
    </rPh>
    <phoneticPr fontId="3"/>
  </si>
  <si>
    <t>うち　支払利子・</t>
    <rPh sb="3" eb="5">
      <t>シハライ</t>
    </rPh>
    <rPh sb="5" eb="7">
      <t>リシ</t>
    </rPh>
    <phoneticPr fontId="3"/>
  </si>
  <si>
    <t>９</t>
    <phoneticPr fontId="3"/>
  </si>
  <si>
    <t>修　　　繕　　　費</t>
    <rPh sb="0" eb="1">
      <t>オサム</t>
    </rPh>
    <rPh sb="4" eb="5">
      <t>ツクロ</t>
    </rPh>
    <rPh sb="8" eb="9">
      <t>ヒ</t>
    </rPh>
    <phoneticPr fontId="3"/>
  </si>
  <si>
    <t>　割引料</t>
    <rPh sb="1" eb="4">
      <t>ワリビキリョウ</t>
    </rPh>
    <phoneticPr fontId="3"/>
  </si>
  <si>
    <t>経　　　常　　　利　　　益</t>
    <rPh sb="0" eb="1">
      <t>キョウ</t>
    </rPh>
    <rPh sb="4" eb="5">
      <t>ツネ</t>
    </rPh>
    <rPh sb="8" eb="9">
      <t>リ</t>
    </rPh>
    <rPh sb="12" eb="13">
      <t>エキ</t>
    </rPh>
    <phoneticPr fontId="3"/>
  </si>
  <si>
    <t>そ　の　他　の　費　用</t>
    <rPh sb="4" eb="5">
      <t>タ</t>
    </rPh>
    <rPh sb="8" eb="9">
      <t>ヒ</t>
    </rPh>
    <rPh sb="10" eb="11">
      <t>ヨウ</t>
    </rPh>
    <phoneticPr fontId="3"/>
  </si>
  <si>
    <t>計（［２］の№２と一致)</t>
    <rPh sb="0" eb="1">
      <t>ケイ</t>
    </rPh>
    <rPh sb="9" eb="11">
      <t>イッチ</t>
    </rPh>
    <phoneticPr fontId="3"/>
  </si>
  <si>
    <t>資本金（出資金）</t>
    <rPh sb="0" eb="3">
      <t>シホンキン</t>
    </rPh>
    <rPh sb="4" eb="7">
      <t>シュッシキン</t>
    </rPh>
    <phoneticPr fontId="2"/>
  </si>
  <si>
    <t>純売上高</t>
    <rPh sb="0" eb="1">
      <t>ジュン</t>
    </rPh>
    <rPh sb="1" eb="2">
      <t>バイ</t>
    </rPh>
    <rPh sb="2" eb="3">
      <t>ジョウ</t>
    </rPh>
    <rPh sb="3" eb="4">
      <t>ダカ</t>
    </rPh>
    <phoneticPr fontId="3"/>
  </si>
  <si>
    <t>営業費用</t>
    <rPh sb="0" eb="1">
      <t>エイ</t>
    </rPh>
    <rPh sb="1" eb="2">
      <t>ギョウ</t>
    </rPh>
    <rPh sb="2" eb="3">
      <t>ヒ</t>
    </rPh>
    <rPh sb="3" eb="4">
      <t>ヨウ</t>
    </rPh>
    <phoneticPr fontId="3"/>
  </si>
  <si>
    <t>営業利益</t>
    <rPh sb="0" eb="1">
      <t>エイ</t>
    </rPh>
    <rPh sb="1" eb="2">
      <t>ギョウ</t>
    </rPh>
    <rPh sb="2" eb="3">
      <t>リ</t>
    </rPh>
    <rPh sb="3" eb="4">
      <t>エキ</t>
    </rPh>
    <phoneticPr fontId="3"/>
  </si>
  <si>
    <t>営業外収益</t>
    <rPh sb="0" eb="1">
      <t>エイ</t>
    </rPh>
    <rPh sb="1" eb="2">
      <t>ギョウ</t>
    </rPh>
    <rPh sb="2" eb="3">
      <t>ガイ</t>
    </rPh>
    <rPh sb="3" eb="4">
      <t>オサム</t>
    </rPh>
    <rPh sb="4" eb="5">
      <t>エキ</t>
    </rPh>
    <phoneticPr fontId="3"/>
  </si>
  <si>
    <t>営業外費用</t>
    <rPh sb="0" eb="1">
      <t>エイ</t>
    </rPh>
    <rPh sb="1" eb="2">
      <t>ギョウ</t>
    </rPh>
    <rPh sb="2" eb="3">
      <t>ガイ</t>
    </rPh>
    <rPh sb="3" eb="4">
      <t>ヒ</t>
    </rPh>
    <rPh sb="4" eb="5">
      <t>ヨウ</t>
    </rPh>
    <phoneticPr fontId="3"/>
  </si>
  <si>
    <t>経常利益</t>
    <rPh sb="0" eb="1">
      <t>キョウ</t>
    </rPh>
    <rPh sb="1" eb="2">
      <t>ツネ</t>
    </rPh>
    <rPh sb="2" eb="3">
      <t>リ</t>
    </rPh>
    <rPh sb="3" eb="4">
      <t>エキ</t>
    </rPh>
    <phoneticPr fontId="3"/>
  </si>
  <si>
    <t>販売費及び一般管理費</t>
    <rPh sb="0" eb="1">
      <t>ハン</t>
    </rPh>
    <rPh sb="1" eb="2">
      <t>バイ</t>
    </rPh>
    <rPh sb="2" eb="3">
      <t>ヒ</t>
    </rPh>
    <rPh sb="3" eb="4">
      <t>オヨ</t>
    </rPh>
    <phoneticPr fontId="3"/>
  </si>
  <si>
    <t>売上原価</t>
    <rPh sb="0" eb="1">
      <t>バイ</t>
    </rPh>
    <rPh sb="1" eb="2">
      <t>ジョウ</t>
    </rPh>
    <rPh sb="2" eb="3">
      <t>ハラ</t>
    </rPh>
    <rPh sb="3" eb="4">
      <t>アタイ</t>
    </rPh>
    <phoneticPr fontId="3"/>
  </si>
  <si>
    <t>うち受取利子・配当金</t>
    <rPh sb="2" eb="4">
      <t>ウケトリ</t>
    </rPh>
    <rPh sb="4" eb="6">
      <t>リシ</t>
    </rPh>
    <phoneticPr fontId="3"/>
  </si>
  <si>
    <t>うち支払利子・割引料</t>
    <rPh sb="2" eb="4">
      <t>シハライ</t>
    </rPh>
    <rPh sb="4" eb="6">
      <t>リシ</t>
    </rPh>
    <phoneticPr fontId="3"/>
  </si>
  <si>
    <t>従業員給料手当</t>
    <rPh sb="0" eb="1">
      <t>ジュウ</t>
    </rPh>
    <rPh sb="1" eb="2">
      <t>ギョウ</t>
    </rPh>
    <rPh sb="2" eb="3">
      <t>イン</t>
    </rPh>
    <rPh sb="3" eb="4">
      <t>キュウ</t>
    </rPh>
    <rPh sb="4" eb="5">
      <t>リョウ</t>
    </rPh>
    <rPh sb="5" eb="6">
      <t>テ</t>
    </rPh>
    <rPh sb="6" eb="7">
      <t>トウ</t>
    </rPh>
    <phoneticPr fontId="3"/>
  </si>
  <si>
    <t>退職金</t>
    <rPh sb="0" eb="1">
      <t>タイ</t>
    </rPh>
    <rPh sb="1" eb="2">
      <t>ショク</t>
    </rPh>
    <rPh sb="2" eb="3">
      <t>キン</t>
    </rPh>
    <phoneticPr fontId="3"/>
  </si>
  <si>
    <t>法定福利費</t>
    <rPh sb="0" eb="1">
      <t>ホウ</t>
    </rPh>
    <rPh sb="1" eb="2">
      <t>サダム</t>
    </rPh>
    <rPh sb="2" eb="3">
      <t>フク</t>
    </rPh>
    <rPh sb="3" eb="4">
      <t>リ</t>
    </rPh>
    <rPh sb="4" eb="5">
      <t>ヒ</t>
    </rPh>
    <phoneticPr fontId="3"/>
  </si>
  <si>
    <t>福利厚生費</t>
    <rPh sb="0" eb="1">
      <t>フク</t>
    </rPh>
    <rPh sb="1" eb="2">
      <t>リ</t>
    </rPh>
    <rPh sb="2" eb="3">
      <t>アツシ</t>
    </rPh>
    <rPh sb="3" eb="4">
      <t>ショウ</t>
    </rPh>
    <rPh sb="4" eb="5">
      <t>ヒ</t>
    </rPh>
    <phoneticPr fontId="3"/>
  </si>
  <si>
    <t>減価償却費</t>
    <rPh sb="0" eb="1">
      <t>ゲン</t>
    </rPh>
    <rPh sb="1" eb="2">
      <t>アタイ</t>
    </rPh>
    <rPh sb="2" eb="3">
      <t>ショウ</t>
    </rPh>
    <rPh sb="3" eb="4">
      <t>キャク</t>
    </rPh>
    <rPh sb="4" eb="5">
      <t>ヒ</t>
    </rPh>
    <phoneticPr fontId="3"/>
  </si>
  <si>
    <t>土地賃借料</t>
    <rPh sb="0" eb="1">
      <t>ツチ</t>
    </rPh>
    <rPh sb="1" eb="2">
      <t>チ</t>
    </rPh>
    <rPh sb="2" eb="3">
      <t>チン</t>
    </rPh>
    <rPh sb="3" eb="4">
      <t>シャク</t>
    </rPh>
    <rPh sb="4" eb="5">
      <t>リョウ</t>
    </rPh>
    <phoneticPr fontId="3"/>
  </si>
  <si>
    <t>租税公課</t>
    <rPh sb="0" eb="1">
      <t>ソ</t>
    </rPh>
    <rPh sb="1" eb="2">
      <t>ゼイ</t>
    </rPh>
    <rPh sb="2" eb="3">
      <t>コウ</t>
    </rPh>
    <rPh sb="3" eb="4">
      <t>カ</t>
    </rPh>
    <phoneticPr fontId="3"/>
  </si>
  <si>
    <t>修繕費</t>
    <rPh sb="0" eb="1">
      <t>オサム</t>
    </rPh>
    <rPh sb="1" eb="2">
      <t>ツクロ</t>
    </rPh>
    <rPh sb="2" eb="3">
      <t>ヒ</t>
    </rPh>
    <phoneticPr fontId="3"/>
  </si>
  <si>
    <t>その他の費用</t>
    <rPh sb="2" eb="3">
      <t>タ</t>
    </rPh>
    <rPh sb="4" eb="5">
      <t>ヒ</t>
    </rPh>
    <rPh sb="5" eb="6">
      <t>ヨウ</t>
    </rPh>
    <phoneticPr fontId="3"/>
  </si>
  <si>
    <t>対象機関番号：</t>
    <rPh sb="0" eb="6">
      <t>タイショウキカンバンゴウ</t>
    </rPh>
    <phoneticPr fontId="3"/>
  </si>
  <si>
    <t>１消費税込み</t>
    <rPh sb="1" eb="4">
      <t>ショウヒゼイ</t>
    </rPh>
    <rPh sb="4" eb="5">
      <t>コ</t>
    </rPh>
    <phoneticPr fontId="3"/>
  </si>
  <si>
    <t>２消費税抜き</t>
    <rPh sb="1" eb="4">
      <t>ショウヒゼイ</t>
    </rPh>
    <rPh sb="4" eb="5">
      <t>ヌ</t>
    </rPh>
    <phoneticPr fontId="3"/>
  </si>
  <si>
    <t>企業名</t>
    <rPh sb="0" eb="1">
      <t>クワダ</t>
    </rPh>
    <rPh sb="1" eb="2">
      <t>ギョウ</t>
    </rPh>
    <rPh sb="2" eb="3">
      <t>メイ</t>
    </rPh>
    <phoneticPr fontId="3"/>
  </si>
  <si>
    <t>所在地</t>
    <rPh sb="0" eb="1">
      <t>トコロ</t>
    </rPh>
    <rPh sb="1" eb="2">
      <t>ザイ</t>
    </rPh>
    <rPh sb="2" eb="3">
      <t>チ</t>
    </rPh>
    <phoneticPr fontId="3"/>
  </si>
  <si>
    <t>従業員数記入対象決算日現在</t>
    <rPh sb="0" eb="3">
      <t>ジュウギョウイン</t>
    </rPh>
    <rPh sb="3" eb="4">
      <t>スウ</t>
    </rPh>
    <phoneticPr fontId="3"/>
  </si>
  <si>
    <t>→</t>
    <phoneticPr fontId="3"/>
  </si>
  <si>
    <t>〔様式１-１〕</t>
    <rPh sb="1" eb="3">
      <t>ヨウシキ</t>
    </rPh>
    <phoneticPr fontId="3"/>
  </si>
  <si>
    <t>ア　消費税込み</t>
    <phoneticPr fontId="3"/>
  </si>
  <si>
    <t>イ　消費税抜き</t>
  </si>
  <si>
    <t>　</t>
  </si>
  <si>
    <t>〇　調査票の金額欄に記入する金額の消費税の取扱いについて、下記の該当する項目に〇印を記入してください。</t>
    <rPh sb="2" eb="4">
      <t>チョウサ</t>
    </rPh>
    <rPh sb="4" eb="5">
      <t>ヒョウ</t>
    </rPh>
    <rPh sb="6" eb="9">
      <t>キンガクラン</t>
    </rPh>
    <rPh sb="10" eb="12">
      <t>キニュウ</t>
    </rPh>
    <rPh sb="14" eb="16">
      <t>キンガク</t>
    </rPh>
    <rPh sb="17" eb="20">
      <t>ショウヒゼイ</t>
    </rPh>
    <rPh sb="21" eb="23">
      <t>トリアツカ</t>
    </rPh>
    <rPh sb="29" eb="31">
      <t>カキ</t>
    </rPh>
    <rPh sb="32" eb="34">
      <t>ガイトウ</t>
    </rPh>
    <rPh sb="36" eb="38">
      <t>コウモク</t>
    </rPh>
    <rPh sb="40" eb="41">
      <t>シルシ</t>
    </rPh>
    <rPh sb="42" eb="44">
      <t>キニュウ</t>
    </rPh>
    <phoneticPr fontId="3"/>
  </si>
  <si>
    <t>〒</t>
    <phoneticPr fontId="3"/>
  </si>
  <si>
    <t xml:space="preserve"> 　部 室 課 名</t>
    <rPh sb="8" eb="9">
      <t>メイ</t>
    </rPh>
    <phoneticPr fontId="3"/>
  </si>
  <si>
    <t xml:space="preserve"> 　担 当 者 名</t>
    <rPh sb="8" eb="9">
      <t>メイ</t>
    </rPh>
    <phoneticPr fontId="3"/>
  </si>
  <si>
    <t xml:space="preserve"> 　　電　　話</t>
    <rPh sb="3" eb="4">
      <t>デン</t>
    </rPh>
    <rPh sb="6" eb="7">
      <t>ハナシ</t>
    </rPh>
    <phoneticPr fontId="3"/>
  </si>
  <si>
    <t>　　　　－　　　　－　　　　　（内線　　　　　）</t>
    <phoneticPr fontId="3"/>
  </si>
  <si>
    <t xml:space="preserve"> 　　E-mail</t>
    <phoneticPr fontId="3"/>
  </si>
  <si>
    <t>←　ご連絡可能なアドレスを記載願います。</t>
    <rPh sb="3" eb="5">
      <t>レンラク</t>
    </rPh>
    <rPh sb="5" eb="7">
      <t>カノウ</t>
    </rPh>
    <rPh sb="13" eb="15">
      <t>キサイ</t>
    </rPh>
    <rPh sb="15" eb="16">
      <t>ネガ</t>
    </rPh>
    <phoneticPr fontId="2"/>
  </si>
  <si>
    <t>１　概要</t>
    <rPh sb="2" eb="4">
      <t>ガイヨウ</t>
    </rPh>
    <phoneticPr fontId="3"/>
  </si>
  <si>
    <t>２　損益</t>
    <rPh sb="2" eb="4">
      <t>ソンエキ</t>
    </rPh>
    <phoneticPr fontId="3"/>
  </si>
  <si>
    <t>従業員数
※　記入対象は
決算日現在</t>
    <rPh sb="0" eb="3">
      <t>ジュウギョウイン</t>
    </rPh>
    <rPh sb="3" eb="4">
      <t>カズ</t>
    </rPh>
    <rPh sb="8" eb="10">
      <t>キニュウ</t>
    </rPh>
    <rPh sb="10" eb="12">
      <t>タイショウ</t>
    </rPh>
    <rPh sb="14" eb="17">
      <t>ケッサンビ</t>
    </rPh>
    <rPh sb="17" eb="19">
      <t>ゲンザイ</t>
    </rPh>
    <phoneticPr fontId="3"/>
  </si>
  <si>
    <t>全体</t>
    <rPh sb="0" eb="2">
      <t>ゼンタイ</t>
    </rPh>
    <phoneticPr fontId="3"/>
  </si>
  <si>
    <t>　うち岩手県内分</t>
    <rPh sb="3" eb="8">
      <t>イワテケンナイブン</t>
    </rPh>
    <phoneticPr fontId="3"/>
  </si>
  <si>
    <t>なお、この調査票に記載された内容は、岩手県県民経済計算の基礎資料としてのみ使われ、その他の目的に使用されることは決してありません。</t>
    <phoneticPr fontId="2"/>
  </si>
  <si>
    <t>←該当する項目に〇印を記入してください。</t>
    <rPh sb="1" eb="3">
      <t>ガイトウ</t>
    </rPh>
    <rPh sb="5" eb="7">
      <t>コウモク</t>
    </rPh>
    <rPh sb="9" eb="10">
      <t>シルシ</t>
    </rPh>
    <rPh sb="11" eb="13">
      <t>キニュウ</t>
    </rPh>
    <phoneticPr fontId="3"/>
  </si>
  <si>
    <t>　　21‐(11+12+・・・+19）</t>
    <phoneticPr fontId="3"/>
  </si>
  <si>
    <t>　　５+６-８</t>
    <phoneticPr fontId="3"/>
  </si>
  <si>
    <t>　　１-２</t>
    <phoneticPr fontId="3"/>
  </si>
  <si>
    <t>備　考</t>
    <rPh sb="0" eb="1">
      <t>ビ</t>
    </rPh>
    <rPh sb="2" eb="3">
      <t>コウ</t>
    </rPh>
    <phoneticPr fontId="2"/>
  </si>
  <si>
    <t>　　　　月　　　（年　　　　　回）</t>
    <phoneticPr fontId="2"/>
  </si>
  <si>
    <r>
      <t>３　営業費用</t>
    </r>
    <r>
      <rPr>
        <b/>
        <sz val="10"/>
        <rFont val="Meiryo UI"/>
        <family val="3"/>
        <charset val="128"/>
      </rPr>
      <t>（№.3販売費及び一般管理費、№4売上原価）</t>
    </r>
    <r>
      <rPr>
        <b/>
        <sz val="12"/>
        <rFont val="Meiryo UI"/>
        <family val="3"/>
        <charset val="128"/>
      </rPr>
      <t>の内訳</t>
    </r>
    <rPh sb="2" eb="4">
      <t>エイギョウ</t>
    </rPh>
    <rPh sb="4" eb="6">
      <t>ヒヨウ</t>
    </rPh>
    <rPh sb="10" eb="13">
      <t>ハンバイヒ</t>
    </rPh>
    <rPh sb="13" eb="14">
      <t>オヨ</t>
    </rPh>
    <rPh sb="15" eb="17">
      <t>イッパン</t>
    </rPh>
    <rPh sb="17" eb="20">
      <t>カンリヒ</t>
    </rPh>
    <rPh sb="23" eb="25">
      <t>ウリアゲ</t>
    </rPh>
    <rPh sb="25" eb="27">
      <t>ゲンカ</t>
    </rPh>
    <rPh sb="29" eb="31">
      <t>ウチワケ</t>
    </rPh>
    <phoneticPr fontId="3"/>
  </si>
  <si>
    <t>役　員　給　料  ・ 手　当</t>
    <rPh sb="0" eb="1">
      <t>エキ</t>
    </rPh>
    <rPh sb="2" eb="3">
      <t>イン</t>
    </rPh>
    <rPh sb="4" eb="5">
      <t>キュウ</t>
    </rPh>
    <rPh sb="6" eb="7">
      <t>リョウ</t>
    </rPh>
    <rPh sb="11" eb="12">
      <t>テ</t>
    </rPh>
    <rPh sb="13" eb="14">
      <t>トウ</t>
    </rPh>
    <phoneticPr fontId="3"/>
  </si>
  <si>
    <t>従 業 員 給 料  ・ 手 当</t>
    <rPh sb="0" eb="1">
      <t>ジュウ</t>
    </rPh>
    <rPh sb="2" eb="3">
      <t>ギョウ</t>
    </rPh>
    <rPh sb="4" eb="5">
      <t>イン</t>
    </rPh>
    <rPh sb="6" eb="7">
      <t>キュウ</t>
    </rPh>
    <rPh sb="8" eb="9">
      <t>リョウ</t>
    </rPh>
    <rPh sb="13" eb="14">
      <t>テ</t>
    </rPh>
    <rPh sb="15" eb="16">
      <t>トウ</t>
    </rPh>
    <phoneticPr fontId="3"/>
  </si>
  <si>
    <t>主たる事業</t>
    <rPh sb="0" eb="1">
      <t>シュ</t>
    </rPh>
    <rPh sb="3" eb="5">
      <t>ジギョウ</t>
    </rPh>
    <phoneticPr fontId="3"/>
  </si>
  <si>
    <t>上記以外の事業</t>
    <rPh sb="0" eb="2">
      <t>ジョウキ</t>
    </rPh>
    <rPh sb="2" eb="4">
      <t>イガイ</t>
    </rPh>
    <rPh sb="5" eb="7">
      <t>ジギョウ</t>
    </rPh>
    <phoneticPr fontId="3"/>
  </si>
  <si>
    <t>企業名</t>
    <rPh sb="0" eb="2">
      <t>キギョウ</t>
    </rPh>
    <rPh sb="2" eb="3">
      <t>メイ</t>
    </rPh>
    <phoneticPr fontId="3"/>
  </si>
  <si>
    <t>非常勤　
臨時・日雇</t>
    <rPh sb="0" eb="3">
      <t>ヒジョウキン</t>
    </rPh>
    <phoneticPr fontId="3"/>
  </si>
  <si>
    <r>
      <t xml:space="preserve">金　額 </t>
    </r>
    <r>
      <rPr>
        <sz val="9"/>
        <rFont val="ＭＳ Ｐ明朝"/>
        <family val="1"/>
        <charset val="128"/>
      </rPr>
      <t>（千円）</t>
    </r>
    <rPh sb="0" eb="1">
      <t>キン</t>
    </rPh>
    <rPh sb="2" eb="3">
      <t>ガク</t>
    </rPh>
    <rPh sb="5" eb="7">
      <t>センエン</t>
    </rPh>
    <phoneticPr fontId="3"/>
  </si>
  <si>
    <r>
      <t>別紙の記入要領をご確認のうえ、ご記入くださいますようお願いいたします。　</t>
    </r>
    <r>
      <rPr>
        <sz val="9"/>
        <color theme="1" tint="4.9989318521683403E-2"/>
        <rFont val="Meiryo UI"/>
        <family val="3"/>
        <charset val="128"/>
      </rPr>
      <t>※　太枠及び色のついたところが記入箇所です。</t>
    </r>
    <rPh sb="0" eb="2">
      <t>ベッシ</t>
    </rPh>
    <rPh sb="3" eb="5">
      <t>キニュウ</t>
    </rPh>
    <rPh sb="5" eb="7">
      <t>ヨウリョウ</t>
    </rPh>
    <rPh sb="9" eb="11">
      <t>カクニン</t>
    </rPh>
    <rPh sb="16" eb="18">
      <t>キニュウ</t>
    </rPh>
    <rPh sb="27" eb="28">
      <t>ネガ</t>
    </rPh>
    <phoneticPr fontId="3"/>
  </si>
  <si>
    <t>対象機関番号</t>
    <rPh sb="0" eb="2">
      <t>タイショウ</t>
    </rPh>
    <rPh sb="2" eb="4">
      <t>キカン</t>
    </rPh>
    <rPh sb="4" eb="6">
      <t>バンゴウ</t>
    </rPh>
    <phoneticPr fontId="2"/>
  </si>
  <si>
    <t>※　集計に使用するシートであるため、入力不要です。</t>
    <rPh sb="2" eb="4">
      <t>シュウケイ</t>
    </rPh>
    <rPh sb="5" eb="7">
      <t>シヨウ</t>
    </rPh>
    <rPh sb="18" eb="20">
      <t>ニュウリョク</t>
    </rPh>
    <rPh sb="20" eb="22">
      <t>フヨウ</t>
    </rPh>
    <phoneticPr fontId="2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</si>
  <si>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</si>
  <si>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</si>
  <si>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部室課名</t>
    <rPh sb="0" eb="2">
      <t>ブシツ</t>
    </rPh>
    <rPh sb="2" eb="4">
      <t>カメイ</t>
    </rPh>
    <phoneticPr fontId="3"/>
  </si>
  <si>
    <t>担当者名</t>
    <rPh sb="0" eb="4">
      <t>タントウシャメイ</t>
    </rPh>
    <phoneticPr fontId="3"/>
  </si>
  <si>
    <t xml:space="preserve"> 　　E-mail</t>
  </si>
  <si>
    <t>月（年　　回）</t>
    <rPh sb="0" eb="1">
      <t>ツキ</t>
    </rPh>
    <phoneticPr fontId="2"/>
  </si>
  <si>
    <t>主たる事業</t>
    <phoneticPr fontId="3"/>
  </si>
  <si>
    <t>上記以外の事業</t>
    <phoneticPr fontId="3"/>
  </si>
  <si>
    <t>岩手県法人企業経済調査票（令和６年度実績）</t>
    <rPh sb="0" eb="3">
      <t>イワテケン</t>
    </rPh>
    <rPh sb="3" eb="5">
      <t>ホウジン</t>
    </rPh>
    <rPh sb="5" eb="7">
      <t>キギョウ</t>
    </rPh>
    <rPh sb="7" eb="9">
      <t>ケイザイ</t>
    </rPh>
    <rPh sb="9" eb="11">
      <t>チョウサ</t>
    </rPh>
    <rPh sb="11" eb="12">
      <t>ヒョウ</t>
    </rPh>
    <rPh sb="13" eb="15">
      <t>レイワ</t>
    </rPh>
    <rPh sb="16" eb="18">
      <t>ネンド</t>
    </rPh>
    <rPh sb="18" eb="20">
      <t>ジッセキ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</si>
</sst>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\-#,###;0"/>
    <numFmt numFmtId="177" formatCode="#,###;\-#,###;"/>
  </numFmts>
  <fonts count="25" x14ac:knownFonts="1"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00FF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Meiryo UI"/>
      <family val="3"/>
      <charset val="128"/>
    </font>
    <font>
      <b/>
      <sz val="12"/>
      <color theme="1" tint="4.9989318521683403E-2"/>
      <name val="Meiryo UI"/>
      <family val="3"/>
      <charset val="128"/>
    </font>
    <font>
      <sz val="9"/>
      <color theme="1" tint="4.9989318521683403E-2"/>
      <name val="Meiryo UI"/>
      <family val="3"/>
      <charset val="128"/>
    </font>
    <font>
      <b/>
      <sz val="12"/>
      <name val="Meiryo UI"/>
      <family val="3"/>
      <charset val="128"/>
    </font>
    <font>
      <sz val="12"/>
      <color theme="1"/>
      <name val="ＭＳ 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Meiryo UI"/>
      <family val="3"/>
      <charset val="128"/>
    </font>
    <font>
      <sz val="11"/>
      <color indexed="8"/>
      <name val="ＭＳ Ｐ明朝"/>
      <family val="1"/>
      <charset val="128"/>
    </font>
    <font>
      <b/>
      <sz val="9"/>
      <color theme="1"/>
      <name val="Meiryo UI"/>
      <family val="3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2" borderId="48" xfId="0" applyFill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0" fillId="3" borderId="0" xfId="0" applyFill="1"/>
    <xf numFmtId="0" fontId="15" fillId="0" borderId="0" xfId="0" applyFont="1"/>
    <xf numFmtId="0" fontId="16" fillId="0" borderId="3" xfId="0" applyFont="1" applyBorder="1"/>
    <xf numFmtId="0" fontId="16" fillId="0" borderId="0" xfId="0" applyFont="1" applyAlignment="1" applyProtection="1">
      <alignment vertical="center"/>
      <protection locked="0"/>
    </xf>
    <xf numFmtId="0" fontId="16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7" xfId="0" applyFont="1" applyBorder="1"/>
    <xf numFmtId="0" fontId="8" fillId="0" borderId="28" xfId="0" applyFont="1" applyBorder="1"/>
    <xf numFmtId="0" fontId="8" fillId="0" borderId="10" xfId="0" applyFont="1" applyBorder="1" applyAlignment="1">
      <alignment horizontal="center" vertical="center"/>
    </xf>
    <xf numFmtId="0" fontId="20" fillId="0" borderId="0" xfId="0" applyFont="1"/>
    <xf numFmtId="0" fontId="4" fillId="0" borderId="0" xfId="0" applyFont="1" applyAlignment="1">
      <alignment vertical="center" wrapText="1"/>
    </xf>
    <xf numFmtId="0" fontId="16" fillId="0" borderId="50" xfId="0" applyFont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6" fillId="0" borderId="26" xfId="0" applyFont="1" applyBorder="1" applyAlignment="1" applyProtection="1">
      <alignment horizontal="center" vertical="distributed"/>
      <protection locked="0"/>
    </xf>
    <xf numFmtId="0" fontId="16" fillId="0" borderId="28" xfId="0" applyFont="1" applyBorder="1" applyAlignment="1" applyProtection="1">
      <alignment horizontal="center" vertical="distributed" shrinkToFit="1"/>
      <protection locked="0"/>
    </xf>
    <xf numFmtId="0" fontId="16" fillId="0" borderId="38" xfId="0" applyFont="1" applyBorder="1" applyAlignment="1" applyProtection="1">
      <alignment horizontal="center" vertical="distributed" shrinkToFit="1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right" vertical="center"/>
      <protection locked="0"/>
    </xf>
    <xf numFmtId="0" fontId="6" fillId="4" borderId="49" xfId="0" applyFont="1" applyFill="1" applyBorder="1" applyAlignment="1" applyProtection="1">
      <alignment horizontal="right" vertical="center"/>
      <protection locked="0"/>
    </xf>
    <xf numFmtId="0" fontId="23" fillId="0" borderId="0" xfId="0" applyFont="1"/>
    <xf numFmtId="0" fontId="24" fillId="0" borderId="0" xfId="0" applyFont="1" applyAlignment="1">
      <alignment horizontal="right"/>
    </xf>
    <xf numFmtId="0" fontId="6" fillId="0" borderId="53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176" fontId="7" fillId="4" borderId="1" xfId="0" applyNumberFormat="1" applyFont="1" applyFill="1" applyBorder="1" applyAlignment="1" applyProtection="1">
      <alignment horizontal="right" vertical="center"/>
      <protection locked="0"/>
    </xf>
    <xf numFmtId="176" fontId="7" fillId="4" borderId="20" xfId="0" applyNumberFormat="1" applyFont="1" applyFill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right" vertical="center"/>
    </xf>
    <xf numFmtId="177" fontId="7" fillId="0" borderId="20" xfId="0" applyNumberFormat="1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4" borderId="18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8" fillId="0" borderId="29" xfId="0" applyNumberFormat="1" applyFont="1" applyBorder="1" applyAlignment="1">
      <alignment vertical="center"/>
    </xf>
    <xf numFmtId="49" fontId="8" fillId="0" borderId="9" xfId="0" applyNumberFormat="1" applyFont="1" applyBorder="1" applyAlignment="1">
      <alignment vertical="center"/>
    </xf>
    <xf numFmtId="49" fontId="8" fillId="0" borderId="9" xfId="0" applyNumberFormat="1" applyFont="1" applyBorder="1" applyAlignment="1">
      <alignment horizontal="center" vertical="center"/>
    </xf>
    <xf numFmtId="176" fontId="7" fillId="4" borderId="9" xfId="0" applyNumberFormat="1" applyFont="1" applyFill="1" applyBorder="1" applyAlignment="1" applyProtection="1">
      <alignment horizontal="right" vertical="center"/>
      <protection locked="0"/>
    </xf>
    <xf numFmtId="176" fontId="7" fillId="4" borderId="30" xfId="0" applyNumberFormat="1" applyFont="1" applyFill="1" applyBorder="1" applyAlignment="1" applyProtection="1">
      <alignment horizontal="right" vertical="center"/>
      <protection locked="0"/>
    </xf>
    <xf numFmtId="0" fontId="8" fillId="0" borderId="44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177" fontId="7" fillId="0" borderId="10" xfId="0" applyNumberFormat="1" applyFont="1" applyBorder="1" applyAlignment="1">
      <alignment horizontal="right" vertical="center"/>
    </xf>
    <xf numFmtId="177" fontId="7" fillId="0" borderId="4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77" fontId="7" fillId="0" borderId="34" xfId="0" applyNumberFormat="1" applyFont="1" applyBorder="1" applyAlignment="1">
      <alignment horizontal="right" vertical="center"/>
    </xf>
    <xf numFmtId="177" fontId="7" fillId="0" borderId="35" xfId="0" applyNumberFormat="1" applyFont="1" applyBorder="1" applyAlignment="1">
      <alignment horizontal="right" vertical="center"/>
    </xf>
    <xf numFmtId="177" fontId="7" fillId="0" borderId="15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0" fontId="8" fillId="0" borderId="36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42" xfId="0" applyFont="1" applyBorder="1" applyAlignment="1">
      <alignment horizontal="center" vertical="center"/>
    </xf>
    <xf numFmtId="177" fontId="7" fillId="0" borderId="42" xfId="0" applyNumberFormat="1" applyFont="1" applyBorder="1" applyAlignment="1">
      <alignment horizontal="right" vertical="center"/>
    </xf>
    <xf numFmtId="177" fontId="7" fillId="0" borderId="43" xfId="0" applyNumberFormat="1" applyFont="1" applyBorder="1" applyAlignment="1">
      <alignment horizontal="right" vertical="center"/>
    </xf>
    <xf numFmtId="0" fontId="8" fillId="0" borderId="3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16" fillId="0" borderId="17" xfId="0" applyFont="1" applyBorder="1" applyAlignment="1" applyProtection="1">
      <alignment horizontal="left" vertical="center" shrinkToFit="1"/>
      <protection locked="0"/>
    </xf>
    <xf numFmtId="0" fontId="16" fillId="0" borderId="18" xfId="0" applyFont="1" applyBorder="1" applyAlignment="1" applyProtection="1">
      <alignment horizontal="left" vertical="center" shrinkToFit="1"/>
      <protection locked="0"/>
    </xf>
    <xf numFmtId="0" fontId="16" fillId="0" borderId="56" xfId="0" applyFont="1" applyBorder="1" applyAlignment="1" applyProtection="1">
      <alignment horizontal="left" vertical="center" shrinkToFit="1"/>
      <protection locked="0"/>
    </xf>
    <xf numFmtId="0" fontId="0" fillId="0" borderId="57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7" fillId="4" borderId="5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4" borderId="60" xfId="0" applyFont="1" applyFill="1" applyBorder="1" applyAlignment="1" applyProtection="1">
      <alignment horizontal="left" vertical="center"/>
      <protection locked="0"/>
    </xf>
    <xf numFmtId="0" fontId="8" fillId="4" borderId="64" xfId="0" applyFont="1" applyFill="1" applyBorder="1" applyAlignment="1" applyProtection="1">
      <alignment horizontal="left" vertical="center"/>
      <protection locked="0"/>
    </xf>
    <xf numFmtId="0" fontId="8" fillId="4" borderId="61" xfId="0" applyFont="1" applyFill="1" applyBorder="1" applyAlignment="1" applyProtection="1">
      <alignment horizontal="left" vertical="center"/>
      <protection locked="0"/>
    </xf>
    <xf numFmtId="0" fontId="8" fillId="0" borderId="62" xfId="0" applyFont="1" applyBorder="1" applyAlignment="1" applyProtection="1">
      <alignment horizontal="left" vertical="center"/>
      <protection locked="0"/>
    </xf>
    <xf numFmtId="0" fontId="8" fillId="0" borderId="65" xfId="0" applyFont="1" applyBorder="1" applyAlignment="1" applyProtection="1">
      <alignment horizontal="left" vertical="center"/>
      <protection locked="0"/>
    </xf>
    <xf numFmtId="0" fontId="8" fillId="0" borderId="63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9" fillId="0" borderId="5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264629</xdr:colOff>
      <xdr:row>1</xdr:row>
      <xdr:rowOff>28575</xdr:rowOff>
    </xdr:from>
    <xdr:to>
      <xdr:col>15</xdr:col>
      <xdr:colOff>111345</xdr:colOff>
      <xdr:row>3</xdr:row>
      <xdr:rowOff>137850</xdr:rowOff>
    </xdr:to>
    <xdr:sp macro="" textlink="">
      <xdr:nvSpPr>
        <xdr:cNvPr id="8" name="Oval 2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9561029" y="152400"/>
          <a:ext cx="599191" cy="5283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>
          <a:solidFill>
            <a:srgbClr val="FF0000"/>
          </a:solidFill>
          <a:round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秘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166895</xdr:colOff>
      <xdr:row>1</xdr:row>
      <xdr:rowOff>0</xdr:rowOff>
    </xdr:from>
    <xdr:to>
      <xdr:col>14</xdr:col>
      <xdr:colOff>64191</xdr:colOff>
      <xdr:row>3</xdr:row>
      <xdr:rowOff>171450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7977395" y="123825"/>
          <a:ext cx="1383196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岩手県告示第５号　　　　　　　　　令和８年１月６日</a:t>
          </a:r>
          <a:endParaRPr lang="ja-JP" altLang="en-US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</xdr:col>
      <xdr:colOff>171450</xdr:colOff>
      <xdr:row>39</xdr:row>
      <xdr:rowOff>133350</xdr:rowOff>
    </xdr:from>
    <xdr:to>
      <xdr:col>8</xdr:col>
      <xdr:colOff>542924</xdr:colOff>
      <xdr:row>54</xdr:row>
      <xdr:rowOff>171450</xdr:rowOff>
    </xdr:to>
    <xdr:sp macro="" textlink="">
      <xdr:nvSpPr>
        <xdr:cNvPr id="10" name="Freeform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/>
        </xdr:cNvSpPr>
      </xdr:nvSpPr>
      <xdr:spPr bwMode="auto">
        <a:xfrm flipH="1">
          <a:off x="4800600" y="10467975"/>
          <a:ext cx="1057274" cy="4067175"/>
        </a:xfrm>
        <a:custGeom>
          <a:avLst/>
          <a:gdLst>
            <a:gd name="T0" fmla="*/ 2147483646 w 71"/>
            <a:gd name="T1" fmla="*/ 0 h 247"/>
            <a:gd name="T2" fmla="*/ 2147483646 w 71"/>
            <a:gd name="T3" fmla="*/ 0 h 247"/>
            <a:gd name="T4" fmla="*/ 2147483646 w 71"/>
            <a:gd name="T5" fmla="*/ 2147483646 h 247"/>
            <a:gd name="T6" fmla="*/ 0 w 71"/>
            <a:gd name="T7" fmla="*/ 2147483646 h 247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71" h="247">
              <a:moveTo>
                <a:pt x="71" y="0"/>
              </a:moveTo>
              <a:lnTo>
                <a:pt x="39" y="0"/>
              </a:lnTo>
              <a:lnTo>
                <a:pt x="39" y="247"/>
              </a:lnTo>
              <a:lnTo>
                <a:pt x="0" y="247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85725</xdr:colOff>
      <xdr:row>44</xdr:row>
      <xdr:rowOff>142876</xdr:rowOff>
    </xdr:from>
    <xdr:to>
      <xdr:col>8</xdr:col>
      <xdr:colOff>600074</xdr:colOff>
      <xdr:row>47</xdr:row>
      <xdr:rowOff>9526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562475" y="11963401"/>
          <a:ext cx="1200149" cy="8001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No.2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と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No.21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の金額が一致するよう作成願います。</a:t>
          </a:r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CC"/>
  </sheetPr>
  <dimension ref="A1:S60"/>
  <sheetViews>
    <sheetView tabSelected="1" view="pageBreakPreview" zoomScaleNormal="100" zoomScaleSheetLayoutView="100" workbookViewId="0"/>
  </sheetViews>
  <sheetFormatPr defaultRowHeight="18.75" x14ac:dyDescent="0.4"/>
  <cols>
    <col min="1" max="1" width="2.5" customWidth="1"/>
    <col min="2" max="2" width="11.25" customWidth="1"/>
    <col min="3" max="3" width="11.625" customWidth="1"/>
    <col min="4" max="4" width="6.375" customWidth="1"/>
    <col min="7" max="10" width="9" customWidth="1"/>
    <col min="12" max="12" width="5.75" customWidth="1"/>
    <col min="13" max="13" width="6.375" customWidth="1"/>
    <col min="14" max="14" width="13.125" customWidth="1"/>
    <col min="15" max="15" width="9.875" customWidth="1"/>
    <col min="16" max="16" width="4" customWidth="1"/>
    <col min="17" max="17" width="5.625" customWidth="1"/>
    <col min="18" max="18" width="3.75" customWidth="1"/>
    <col min="19" max="19" width="6.75" customWidth="1"/>
  </cols>
  <sheetData>
    <row r="1" spans="1:17" s="9" customFormat="1" ht="9.9499999999999993" customHeight="1" x14ac:dyDescent="0.15"/>
    <row r="2" spans="1:17" s="9" customFormat="1" ht="14.25" x14ac:dyDescent="0.15">
      <c r="A2" s="10" t="s">
        <v>81</v>
      </c>
    </row>
    <row r="3" spans="1:17" s="9" customFormat="1" ht="18.75" customHeight="1" x14ac:dyDescent="0.15">
      <c r="A3" s="34"/>
      <c r="B3" s="34"/>
      <c r="C3" s="34"/>
      <c r="D3" s="11"/>
    </row>
    <row r="4" spans="1:17" s="9" customFormat="1" ht="18" customHeight="1" x14ac:dyDescent="0.15">
      <c r="A4" s="34"/>
      <c r="B4" s="34"/>
      <c r="C4" s="34"/>
      <c r="D4" s="12"/>
      <c r="E4" s="13"/>
      <c r="F4" s="13"/>
      <c r="G4" s="13"/>
      <c r="H4" s="13"/>
      <c r="I4" s="13"/>
      <c r="J4" s="13"/>
      <c r="K4" s="13"/>
      <c r="P4" s="13"/>
    </row>
    <row r="5" spans="1:17" s="9" customFormat="1" ht="18" customHeight="1" x14ac:dyDescent="0.15">
      <c r="A5" s="38"/>
      <c r="B5" s="38"/>
      <c r="C5" s="38"/>
      <c r="D5" s="12"/>
      <c r="E5" s="13"/>
      <c r="F5" s="13"/>
      <c r="G5" s="13"/>
      <c r="H5" s="13"/>
      <c r="I5" s="13"/>
      <c r="J5" s="13"/>
      <c r="K5" s="13"/>
      <c r="P5" s="13"/>
    </row>
    <row r="6" spans="1:17" s="9" customFormat="1" ht="18" customHeight="1" x14ac:dyDescent="0.15">
      <c r="A6" s="38"/>
      <c r="B6" s="38"/>
      <c r="C6" s="38"/>
      <c r="D6" s="12"/>
      <c r="E6" s="13"/>
      <c r="F6" s="13"/>
      <c r="G6" s="13"/>
      <c r="H6" s="13"/>
      <c r="I6" s="13"/>
      <c r="J6" s="13"/>
      <c r="K6" s="13"/>
      <c r="P6" s="13"/>
    </row>
    <row r="7" spans="1:17" s="9" customFormat="1" ht="18" customHeight="1" x14ac:dyDescent="0.15">
      <c r="A7" s="38"/>
      <c r="B7" s="38"/>
      <c r="C7" s="38"/>
      <c r="D7" s="12"/>
      <c r="E7" s="13"/>
      <c r="F7" s="13"/>
      <c r="G7" s="13"/>
      <c r="H7" s="13"/>
      <c r="I7" s="13"/>
      <c r="J7" s="13"/>
      <c r="K7" s="13"/>
      <c r="P7" s="13"/>
    </row>
    <row r="8" spans="1:17" s="9" customFormat="1" ht="32.25" customHeight="1" x14ac:dyDescent="0.15">
      <c r="A8" s="159" t="s">
        <v>124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4"/>
    </row>
    <row r="9" spans="1:17" s="9" customFormat="1" ht="9.9499999999999993" customHeight="1" x14ac:dyDescent="0.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P9" s="13"/>
    </row>
    <row r="10" spans="1:17" s="9" customFormat="1" ht="20.100000000000001" customHeight="1" x14ac:dyDescent="0.15">
      <c r="A10" s="160" t="s">
        <v>113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5"/>
    </row>
    <row r="11" spans="1:17" s="9" customFormat="1" ht="20.100000000000001" customHeight="1" x14ac:dyDescent="0.25">
      <c r="A11" s="161" t="s">
        <v>98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"/>
    </row>
    <row r="12" spans="1:17" s="9" customFormat="1" ht="20.100000000000001" customHeigh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7" s="9" customFormat="1" ht="20.100000000000001" customHeight="1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s="18" customFormat="1" x14ac:dyDescent="0.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35"/>
      <c r="M14" s="35"/>
      <c r="N14" s="17"/>
      <c r="O14" s="17"/>
      <c r="P14" s="17"/>
      <c r="Q14" s="17"/>
    </row>
    <row r="15" spans="1:17" ht="24.95" customHeight="1" x14ac:dyDescent="0.4">
      <c r="A15" s="19" t="s">
        <v>85</v>
      </c>
      <c r="B15" s="19"/>
      <c r="C15" s="19"/>
      <c r="D15" s="19"/>
      <c r="E15" s="19"/>
      <c r="F15" s="19"/>
      <c r="G15" s="19"/>
      <c r="H15" s="19"/>
      <c r="I15" s="19"/>
      <c r="J15" s="19"/>
      <c r="K15" s="17"/>
      <c r="L15" s="35"/>
      <c r="M15" s="35"/>
      <c r="N15" s="17"/>
      <c r="O15" s="17"/>
      <c r="P15" s="17"/>
      <c r="Q15" s="17"/>
    </row>
    <row r="16" spans="1:17" ht="24.95" customHeight="1" x14ac:dyDescent="0.4">
      <c r="A16" s="9"/>
      <c r="B16" s="9"/>
      <c r="C16" s="50" t="s">
        <v>82</v>
      </c>
      <c r="D16" s="51"/>
      <c r="E16" s="158"/>
      <c r="F16" s="42"/>
      <c r="G16" s="50" t="s">
        <v>83</v>
      </c>
      <c r="H16" s="51"/>
      <c r="I16" s="158"/>
      <c r="J16" s="42" t="s">
        <v>84</v>
      </c>
      <c r="K16" s="9"/>
      <c r="L16" s="35"/>
      <c r="M16" s="35"/>
      <c r="N16" s="19"/>
      <c r="O16" s="17"/>
      <c r="P16" s="17"/>
      <c r="Q16" s="17"/>
    </row>
    <row r="17" spans="1:19" x14ac:dyDescent="0.4">
      <c r="A17" s="1"/>
      <c r="B17" s="1"/>
      <c r="C17" s="1"/>
      <c r="D17" s="1"/>
      <c r="E17" s="1"/>
      <c r="F17" s="1"/>
      <c r="G17" s="1"/>
      <c r="I17" s="1"/>
      <c r="K17" s="1"/>
      <c r="L17" s="1"/>
      <c r="M17" s="1"/>
      <c r="N17" s="1"/>
      <c r="O17" s="1"/>
      <c r="P17" s="1"/>
      <c r="Q17" s="1"/>
      <c r="R17" s="1"/>
    </row>
    <row r="18" spans="1:19" x14ac:dyDescent="0.4">
      <c r="A18" s="1"/>
      <c r="B18" s="1"/>
      <c r="C18" s="1"/>
      <c r="D18" s="1"/>
      <c r="E18" s="1"/>
      <c r="F18" s="1"/>
      <c r="G18" s="1"/>
      <c r="I18" s="1"/>
      <c r="K18" s="1"/>
      <c r="L18" s="1"/>
      <c r="M18" s="1"/>
      <c r="N18" s="1"/>
      <c r="O18" s="1"/>
      <c r="P18" s="1"/>
      <c r="Q18" s="1"/>
      <c r="R18" s="1"/>
    </row>
    <row r="19" spans="1:19" ht="19.5" thickBot="1" x14ac:dyDescent="0.45">
      <c r="A19" s="16" t="s">
        <v>93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9" ht="21.95" customHeight="1" x14ac:dyDescent="0.4">
      <c r="A20" s="50" t="s">
        <v>110</v>
      </c>
      <c r="B20" s="51"/>
      <c r="C20" s="47"/>
      <c r="D20" s="48"/>
      <c r="E20" s="48"/>
      <c r="F20" s="48"/>
      <c r="G20" s="48"/>
      <c r="H20" s="49"/>
      <c r="I20" s="85" t="s">
        <v>95</v>
      </c>
      <c r="J20" s="85"/>
      <c r="K20" s="164" t="s">
        <v>6</v>
      </c>
      <c r="L20" s="165"/>
      <c r="M20" s="52" t="s">
        <v>96</v>
      </c>
      <c r="N20" s="53"/>
      <c r="O20" s="43"/>
      <c r="P20" s="20" t="s">
        <v>7</v>
      </c>
    </row>
    <row r="21" spans="1:19" ht="21.95" customHeight="1" x14ac:dyDescent="0.4">
      <c r="A21" s="142" t="s">
        <v>8</v>
      </c>
      <c r="B21" s="143"/>
      <c r="C21" s="126" t="s">
        <v>86</v>
      </c>
      <c r="D21" s="127"/>
      <c r="E21" s="127"/>
      <c r="F21" s="127"/>
      <c r="G21" s="127"/>
      <c r="H21" s="128"/>
      <c r="I21" s="86"/>
      <c r="J21" s="86"/>
      <c r="K21" s="166"/>
      <c r="L21" s="167"/>
      <c r="M21" s="54" t="s">
        <v>97</v>
      </c>
      <c r="N21" s="55"/>
      <c r="O21" s="44"/>
      <c r="P21" s="36" t="s">
        <v>7</v>
      </c>
    </row>
    <row r="22" spans="1:19" ht="21.95" customHeight="1" x14ac:dyDescent="0.4">
      <c r="A22" s="146"/>
      <c r="B22" s="147"/>
      <c r="C22" s="129"/>
      <c r="D22" s="130"/>
      <c r="E22" s="130"/>
      <c r="F22" s="130"/>
      <c r="G22" s="130"/>
      <c r="H22" s="131"/>
      <c r="I22" s="86"/>
      <c r="J22" s="86"/>
      <c r="K22" s="164" t="s">
        <v>10</v>
      </c>
      <c r="L22" s="165"/>
      <c r="M22" s="52" t="s">
        <v>96</v>
      </c>
      <c r="N22" s="53"/>
      <c r="O22" s="43"/>
      <c r="P22" s="20" t="s">
        <v>7</v>
      </c>
    </row>
    <row r="23" spans="1:19" ht="21.95" customHeight="1" x14ac:dyDescent="0.4">
      <c r="A23" s="142" t="s">
        <v>14</v>
      </c>
      <c r="B23" s="143"/>
      <c r="C23" s="39" t="s">
        <v>87</v>
      </c>
      <c r="D23" s="132"/>
      <c r="E23" s="133"/>
      <c r="F23" s="133"/>
      <c r="G23" s="133"/>
      <c r="H23" s="134"/>
      <c r="I23" s="86"/>
      <c r="J23" s="86"/>
      <c r="K23" s="166"/>
      <c r="L23" s="167"/>
      <c r="M23" s="54" t="s">
        <v>97</v>
      </c>
      <c r="N23" s="55"/>
      <c r="O23" s="44"/>
      <c r="P23" s="36" t="s">
        <v>7</v>
      </c>
    </row>
    <row r="24" spans="1:19" ht="21.95" customHeight="1" x14ac:dyDescent="0.4">
      <c r="A24" s="144"/>
      <c r="B24" s="145"/>
      <c r="C24" s="39" t="s">
        <v>88</v>
      </c>
      <c r="D24" s="132"/>
      <c r="E24" s="133"/>
      <c r="F24" s="133"/>
      <c r="G24" s="133"/>
      <c r="H24" s="134"/>
      <c r="I24" s="86"/>
      <c r="J24" s="86"/>
      <c r="K24" s="168" t="s">
        <v>111</v>
      </c>
      <c r="L24" s="169"/>
      <c r="M24" s="52" t="s">
        <v>96</v>
      </c>
      <c r="N24" s="53"/>
      <c r="O24" s="43"/>
      <c r="P24" s="20" t="s">
        <v>7</v>
      </c>
    </row>
    <row r="25" spans="1:19" ht="21.95" customHeight="1" x14ac:dyDescent="0.4">
      <c r="A25" s="144"/>
      <c r="B25" s="145"/>
      <c r="C25" s="40" t="s">
        <v>89</v>
      </c>
      <c r="D25" s="135" t="s">
        <v>90</v>
      </c>
      <c r="E25" s="136"/>
      <c r="F25" s="136"/>
      <c r="G25" s="136"/>
      <c r="H25" s="137"/>
      <c r="I25" s="87"/>
      <c r="J25" s="87"/>
      <c r="K25" s="170"/>
      <c r="L25" s="171"/>
      <c r="M25" s="54" t="s">
        <v>97</v>
      </c>
      <c r="N25" s="55"/>
      <c r="O25" s="44"/>
      <c r="P25" s="36" t="s">
        <v>7</v>
      </c>
    </row>
    <row r="26" spans="1:19" ht="21.95" customHeight="1" thickBot="1" x14ac:dyDescent="0.45">
      <c r="A26" s="146"/>
      <c r="B26" s="147"/>
      <c r="C26" s="41" t="s">
        <v>91</v>
      </c>
      <c r="D26" s="138"/>
      <c r="E26" s="139"/>
      <c r="F26" s="139"/>
      <c r="G26" s="139"/>
      <c r="H26" s="140"/>
      <c r="I26" s="45" t="s">
        <v>92</v>
      </c>
      <c r="J26" s="24"/>
      <c r="K26" s="24"/>
      <c r="L26" s="24"/>
      <c r="M26" s="24"/>
      <c r="N26" s="24"/>
      <c r="O26" s="21"/>
    </row>
    <row r="27" spans="1:19" ht="21.95" customHeight="1" x14ac:dyDescent="0.4">
      <c r="A27" s="23"/>
      <c r="B27" s="23"/>
      <c r="C27" s="23"/>
      <c r="D27" s="24"/>
      <c r="E27" s="24"/>
      <c r="F27" s="24"/>
      <c r="G27" s="24"/>
      <c r="H27" s="24"/>
      <c r="I27" s="24"/>
      <c r="J27" s="25"/>
      <c r="K27" s="25"/>
      <c r="L27" s="25"/>
      <c r="M27" s="9"/>
      <c r="N27" s="9"/>
      <c r="O27" s="22"/>
    </row>
    <row r="28" spans="1:19" ht="21.95" customHeight="1" x14ac:dyDescent="0.4">
      <c r="A28" s="121" t="s">
        <v>3</v>
      </c>
      <c r="B28" s="122"/>
      <c r="C28" s="141"/>
      <c r="D28" s="141"/>
      <c r="E28" s="141"/>
      <c r="F28" s="141"/>
      <c r="G28" s="141"/>
      <c r="H28" s="141"/>
      <c r="I28" s="141"/>
      <c r="J28" s="141"/>
      <c r="K28" s="34" t="s">
        <v>99</v>
      </c>
      <c r="L28" s="25"/>
      <c r="M28" s="26"/>
      <c r="N28" s="26"/>
      <c r="O28" s="22"/>
      <c r="P28" s="9"/>
      <c r="Q28" s="9"/>
      <c r="R28" s="9"/>
      <c r="S28" s="9"/>
    </row>
    <row r="29" spans="1:19" ht="21.95" customHeight="1" x14ac:dyDescent="0.4">
      <c r="A29" s="123" t="s">
        <v>9</v>
      </c>
      <c r="B29" s="124"/>
      <c r="C29" s="162" t="s">
        <v>4</v>
      </c>
      <c r="D29" s="162"/>
      <c r="E29" s="163" t="s">
        <v>5</v>
      </c>
      <c r="F29" s="163"/>
      <c r="G29" s="163" t="s">
        <v>11</v>
      </c>
      <c r="H29" s="163"/>
      <c r="I29" s="162" t="s">
        <v>12</v>
      </c>
      <c r="J29" s="162"/>
      <c r="K29" s="9"/>
      <c r="L29" s="9"/>
      <c r="M29" s="9"/>
      <c r="N29" s="9"/>
      <c r="O29" s="9"/>
      <c r="P29" s="9"/>
      <c r="Q29" s="9"/>
      <c r="R29" s="9"/>
      <c r="S29" s="9"/>
    </row>
    <row r="30" spans="1:19" ht="21.95" customHeight="1" x14ac:dyDescent="0.4">
      <c r="A30" s="125" t="s">
        <v>15</v>
      </c>
      <c r="B30" s="77"/>
      <c r="C30" s="82" t="s">
        <v>104</v>
      </c>
      <c r="D30" s="83"/>
      <c r="E30" s="83"/>
      <c r="F30" s="83"/>
      <c r="G30" s="83"/>
      <c r="H30" s="83"/>
      <c r="I30" s="83"/>
      <c r="J30" s="84"/>
      <c r="K30" s="9"/>
      <c r="L30" s="9"/>
      <c r="M30" s="9"/>
      <c r="N30" s="9"/>
      <c r="O30" s="9"/>
      <c r="P30" s="9"/>
      <c r="Q30" s="9"/>
      <c r="R30" s="9"/>
      <c r="S30" s="9"/>
    </row>
    <row r="31" spans="1:19" ht="21.95" customHeight="1" x14ac:dyDescent="0.4">
      <c r="A31" s="78" t="s">
        <v>16</v>
      </c>
      <c r="B31" s="79"/>
      <c r="C31" s="148" t="s">
        <v>108</v>
      </c>
      <c r="D31" s="149"/>
      <c r="E31" s="152"/>
      <c r="F31" s="153"/>
      <c r="G31" s="153"/>
      <c r="H31" s="153"/>
      <c r="I31" s="153"/>
      <c r="J31" s="154"/>
      <c r="K31" s="19"/>
      <c r="L31" s="19"/>
      <c r="M31" s="19"/>
      <c r="N31" s="19"/>
      <c r="O31" s="19"/>
      <c r="P31" s="9"/>
      <c r="Q31" s="9"/>
      <c r="R31" s="9"/>
      <c r="S31" s="9"/>
    </row>
    <row r="32" spans="1:19" ht="21.95" customHeight="1" x14ac:dyDescent="0.4">
      <c r="A32" s="80"/>
      <c r="B32" s="81"/>
      <c r="C32" s="150" t="s">
        <v>109</v>
      </c>
      <c r="D32" s="151"/>
      <c r="E32" s="155"/>
      <c r="F32" s="156"/>
      <c r="G32" s="156"/>
      <c r="H32" s="156"/>
      <c r="I32" s="156"/>
      <c r="J32" s="157"/>
      <c r="K32" s="9"/>
      <c r="L32" s="9"/>
      <c r="M32" s="9"/>
      <c r="N32" s="9"/>
      <c r="O32" s="9"/>
      <c r="P32" s="9"/>
      <c r="Q32" s="9"/>
      <c r="R32" s="9"/>
      <c r="S32" s="9"/>
    </row>
    <row r="33" spans="1:19" ht="18" customHeight="1" x14ac:dyDescent="0.4">
      <c r="A33" s="56" t="s">
        <v>103</v>
      </c>
      <c r="B33" s="56"/>
      <c r="C33" s="58"/>
      <c r="D33" s="58"/>
      <c r="E33" s="58"/>
      <c r="F33" s="58"/>
      <c r="G33" s="58"/>
      <c r="H33" s="58"/>
      <c r="I33" s="58"/>
      <c r="J33" s="58"/>
      <c r="K33" s="9"/>
      <c r="L33" s="9"/>
      <c r="M33" s="9"/>
      <c r="N33" s="9"/>
      <c r="O33" s="9"/>
      <c r="P33" s="9"/>
      <c r="Q33" s="9"/>
      <c r="R33" s="9"/>
      <c r="S33" s="9"/>
    </row>
    <row r="34" spans="1:19" ht="18" customHeight="1" x14ac:dyDescent="0.4">
      <c r="A34" s="57"/>
      <c r="B34" s="57"/>
      <c r="C34" s="59"/>
      <c r="D34" s="59"/>
      <c r="E34" s="59"/>
      <c r="F34" s="59"/>
      <c r="G34" s="59"/>
      <c r="H34" s="59"/>
      <c r="I34" s="59"/>
      <c r="J34" s="59"/>
      <c r="K34" s="9"/>
      <c r="L34" s="9"/>
      <c r="M34" s="9"/>
      <c r="N34" s="9"/>
      <c r="O34" s="9"/>
      <c r="P34" s="9"/>
      <c r="Q34" s="9"/>
      <c r="R34" s="9"/>
      <c r="S34" s="9"/>
    </row>
    <row r="35" spans="1:19" ht="18" customHeight="1" x14ac:dyDescent="0.4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18" customHeight="1" x14ac:dyDescent="0.4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s="3" customFormat="1" ht="21" customHeight="1" thickBot="1" x14ac:dyDescent="0.45">
      <c r="A37" s="27" t="s">
        <v>94</v>
      </c>
      <c r="B37" s="2"/>
      <c r="C37" s="2"/>
      <c r="D37" s="2"/>
      <c r="E37" s="2"/>
      <c r="F37" s="2"/>
      <c r="G37" s="2"/>
      <c r="H37" s="2"/>
      <c r="J37" s="27" t="s">
        <v>105</v>
      </c>
      <c r="K37" s="2"/>
      <c r="L37" s="2"/>
      <c r="M37" s="2"/>
      <c r="N37" s="2"/>
      <c r="O37" s="2"/>
      <c r="P37" s="2"/>
      <c r="Q37" s="2"/>
      <c r="R37" s="2"/>
    </row>
    <row r="38" spans="1:19" ht="30" customHeight="1" x14ac:dyDescent="0.4">
      <c r="A38" s="70" t="s">
        <v>19</v>
      </c>
      <c r="B38" s="71"/>
      <c r="C38" s="71"/>
      <c r="D38" s="28" t="s">
        <v>20</v>
      </c>
      <c r="E38" s="71" t="s">
        <v>112</v>
      </c>
      <c r="F38" s="71"/>
      <c r="G38" s="72"/>
      <c r="H38" s="13"/>
      <c r="I38" s="13"/>
      <c r="J38" s="70" t="s">
        <v>19</v>
      </c>
      <c r="K38" s="71"/>
      <c r="L38" s="71"/>
      <c r="M38" s="28" t="s">
        <v>20</v>
      </c>
      <c r="N38" s="71" t="s">
        <v>112</v>
      </c>
      <c r="O38" s="71"/>
      <c r="P38" s="72"/>
      <c r="Q38" s="1"/>
      <c r="R38" s="1"/>
    </row>
    <row r="39" spans="1:19" ht="36" customHeight="1" x14ac:dyDescent="0.4">
      <c r="A39" s="75" t="s">
        <v>21</v>
      </c>
      <c r="B39" s="76"/>
      <c r="C39" s="77"/>
      <c r="D39" s="29" t="s">
        <v>22</v>
      </c>
      <c r="E39" s="60"/>
      <c r="F39" s="60"/>
      <c r="G39" s="61"/>
      <c r="H39" s="13"/>
      <c r="I39" s="13"/>
      <c r="J39" s="68" t="s">
        <v>106</v>
      </c>
      <c r="K39" s="69"/>
      <c r="L39" s="69"/>
      <c r="M39" s="30">
        <v>11</v>
      </c>
      <c r="N39" s="60"/>
      <c r="O39" s="60"/>
      <c r="P39" s="61"/>
      <c r="Q39" s="1"/>
      <c r="R39" s="1"/>
    </row>
    <row r="40" spans="1:19" x14ac:dyDescent="0.4">
      <c r="A40" s="62" t="s">
        <v>24</v>
      </c>
      <c r="B40" s="63"/>
      <c r="C40" s="64"/>
      <c r="D40" s="65" t="s">
        <v>25</v>
      </c>
      <c r="E40" s="66">
        <f>SUM(E42,E44)</f>
        <v>0</v>
      </c>
      <c r="F40" s="66"/>
      <c r="G40" s="67"/>
      <c r="H40" s="13"/>
      <c r="I40" s="13"/>
      <c r="J40" s="68" t="s">
        <v>107</v>
      </c>
      <c r="K40" s="69"/>
      <c r="L40" s="69"/>
      <c r="M40" s="69">
        <v>12</v>
      </c>
      <c r="N40" s="60"/>
      <c r="O40" s="60"/>
      <c r="P40" s="61"/>
      <c r="Q40" s="1"/>
      <c r="R40" s="1"/>
    </row>
    <row r="41" spans="1:19" x14ac:dyDescent="0.4">
      <c r="A41" s="73" t="s">
        <v>26</v>
      </c>
      <c r="B41" s="74"/>
      <c r="C41" s="74"/>
      <c r="D41" s="65"/>
      <c r="E41" s="66"/>
      <c r="F41" s="66"/>
      <c r="G41" s="67"/>
      <c r="H41" s="13"/>
      <c r="I41" s="13"/>
      <c r="J41" s="68"/>
      <c r="K41" s="69"/>
      <c r="L41" s="69"/>
      <c r="M41" s="69"/>
      <c r="N41" s="60"/>
      <c r="O41" s="60"/>
      <c r="P41" s="61"/>
      <c r="Q41" s="1"/>
      <c r="R41" s="1"/>
    </row>
    <row r="42" spans="1:19" x14ac:dyDescent="0.4">
      <c r="A42" s="31"/>
      <c r="B42" s="90" t="s">
        <v>27</v>
      </c>
      <c r="C42" s="90"/>
      <c r="D42" s="65" t="s">
        <v>28</v>
      </c>
      <c r="E42" s="60"/>
      <c r="F42" s="60"/>
      <c r="G42" s="61"/>
      <c r="H42" s="13"/>
      <c r="I42" s="13"/>
      <c r="J42" s="68" t="s">
        <v>29</v>
      </c>
      <c r="K42" s="69"/>
      <c r="L42" s="69"/>
      <c r="M42" s="69">
        <v>13</v>
      </c>
      <c r="N42" s="60"/>
      <c r="O42" s="60"/>
      <c r="P42" s="61"/>
      <c r="Q42" s="1"/>
      <c r="R42" s="1"/>
    </row>
    <row r="43" spans="1:19" x14ac:dyDescent="0.4">
      <c r="A43" s="31"/>
      <c r="B43" s="74" t="s">
        <v>30</v>
      </c>
      <c r="C43" s="74"/>
      <c r="D43" s="65"/>
      <c r="E43" s="60"/>
      <c r="F43" s="60"/>
      <c r="G43" s="61"/>
      <c r="H43" s="13"/>
      <c r="I43" s="13"/>
      <c r="J43" s="68"/>
      <c r="K43" s="69"/>
      <c r="L43" s="69"/>
      <c r="M43" s="69"/>
      <c r="N43" s="60"/>
      <c r="O43" s="60"/>
      <c r="P43" s="61"/>
      <c r="Q43" s="1"/>
      <c r="R43" s="1"/>
    </row>
    <row r="44" spans="1:19" ht="36" customHeight="1" x14ac:dyDescent="0.4">
      <c r="A44" s="32"/>
      <c r="B44" s="69" t="s">
        <v>31</v>
      </c>
      <c r="C44" s="69"/>
      <c r="D44" s="29" t="s">
        <v>32</v>
      </c>
      <c r="E44" s="60"/>
      <c r="F44" s="60"/>
      <c r="G44" s="61"/>
      <c r="H44" s="13"/>
      <c r="I44" s="13"/>
      <c r="J44" s="68" t="s">
        <v>33</v>
      </c>
      <c r="K44" s="69"/>
      <c r="L44" s="69"/>
      <c r="M44" s="30">
        <v>14</v>
      </c>
      <c r="N44" s="60"/>
      <c r="O44" s="60"/>
      <c r="P44" s="61"/>
      <c r="Q44" s="1"/>
      <c r="R44" s="1"/>
    </row>
    <row r="45" spans="1:19" x14ac:dyDescent="0.4">
      <c r="A45" s="91" t="s">
        <v>102</v>
      </c>
      <c r="B45" s="92"/>
      <c r="C45" s="92"/>
      <c r="D45" s="65" t="s">
        <v>34</v>
      </c>
      <c r="E45" s="66">
        <f>SUM(E39,-E40)</f>
        <v>0</v>
      </c>
      <c r="F45" s="66"/>
      <c r="G45" s="67"/>
      <c r="H45" s="13"/>
      <c r="I45" s="13"/>
      <c r="J45" s="68" t="s">
        <v>35</v>
      </c>
      <c r="K45" s="69"/>
      <c r="L45" s="69"/>
      <c r="M45" s="69">
        <v>15</v>
      </c>
      <c r="N45" s="60"/>
      <c r="O45" s="60"/>
      <c r="P45" s="61"/>
      <c r="Q45" s="1"/>
      <c r="R45" s="1"/>
    </row>
    <row r="46" spans="1:19" x14ac:dyDescent="0.4">
      <c r="A46" s="88" t="s">
        <v>36</v>
      </c>
      <c r="B46" s="74"/>
      <c r="C46" s="74"/>
      <c r="D46" s="65"/>
      <c r="E46" s="66"/>
      <c r="F46" s="66"/>
      <c r="G46" s="67"/>
      <c r="H46" s="13"/>
      <c r="I46" s="13"/>
      <c r="J46" s="68"/>
      <c r="K46" s="69"/>
      <c r="L46" s="69"/>
      <c r="M46" s="69"/>
      <c r="N46" s="60"/>
      <c r="O46" s="60"/>
      <c r="P46" s="61"/>
      <c r="Q46" s="1"/>
      <c r="R46" s="1"/>
    </row>
    <row r="47" spans="1:19" ht="36" customHeight="1" x14ac:dyDescent="0.4">
      <c r="A47" s="89" t="s">
        <v>37</v>
      </c>
      <c r="B47" s="69"/>
      <c r="C47" s="69"/>
      <c r="D47" s="29" t="s">
        <v>38</v>
      </c>
      <c r="E47" s="60"/>
      <c r="F47" s="60"/>
      <c r="G47" s="61"/>
      <c r="H47" s="13"/>
      <c r="I47" s="13"/>
      <c r="J47" s="68" t="s">
        <v>39</v>
      </c>
      <c r="K47" s="69"/>
      <c r="L47" s="69"/>
      <c r="M47" s="30">
        <v>16</v>
      </c>
      <c r="N47" s="60"/>
      <c r="O47" s="60"/>
      <c r="P47" s="61"/>
      <c r="Q47" s="1"/>
      <c r="R47" s="1"/>
    </row>
    <row r="48" spans="1:19" x14ac:dyDescent="0.4">
      <c r="A48" s="31"/>
      <c r="B48" s="90" t="s">
        <v>40</v>
      </c>
      <c r="C48" s="90"/>
      <c r="D48" s="65" t="s">
        <v>41</v>
      </c>
      <c r="E48" s="60"/>
      <c r="F48" s="60"/>
      <c r="G48" s="61"/>
      <c r="H48" s="13"/>
      <c r="I48" s="13"/>
      <c r="J48" s="68" t="s">
        <v>42</v>
      </c>
      <c r="K48" s="69"/>
      <c r="L48" s="69"/>
      <c r="M48" s="69">
        <v>17</v>
      </c>
      <c r="N48" s="60"/>
      <c r="O48" s="60"/>
      <c r="P48" s="61"/>
      <c r="Q48" s="1"/>
      <c r="R48" s="1"/>
    </row>
    <row r="49" spans="1:18" x14ac:dyDescent="0.4">
      <c r="A49" s="32"/>
      <c r="B49" s="74" t="s">
        <v>43</v>
      </c>
      <c r="C49" s="74"/>
      <c r="D49" s="65"/>
      <c r="E49" s="60"/>
      <c r="F49" s="60"/>
      <c r="G49" s="61"/>
      <c r="H49" s="13"/>
      <c r="I49" s="13"/>
      <c r="J49" s="68"/>
      <c r="K49" s="69"/>
      <c r="L49" s="69"/>
      <c r="M49" s="69"/>
      <c r="N49" s="60"/>
      <c r="O49" s="60"/>
      <c r="P49" s="61"/>
      <c r="Q49" s="1"/>
      <c r="R49" s="1"/>
    </row>
    <row r="50" spans="1:18" ht="36" customHeight="1" x14ac:dyDescent="0.4">
      <c r="A50" s="89" t="s">
        <v>44</v>
      </c>
      <c r="B50" s="69"/>
      <c r="C50" s="69"/>
      <c r="D50" s="29" t="s">
        <v>45</v>
      </c>
      <c r="E50" s="60"/>
      <c r="F50" s="60"/>
      <c r="G50" s="61"/>
      <c r="H50" s="13"/>
      <c r="I50" s="13"/>
      <c r="J50" s="68" t="s">
        <v>46</v>
      </c>
      <c r="K50" s="69"/>
      <c r="L50" s="69"/>
      <c r="M50" s="30">
        <v>18</v>
      </c>
      <c r="N50" s="60"/>
      <c r="O50" s="60"/>
      <c r="P50" s="61"/>
      <c r="Q50" s="1"/>
      <c r="R50" s="1"/>
    </row>
    <row r="51" spans="1:18" x14ac:dyDescent="0.4">
      <c r="A51" s="31"/>
      <c r="B51" s="90" t="s">
        <v>47</v>
      </c>
      <c r="C51" s="90"/>
      <c r="D51" s="65" t="s">
        <v>48</v>
      </c>
      <c r="E51" s="60"/>
      <c r="F51" s="60"/>
      <c r="G51" s="61"/>
      <c r="H51" s="13"/>
      <c r="I51" s="13"/>
      <c r="J51" s="68" t="s">
        <v>49</v>
      </c>
      <c r="K51" s="69"/>
      <c r="L51" s="69"/>
      <c r="M51" s="69">
        <v>19</v>
      </c>
      <c r="N51" s="60"/>
      <c r="O51" s="60"/>
      <c r="P51" s="61"/>
      <c r="Q51" s="1"/>
      <c r="R51" s="1"/>
    </row>
    <row r="52" spans="1:18" ht="19.5" thickBot="1" x14ac:dyDescent="0.45">
      <c r="A52" s="31"/>
      <c r="B52" s="101" t="s">
        <v>50</v>
      </c>
      <c r="C52" s="101"/>
      <c r="D52" s="93"/>
      <c r="E52" s="94"/>
      <c r="F52" s="94"/>
      <c r="G52" s="95"/>
      <c r="H52" s="13"/>
      <c r="I52" s="13"/>
      <c r="J52" s="89"/>
      <c r="K52" s="90"/>
      <c r="L52" s="90"/>
      <c r="M52" s="90"/>
      <c r="N52" s="94"/>
      <c r="O52" s="94"/>
      <c r="P52" s="95"/>
      <c r="Q52" s="1"/>
      <c r="R52" s="1"/>
    </row>
    <row r="53" spans="1:18" ht="19.5" thickTop="1" x14ac:dyDescent="0.4">
      <c r="A53" s="102" t="s">
        <v>101</v>
      </c>
      <c r="B53" s="103"/>
      <c r="C53" s="104"/>
      <c r="D53" s="105">
        <v>10</v>
      </c>
      <c r="E53" s="107">
        <f>SUM(E45,E47)-SUM(E50)</f>
        <v>0</v>
      </c>
      <c r="F53" s="107"/>
      <c r="G53" s="108"/>
      <c r="H53" s="13"/>
      <c r="I53" s="13"/>
      <c r="J53" s="111" t="s">
        <v>100</v>
      </c>
      <c r="K53" s="112"/>
      <c r="L53" s="112"/>
      <c r="M53" s="105">
        <v>20</v>
      </c>
      <c r="N53" s="107">
        <f>SUM(N55)-SUM(N39:P52)</f>
        <v>0</v>
      </c>
      <c r="O53" s="107"/>
      <c r="P53" s="108"/>
      <c r="Q53" s="1"/>
      <c r="R53" s="1"/>
    </row>
    <row r="54" spans="1:18" ht="19.5" thickBot="1" x14ac:dyDescent="0.45">
      <c r="A54" s="116" t="s">
        <v>51</v>
      </c>
      <c r="B54" s="117"/>
      <c r="C54" s="117"/>
      <c r="D54" s="106"/>
      <c r="E54" s="109"/>
      <c r="F54" s="109"/>
      <c r="G54" s="110"/>
      <c r="H54" s="13"/>
      <c r="I54" s="13"/>
      <c r="J54" s="118" t="s">
        <v>52</v>
      </c>
      <c r="K54" s="119"/>
      <c r="L54" s="120"/>
      <c r="M54" s="113"/>
      <c r="N54" s="114"/>
      <c r="O54" s="114"/>
      <c r="P54" s="115"/>
      <c r="Q54" s="1"/>
      <c r="R54" s="1"/>
    </row>
    <row r="55" spans="1:18" ht="36" customHeight="1" thickTop="1" thickBot="1" x14ac:dyDescent="0.45">
      <c r="A55" s="13"/>
      <c r="B55" s="13"/>
      <c r="C55" s="13"/>
      <c r="D55" s="13"/>
      <c r="E55" s="13"/>
      <c r="F55" s="13"/>
      <c r="G55" s="13"/>
      <c r="H55" s="13"/>
      <c r="I55" s="13"/>
      <c r="J55" s="96" t="s">
        <v>53</v>
      </c>
      <c r="K55" s="97"/>
      <c r="L55" s="98"/>
      <c r="M55" s="33">
        <v>21</v>
      </c>
      <c r="N55" s="99">
        <f>E40</f>
        <v>0</v>
      </c>
      <c r="O55" s="99"/>
      <c r="P55" s="100"/>
      <c r="Q55" s="1"/>
      <c r="R55" s="1"/>
    </row>
    <row r="56" spans="1:18" x14ac:dyDescent="0.4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1"/>
    </row>
    <row r="57" spans="1:18" x14ac:dyDescent="0.4">
      <c r="R57" s="5"/>
    </row>
    <row r="60" spans="1:18" x14ac:dyDescent="0.4">
      <c r="N60" s="46" t="s">
        <v>114</v>
      </c>
    </row>
  </sheetData>
  <mergeCells count="109">
    <mergeCell ref="I28:J28"/>
    <mergeCell ref="C31:D31"/>
    <mergeCell ref="C32:D32"/>
    <mergeCell ref="E31:J31"/>
    <mergeCell ref="E32:J32"/>
    <mergeCell ref="C16:E16"/>
    <mergeCell ref="G16:I16"/>
    <mergeCell ref="A8:P8"/>
    <mergeCell ref="A10:P10"/>
    <mergeCell ref="A11:P11"/>
    <mergeCell ref="C29:D29"/>
    <mergeCell ref="E29:F29"/>
    <mergeCell ref="G29:H29"/>
    <mergeCell ref="I29:J29"/>
    <mergeCell ref="K20:L21"/>
    <mergeCell ref="K22:L23"/>
    <mergeCell ref="K24:L25"/>
    <mergeCell ref="M25:N25"/>
    <mergeCell ref="M22:N22"/>
    <mergeCell ref="M23:N23"/>
    <mergeCell ref="M24:N24"/>
    <mergeCell ref="C28:D28"/>
    <mergeCell ref="E28:F28"/>
    <mergeCell ref="A21:B22"/>
    <mergeCell ref="A28:B28"/>
    <mergeCell ref="A29:B29"/>
    <mergeCell ref="A30:B30"/>
    <mergeCell ref="C21:H21"/>
    <mergeCell ref="C22:H22"/>
    <mergeCell ref="D23:H23"/>
    <mergeCell ref="D24:H24"/>
    <mergeCell ref="D25:H25"/>
    <mergeCell ref="D26:H26"/>
    <mergeCell ref="G28:H28"/>
    <mergeCell ref="A23:B26"/>
    <mergeCell ref="B51:C51"/>
    <mergeCell ref="D51:D52"/>
    <mergeCell ref="E51:G52"/>
    <mergeCell ref="J51:L52"/>
    <mergeCell ref="M51:M52"/>
    <mergeCell ref="J55:L55"/>
    <mergeCell ref="N55:P55"/>
    <mergeCell ref="N51:P52"/>
    <mergeCell ref="B52:C52"/>
    <mergeCell ref="A53:C53"/>
    <mergeCell ref="D53:D54"/>
    <mergeCell ref="E53:G54"/>
    <mergeCell ref="J53:L53"/>
    <mergeCell ref="M53:M54"/>
    <mergeCell ref="N53:P54"/>
    <mergeCell ref="A54:C54"/>
    <mergeCell ref="J54:L54"/>
    <mergeCell ref="B48:C48"/>
    <mergeCell ref="D48:D49"/>
    <mergeCell ref="E48:G49"/>
    <mergeCell ref="J48:L49"/>
    <mergeCell ref="M48:M49"/>
    <mergeCell ref="N48:P49"/>
    <mergeCell ref="B49:C49"/>
    <mergeCell ref="A50:C50"/>
    <mergeCell ref="E50:G50"/>
    <mergeCell ref="J50:L50"/>
    <mergeCell ref="N50:P50"/>
    <mergeCell ref="N45:P46"/>
    <mergeCell ref="A46:C46"/>
    <mergeCell ref="N42:P43"/>
    <mergeCell ref="B43:C43"/>
    <mergeCell ref="B44:C44"/>
    <mergeCell ref="E44:G44"/>
    <mergeCell ref="J44:L44"/>
    <mergeCell ref="N44:P44"/>
    <mergeCell ref="A47:C47"/>
    <mergeCell ref="E47:G47"/>
    <mergeCell ref="J47:L47"/>
    <mergeCell ref="N47:P47"/>
    <mergeCell ref="B42:C42"/>
    <mergeCell ref="D42:D43"/>
    <mergeCell ref="E42:G43"/>
    <mergeCell ref="J42:L43"/>
    <mergeCell ref="M42:M43"/>
    <mergeCell ref="A45:C45"/>
    <mergeCell ref="D45:D46"/>
    <mergeCell ref="E45:G46"/>
    <mergeCell ref="J45:L46"/>
    <mergeCell ref="M45:M46"/>
    <mergeCell ref="C20:H20"/>
    <mergeCell ref="A20:B20"/>
    <mergeCell ref="M20:N20"/>
    <mergeCell ref="M21:N21"/>
    <mergeCell ref="A33:B34"/>
    <mergeCell ref="C33:J34"/>
    <mergeCell ref="N39:P39"/>
    <mergeCell ref="A40:C40"/>
    <mergeCell ref="D40:D41"/>
    <mergeCell ref="E40:G41"/>
    <mergeCell ref="J40:L41"/>
    <mergeCell ref="M40:M41"/>
    <mergeCell ref="N40:P41"/>
    <mergeCell ref="A38:C38"/>
    <mergeCell ref="E38:G38"/>
    <mergeCell ref="J38:L38"/>
    <mergeCell ref="N38:P38"/>
    <mergeCell ref="A41:C41"/>
    <mergeCell ref="A39:C39"/>
    <mergeCell ref="E39:G39"/>
    <mergeCell ref="J39:L39"/>
    <mergeCell ref="A31:B32"/>
    <mergeCell ref="C30:J30"/>
    <mergeCell ref="I20:J25"/>
  </mergeCells>
  <phoneticPr fontId="2"/>
  <dataValidations disablePrompts="1" count="2">
    <dataValidation type="list" showInputMessage="1" sqref="F16 J16" xr:uid="{00000000-0002-0000-0000-000000000000}">
      <formula1>"〇,　"</formula1>
    </dataValidation>
    <dataValidation type="list" allowBlank="1" showInputMessage="1" sqref="C28:J28" xr:uid="{00000000-0002-0000-0000-000001000000}">
      <formula1>"〇,　"</formula1>
    </dataValidation>
  </dataValidations>
  <printOptions horizontalCentered="1"/>
  <pageMargins left="0.59055118110236227" right="3.937007874015748E-2" top="0.59055118110236227" bottom="0.27559055118110237" header="0.51181102362204722" footer="0.23622047244094491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9"/>
  <sheetViews>
    <sheetView workbookViewId="0"/>
  </sheetViews>
  <sheetFormatPr defaultRowHeight="18.75" x14ac:dyDescent="0.4"/>
  <cols>
    <col min="3" max="5" width="9.375" bestFit="1" customWidth="1"/>
    <col min="16" max="16" width="9.375" bestFit="1" customWidth="1"/>
    <col min="25" max="25" width="9.375" bestFit="1" customWidth="1"/>
    <col min="27" max="27" width="9.375" bestFit="1" customWidth="1"/>
  </cols>
  <sheetData>
    <row r="1" spans="1:45" x14ac:dyDescent="0.4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</row>
    <row r="2" spans="1:45" x14ac:dyDescent="0.4">
      <c r="B2" s="6" t="s">
        <v>74</v>
      </c>
      <c r="C2" s="6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 t="s">
        <v>18</v>
      </c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x14ac:dyDescent="0.4">
      <c r="B3" s="6"/>
      <c r="C3" s="6" t="s">
        <v>75</v>
      </c>
      <c r="D3" s="6" t="s">
        <v>76</v>
      </c>
      <c r="E3" s="6" t="s">
        <v>77</v>
      </c>
      <c r="F3" s="6" t="s">
        <v>78</v>
      </c>
      <c r="G3" s="6"/>
      <c r="H3" s="6" t="s">
        <v>14</v>
      </c>
      <c r="I3" s="6"/>
      <c r="J3" s="6"/>
      <c r="K3" s="6"/>
      <c r="L3" s="6" t="s">
        <v>54</v>
      </c>
      <c r="M3" s="6"/>
      <c r="N3" s="6"/>
      <c r="O3" s="6"/>
      <c r="P3" s="6" t="s">
        <v>15</v>
      </c>
      <c r="Q3" s="6" t="s">
        <v>16</v>
      </c>
      <c r="R3" s="6"/>
      <c r="S3" s="6" t="s">
        <v>79</v>
      </c>
      <c r="T3" s="6"/>
      <c r="U3" s="6"/>
      <c r="V3" s="6"/>
      <c r="W3" s="6"/>
      <c r="X3" s="6"/>
      <c r="Y3" s="6" t="s">
        <v>55</v>
      </c>
      <c r="Z3" s="6" t="s">
        <v>56</v>
      </c>
      <c r="AA3" s="6"/>
      <c r="AB3" s="6"/>
      <c r="AC3" s="6" t="s">
        <v>57</v>
      </c>
      <c r="AD3" s="6" t="s">
        <v>58</v>
      </c>
      <c r="AE3" s="6"/>
      <c r="AF3" s="6" t="s">
        <v>59</v>
      </c>
      <c r="AG3" s="6"/>
      <c r="AH3" s="6" t="s">
        <v>60</v>
      </c>
      <c r="AI3" s="6" t="s">
        <v>23</v>
      </c>
      <c r="AJ3" s="6" t="s">
        <v>65</v>
      </c>
      <c r="AK3" s="6" t="s">
        <v>66</v>
      </c>
      <c r="AL3" s="6" t="s">
        <v>67</v>
      </c>
      <c r="AM3" s="6" t="s">
        <v>68</v>
      </c>
      <c r="AN3" s="6" t="s">
        <v>69</v>
      </c>
      <c r="AO3" s="6" t="s">
        <v>70</v>
      </c>
      <c r="AP3" s="6" t="s">
        <v>71</v>
      </c>
      <c r="AQ3" s="6" t="s">
        <v>72</v>
      </c>
      <c r="AR3" s="6" t="s">
        <v>73</v>
      </c>
      <c r="AS3" s="6" t="s">
        <v>53</v>
      </c>
    </row>
    <row r="4" spans="1:45" x14ac:dyDescent="0.4">
      <c r="B4" s="6"/>
      <c r="C4" s="6"/>
      <c r="D4" s="6"/>
      <c r="E4" s="6"/>
      <c r="F4" s="6" t="s">
        <v>116</v>
      </c>
      <c r="G4" s="6" t="s">
        <v>117</v>
      </c>
      <c r="H4" s="6" t="s">
        <v>118</v>
      </c>
      <c r="I4" s="6" t="s">
        <v>119</v>
      </c>
      <c r="J4" s="6" t="s">
        <v>17</v>
      </c>
      <c r="K4" s="6" t="s">
        <v>120</v>
      </c>
      <c r="L4" s="6" t="s">
        <v>4</v>
      </c>
      <c r="M4" s="6" t="s">
        <v>5</v>
      </c>
      <c r="N4" s="6" t="s">
        <v>11</v>
      </c>
      <c r="O4" s="6" t="s">
        <v>12</v>
      </c>
      <c r="P4" s="6" t="s">
        <v>121</v>
      </c>
      <c r="Q4" s="6" t="s">
        <v>122</v>
      </c>
      <c r="R4" s="6" t="s">
        <v>123</v>
      </c>
      <c r="S4" s="6" t="s">
        <v>1</v>
      </c>
      <c r="T4" s="6" t="s">
        <v>1</v>
      </c>
      <c r="U4" s="6" t="s">
        <v>1</v>
      </c>
      <c r="V4" s="6" t="s">
        <v>2</v>
      </c>
      <c r="W4" s="6" t="s">
        <v>2</v>
      </c>
      <c r="X4" s="6" t="s">
        <v>2</v>
      </c>
      <c r="Y4" s="6"/>
      <c r="Z4" s="6"/>
      <c r="AA4" s="6" t="s">
        <v>61</v>
      </c>
      <c r="AB4" s="6" t="s">
        <v>62</v>
      </c>
      <c r="AC4" s="6"/>
      <c r="AD4" s="6"/>
      <c r="AE4" s="6" t="s">
        <v>63</v>
      </c>
      <c r="AF4" s="6"/>
      <c r="AG4" s="6" t="s">
        <v>64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x14ac:dyDescent="0.4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 t="s">
        <v>6</v>
      </c>
      <c r="T5" s="6" t="s">
        <v>10</v>
      </c>
      <c r="U5" s="6" t="s">
        <v>13</v>
      </c>
      <c r="V5" s="6" t="s">
        <v>6</v>
      </c>
      <c r="W5" s="6" t="s">
        <v>10</v>
      </c>
      <c r="X5" s="6" t="s">
        <v>13</v>
      </c>
      <c r="Y5" s="6" t="s">
        <v>22</v>
      </c>
      <c r="Z5" s="6" t="s">
        <v>25</v>
      </c>
      <c r="AA5" s="6" t="s">
        <v>28</v>
      </c>
      <c r="AB5" s="6" t="s">
        <v>32</v>
      </c>
      <c r="AC5" s="6" t="s">
        <v>34</v>
      </c>
      <c r="AD5" s="6" t="s">
        <v>38</v>
      </c>
      <c r="AE5" s="6" t="s">
        <v>41</v>
      </c>
      <c r="AF5" s="6" t="s">
        <v>45</v>
      </c>
      <c r="AG5" s="6" t="s">
        <v>48</v>
      </c>
      <c r="AH5" s="6">
        <v>10</v>
      </c>
      <c r="AI5" s="6">
        <v>11</v>
      </c>
      <c r="AJ5" s="6">
        <v>12</v>
      </c>
      <c r="AK5" s="6">
        <v>13</v>
      </c>
      <c r="AL5" s="6">
        <v>14</v>
      </c>
      <c r="AM5" s="6">
        <v>15</v>
      </c>
      <c r="AN5" s="6">
        <v>16</v>
      </c>
      <c r="AO5" s="6">
        <v>17</v>
      </c>
      <c r="AP5" s="6">
        <v>18</v>
      </c>
      <c r="AQ5" s="6">
        <v>19</v>
      </c>
      <c r="AR5" s="6">
        <v>20</v>
      </c>
      <c r="AS5" s="6">
        <v>21</v>
      </c>
    </row>
    <row r="6" spans="1:45" x14ac:dyDescent="0.4">
      <c r="A6" t="s">
        <v>80</v>
      </c>
      <c r="B6" s="7">
        <f>'1-1'!O60</f>
        <v>0</v>
      </c>
      <c r="C6" s="7">
        <f>'1-1'!F16</f>
        <v>0</v>
      </c>
      <c r="D6" s="7" t="str">
        <f>'1-1'!J16</f>
        <v>　</v>
      </c>
      <c r="E6" s="7">
        <f>'1-1'!C20</f>
        <v>0</v>
      </c>
      <c r="F6" s="7" t="str">
        <f>'1-1'!C21</f>
        <v>〒</v>
      </c>
      <c r="G6" s="7">
        <f>'1-1'!C22</f>
        <v>0</v>
      </c>
      <c r="H6" s="7">
        <f>'1-1'!D23</f>
        <v>0</v>
      </c>
      <c r="I6" s="7">
        <f>'1-1'!D24</f>
        <v>0</v>
      </c>
      <c r="J6" s="7" t="str">
        <f>'1-1'!D25</f>
        <v>　　　　－　　　　－　　　　　（内線　　　　　）</v>
      </c>
      <c r="K6" s="7">
        <f>'1-1'!D26</f>
        <v>0</v>
      </c>
      <c r="L6" s="7" t="str">
        <f>IF('1-1'!C28="","",'1-1'!C28)</f>
        <v/>
      </c>
      <c r="M6" s="7" t="str">
        <f>IF('1-1'!E28="","",'1-1'!E28)</f>
        <v/>
      </c>
      <c r="N6" s="7" t="str">
        <f>IF('1-1'!G28="","",'1-1'!G28)</f>
        <v/>
      </c>
      <c r="O6" s="7" t="str">
        <f>IF('1-1'!I28="","",'1-1'!I28)</f>
        <v/>
      </c>
      <c r="P6" s="7" t="str">
        <f>'1-1'!$C30</f>
        <v>　　　　月　　　（年　　　　　回）</v>
      </c>
      <c r="Q6" s="7">
        <f>'1-1'!E31</f>
        <v>0</v>
      </c>
      <c r="R6" s="7">
        <f>'1-1'!E32</f>
        <v>0</v>
      </c>
      <c r="S6" s="7">
        <f>'1-1'!$O20</f>
        <v>0</v>
      </c>
      <c r="T6" s="7">
        <f>'1-1'!$O22</f>
        <v>0</v>
      </c>
      <c r="U6" s="7">
        <f>'1-1'!$O24</f>
        <v>0</v>
      </c>
      <c r="V6" s="7">
        <f>'1-1'!$O21</f>
        <v>0</v>
      </c>
      <c r="W6" s="7">
        <f>'1-1'!$O23</f>
        <v>0</v>
      </c>
      <c r="X6" s="7">
        <f>'1-1'!$O25</f>
        <v>0</v>
      </c>
      <c r="Y6" s="7">
        <f>'1-1'!E39</f>
        <v>0</v>
      </c>
      <c r="Z6" s="7">
        <f>'1-1'!E40</f>
        <v>0</v>
      </c>
      <c r="AA6" s="7">
        <f>'1-1'!E42</f>
        <v>0</v>
      </c>
      <c r="AB6" s="7">
        <f>'1-1'!E44</f>
        <v>0</v>
      </c>
      <c r="AC6" s="7">
        <f>'1-1'!E45</f>
        <v>0</v>
      </c>
      <c r="AD6" s="7">
        <f>'1-1'!E47</f>
        <v>0</v>
      </c>
      <c r="AE6" s="7">
        <f>'1-1'!E48</f>
        <v>0</v>
      </c>
      <c r="AF6" s="7">
        <f>'1-1'!E50</f>
        <v>0</v>
      </c>
      <c r="AG6" s="7">
        <f>'1-1'!E51</f>
        <v>0</v>
      </c>
      <c r="AH6" s="7">
        <f>'1-1'!E53</f>
        <v>0</v>
      </c>
      <c r="AI6" s="7">
        <f>'1-1'!N39</f>
        <v>0</v>
      </c>
      <c r="AJ6" s="7">
        <f>'1-1'!N40</f>
        <v>0</v>
      </c>
      <c r="AK6" s="7">
        <f>'1-1'!N42</f>
        <v>0</v>
      </c>
      <c r="AL6" s="7">
        <f>'1-1'!N44</f>
        <v>0</v>
      </c>
      <c r="AM6" s="7">
        <f>'1-1'!N45</f>
        <v>0</v>
      </c>
      <c r="AN6" s="7">
        <f>'1-1'!N47</f>
        <v>0</v>
      </c>
      <c r="AO6" s="7">
        <f>'1-1'!N48</f>
        <v>0</v>
      </c>
      <c r="AP6" s="7">
        <f>'1-1'!N50</f>
        <v>0</v>
      </c>
      <c r="AQ6" s="7">
        <f>'1-1'!N51</f>
        <v>0</v>
      </c>
      <c r="AR6" s="7">
        <f>'1-1'!N53</f>
        <v>0</v>
      </c>
      <c r="AS6" s="7">
        <f>'1-1'!N55</f>
        <v>0</v>
      </c>
    </row>
    <row r="9" spans="1:45" x14ac:dyDescent="0.4">
      <c r="B9" t="s">
        <v>115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1-1</vt:lpstr>
      <vt:lpstr>1-1　集計</vt:lpstr>
      <vt:lpstr>'1-1'!Print_Area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007286</dc:creator>
  <cp:lastModifiedBy>吉田 淳也</cp:lastModifiedBy>
  <cp:lastPrinted>2023-11-28T07:51:12Z</cp:lastPrinted>
  <dcterms:created xsi:type="dcterms:W3CDTF">2022-06-21T06:29:07Z</dcterms:created>
  <dcterms:modified xsi:type="dcterms:W3CDTF">2026-01-07T23:34:18Z</dcterms:modified>
</cp:coreProperties>
</file>