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020946\Desktop\国家財政様式\"/>
    </mc:Choice>
  </mc:AlternateContent>
  <xr:revisionPtr revIDLastSave="0" documentId="13_ncr:1_{7E7A4315-C9AB-474E-BFB7-34105D4BE7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-12-1" sheetId="1" r:id="rId1"/>
    <sheet name="A-12-1　集計" sheetId="3" r:id="rId2"/>
  </sheets>
  <definedNames>
    <definedName name="_xlnm.Print_Area" localSheetId="0">'A-12-1'!$A$1:$O$66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9" i="1" l="1"/>
  <c r="J56" i="1"/>
  <c r="H56" i="1"/>
  <c r="F56" i="1"/>
  <c r="E56" i="1"/>
  <c r="N37" i="1"/>
  <c r="L37" i="1"/>
  <c r="M38" i="1" s="1"/>
  <c r="E26" i="1"/>
  <c r="D26" i="1"/>
  <c r="E34" i="1" l="1"/>
  <c r="E33" i="1" s="1"/>
  <c r="D34" i="1"/>
  <c r="D33" i="1" s="1"/>
  <c r="B7" i="3"/>
  <c r="K7" i="3" l="1"/>
  <c r="J7" i="3"/>
  <c r="DQ7" i="3" l="1"/>
  <c r="DN7" i="3"/>
  <c r="DM7" i="3"/>
  <c r="DL7" i="3"/>
  <c r="DK7" i="3"/>
  <c r="DJ7" i="3"/>
  <c r="DI7" i="3"/>
  <c r="DA7" i="3"/>
  <c r="CZ7" i="3"/>
  <c r="CY7" i="3"/>
  <c r="CX7" i="3"/>
  <c r="CW7" i="3"/>
  <c r="CV7" i="3"/>
  <c r="CU7" i="3"/>
  <c r="CT7" i="3"/>
  <c r="CS7" i="3"/>
  <c r="CR7" i="3"/>
  <c r="CQ7" i="3"/>
  <c r="CP7" i="3"/>
  <c r="CO7" i="3"/>
  <c r="CN7" i="3"/>
  <c r="CM7" i="3"/>
  <c r="CK7" i="3"/>
  <c r="CI7" i="3"/>
  <c r="CH7" i="3"/>
  <c r="CG7" i="3"/>
  <c r="CF7" i="3"/>
  <c r="CE7" i="3"/>
  <c r="CD7" i="3"/>
  <c r="CC7" i="3"/>
  <c r="CB7" i="3"/>
  <c r="CA7" i="3"/>
  <c r="BZ7" i="3"/>
  <c r="BY7" i="3"/>
  <c r="BX7" i="3"/>
  <c r="BW7" i="3"/>
  <c r="BV7" i="3"/>
  <c r="BU7" i="3"/>
  <c r="BT7" i="3"/>
  <c r="BS7" i="3"/>
  <c r="BR7" i="3"/>
  <c r="BQ7" i="3"/>
  <c r="BP7" i="3"/>
  <c r="BO7" i="3"/>
  <c r="BN7" i="3"/>
  <c r="BM7" i="3"/>
  <c r="BL7" i="3"/>
  <c r="BK7" i="3"/>
  <c r="BJ7" i="3"/>
  <c r="BI7" i="3"/>
  <c r="BH7" i="3"/>
  <c r="BG7" i="3"/>
  <c r="BF7" i="3"/>
  <c r="BE7" i="3"/>
  <c r="BD7" i="3"/>
  <c r="BC7" i="3"/>
  <c r="BB7" i="3"/>
  <c r="BA7" i="3"/>
  <c r="AZ7" i="3"/>
  <c r="AY7" i="3"/>
  <c r="AW7" i="3"/>
  <c r="AU7" i="3"/>
  <c r="AV7" i="3"/>
  <c r="AT7" i="3"/>
  <c r="AS7" i="3"/>
  <c r="AR7" i="3"/>
  <c r="AQ7" i="3"/>
  <c r="AP7" i="3"/>
  <c r="AN7" i="3"/>
  <c r="AM7" i="3"/>
  <c r="AL7" i="3"/>
  <c r="AK7" i="3"/>
  <c r="AJ7" i="3"/>
  <c r="AI7" i="3"/>
  <c r="AH7" i="3"/>
  <c r="AG7" i="3"/>
  <c r="AF7" i="3"/>
  <c r="AE7" i="3"/>
  <c r="AD7" i="3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I7" i="3"/>
  <c r="G7" i="3"/>
  <c r="E7" i="3" l="1"/>
  <c r="D7" i="3"/>
  <c r="C7" i="3"/>
  <c r="DP7" i="3" l="1"/>
  <c r="DO7" i="3"/>
  <c r="CL7" i="3"/>
  <c r="AX7" i="3"/>
  <c r="AO7" i="3"/>
  <c r="H7" i="3"/>
  <c r="F7" i="3"/>
  <c r="K56" i="1" l="1"/>
  <c r="I56" i="1"/>
  <c r="L56" i="1" s="1"/>
  <c r="L55" i="1"/>
  <c r="DG7" i="3" s="1"/>
  <c r="L54" i="1"/>
  <c r="DF7" i="3" s="1"/>
  <c r="L53" i="1"/>
  <c r="DE7" i="3" s="1"/>
  <c r="L52" i="1"/>
  <c r="DD7" i="3" s="1"/>
  <c r="L51" i="1"/>
  <c r="DC7" i="3" s="1"/>
  <c r="L50" i="1"/>
  <c r="DB7" i="3" s="1"/>
  <c r="CJ7" i="3" l="1"/>
  <c r="DH7" i="3"/>
</calcChain>
</file>

<file path=xl/sharedStrings.xml><?xml version="1.0" encoding="utf-8"?>
<sst xmlns="http://schemas.openxmlformats.org/spreadsheetml/2006/main" count="384" uniqueCount="145">
  <si>
    <t>機構・大学名</t>
    <rPh sb="0" eb="2">
      <t>キコウ</t>
    </rPh>
    <rPh sb="3" eb="5">
      <t>ダイガク</t>
    </rPh>
    <rPh sb="5" eb="6">
      <t>メイ</t>
    </rPh>
    <phoneticPr fontId="2"/>
  </si>
  <si>
    <t>区　分</t>
    <rPh sb="0" eb="1">
      <t>ク</t>
    </rPh>
    <rPh sb="2" eb="3">
      <t>ブン</t>
    </rPh>
    <phoneticPr fontId="2"/>
  </si>
  <si>
    <r>
      <rPr>
        <sz val="8"/>
        <color indexed="8"/>
        <rFont val="ＭＳ 明朝"/>
        <family val="1"/>
        <charset val="128"/>
      </rPr>
      <t>再任用・任期付短時間</t>
    </r>
    <r>
      <rPr>
        <sz val="9"/>
        <color indexed="8"/>
        <rFont val="ＭＳ 明朝"/>
        <family val="1"/>
        <charset val="128"/>
      </rPr>
      <t xml:space="preserve">
非常勤　
臨時・日雇職員</t>
    </r>
    <rPh sb="11" eb="14">
      <t>ヒジョウキン</t>
    </rPh>
    <rPh sb="21" eb="23">
      <t>ショクイン</t>
    </rPh>
    <phoneticPr fontId="2"/>
  </si>
  <si>
    <t>所　在　地</t>
    <rPh sb="0" eb="1">
      <t>トコロ</t>
    </rPh>
    <rPh sb="2" eb="3">
      <t>ザイ</t>
    </rPh>
    <rPh sb="4" eb="5">
      <t>チ</t>
    </rPh>
    <phoneticPr fontId="2"/>
  </si>
  <si>
    <t>〒</t>
    <phoneticPr fontId="2"/>
  </si>
  <si>
    <t>岩手県内</t>
    <rPh sb="0" eb="2">
      <t>イワテ</t>
    </rPh>
    <rPh sb="2" eb="4">
      <t>ケンナイ</t>
    </rPh>
    <phoneticPr fontId="2"/>
  </si>
  <si>
    <t>人</t>
    <rPh sb="0" eb="1">
      <t>ニン</t>
    </rPh>
    <phoneticPr fontId="2"/>
  </si>
  <si>
    <t>会　計　名</t>
    <rPh sb="0" eb="1">
      <t>カイ</t>
    </rPh>
    <rPh sb="2" eb="3">
      <t>ケイ</t>
    </rPh>
    <rPh sb="4" eb="5">
      <t>メイ</t>
    </rPh>
    <phoneticPr fontId="2"/>
  </si>
  <si>
    <t>東北管内</t>
    <rPh sb="0" eb="2">
      <t>トウホク</t>
    </rPh>
    <rPh sb="2" eb="4">
      <t>カンナイ</t>
    </rPh>
    <phoneticPr fontId="2"/>
  </si>
  <si>
    <t>全　国</t>
    <rPh sb="0" eb="1">
      <t>ゼン</t>
    </rPh>
    <rPh sb="2" eb="3">
      <t>コク</t>
    </rPh>
    <phoneticPr fontId="2"/>
  </si>
  <si>
    <t>記入担当者</t>
    <rPh sb="0" eb="2">
      <t>キニュウ</t>
    </rPh>
    <rPh sb="2" eb="5">
      <t>タントウシャ</t>
    </rPh>
    <phoneticPr fontId="2"/>
  </si>
  <si>
    <t>　１　収入及び支出の状況（資本的収支を除く）</t>
    <rPh sb="3" eb="5">
      <t>シュウニュウ</t>
    </rPh>
    <rPh sb="5" eb="6">
      <t>オヨ</t>
    </rPh>
    <rPh sb="7" eb="9">
      <t>シシュツ</t>
    </rPh>
    <rPh sb="10" eb="12">
      <t>ジョウキョウ</t>
    </rPh>
    <rPh sb="13" eb="16">
      <t>シホンテキ</t>
    </rPh>
    <rPh sb="16" eb="18">
      <t>シュウシ</t>
    </rPh>
    <rPh sb="19" eb="20">
      <t>ノゾ</t>
    </rPh>
    <phoneticPr fontId="2"/>
  </si>
  <si>
    <t>（単位：千円）</t>
    <rPh sb="1" eb="3">
      <t>タンイ</t>
    </rPh>
    <rPh sb="4" eb="6">
      <t>センエン</t>
    </rPh>
    <phoneticPr fontId="2"/>
  </si>
  <si>
    <t>金　額</t>
    <rPh sb="0" eb="1">
      <t>キン</t>
    </rPh>
    <rPh sb="2" eb="3">
      <t>ガク</t>
    </rPh>
    <phoneticPr fontId="2"/>
  </si>
  <si>
    <t>備　考</t>
    <rPh sb="0" eb="1">
      <t>ソナエ</t>
    </rPh>
    <rPh sb="2" eb="3">
      <t>コウ</t>
    </rPh>
    <phoneticPr fontId="2"/>
  </si>
  <si>
    <t>明細表〔人件費の明細〕</t>
    <rPh sb="0" eb="2">
      <t>メイサイ</t>
    </rPh>
    <rPh sb="2" eb="3">
      <t>ヒョウ</t>
    </rPh>
    <rPh sb="4" eb="7">
      <t>ジンケンヒ</t>
    </rPh>
    <rPh sb="8" eb="10">
      <t>メイサイ</t>
    </rPh>
    <phoneticPr fontId="2"/>
  </si>
  <si>
    <t>岩手県分</t>
    <rPh sb="0" eb="2">
      <t>イワテ</t>
    </rPh>
    <rPh sb="2" eb="3">
      <t>ケン</t>
    </rPh>
    <rPh sb="3" eb="4">
      <t>ブン</t>
    </rPh>
    <phoneticPr fontId="2"/>
  </si>
  <si>
    <t>（管内、全国分）</t>
    <rPh sb="1" eb="3">
      <t>カンナイ</t>
    </rPh>
    <rPh sb="4" eb="6">
      <t>ゼンコク</t>
    </rPh>
    <rPh sb="6" eb="7">
      <t>ブン</t>
    </rPh>
    <phoneticPr fontId="2"/>
  </si>
  <si>
    <t>（１）収入総額</t>
    <rPh sb="3" eb="5">
      <t>シュウニュウ</t>
    </rPh>
    <rPh sb="5" eb="7">
      <t>ソウガク</t>
    </rPh>
    <phoneticPr fontId="2"/>
  </si>
  <si>
    <t>うち事業収入</t>
    <rPh sb="2" eb="4">
      <t>ジギョウ</t>
    </rPh>
    <rPh sb="4" eb="6">
      <t>シュウニュウ</t>
    </rPh>
    <phoneticPr fontId="2"/>
  </si>
  <si>
    <t>うち貸付利子</t>
    <rPh sb="2" eb="4">
      <t>カシツケ</t>
    </rPh>
    <rPh sb="4" eb="6">
      <t>リシ</t>
    </rPh>
    <phoneticPr fontId="2"/>
  </si>
  <si>
    <t>基本給・賃金</t>
    <rPh sb="0" eb="3">
      <t>キホンキュウ</t>
    </rPh>
    <rPh sb="4" eb="6">
      <t>チンギン</t>
    </rPh>
    <phoneticPr fontId="2"/>
  </si>
  <si>
    <t>うち預金利子</t>
    <rPh sb="2" eb="4">
      <t>ヨキン</t>
    </rPh>
    <rPh sb="4" eb="6">
      <t>リシ</t>
    </rPh>
    <phoneticPr fontId="2"/>
  </si>
  <si>
    <t>諸手当</t>
    <rPh sb="0" eb="3">
      <t>ショテアテ</t>
    </rPh>
    <phoneticPr fontId="2"/>
  </si>
  <si>
    <t>うち配当金</t>
    <rPh sb="2" eb="5">
      <t>ハイトウキン</t>
    </rPh>
    <phoneticPr fontId="2"/>
  </si>
  <si>
    <t>退官退職手当</t>
    <rPh sb="0" eb="2">
      <t>タイカン</t>
    </rPh>
    <rPh sb="2" eb="4">
      <t>タイショク</t>
    </rPh>
    <rPh sb="4" eb="6">
      <t>テアテ</t>
    </rPh>
    <phoneticPr fontId="2"/>
  </si>
  <si>
    <t>うち土地賃貸料</t>
    <rPh sb="2" eb="4">
      <t>トチ</t>
    </rPh>
    <rPh sb="4" eb="7">
      <t>チンタイリョウ</t>
    </rPh>
    <phoneticPr fontId="2"/>
  </si>
  <si>
    <t>児童手当</t>
    <rPh sb="0" eb="2">
      <t>ジドウ</t>
    </rPh>
    <rPh sb="2" eb="4">
      <t>テアテ</t>
    </rPh>
    <phoneticPr fontId="2"/>
  </si>
  <si>
    <t>うち補助金</t>
    <rPh sb="2" eb="5">
      <t>ホジョキン</t>
    </rPh>
    <phoneticPr fontId="2"/>
  </si>
  <si>
    <t>公務災害補償費</t>
    <rPh sb="0" eb="2">
      <t>コウム</t>
    </rPh>
    <rPh sb="2" eb="4">
      <t>サイガイ</t>
    </rPh>
    <rPh sb="4" eb="6">
      <t>ホショウ</t>
    </rPh>
    <rPh sb="6" eb="7">
      <t>ヒ</t>
    </rPh>
    <phoneticPr fontId="2"/>
  </si>
  <si>
    <t>（２）支出総額</t>
    <rPh sb="3" eb="5">
      <t>シシュツ</t>
    </rPh>
    <rPh sb="5" eb="7">
      <t>ソウガク</t>
    </rPh>
    <phoneticPr fontId="2"/>
  </si>
  <si>
    <t>うち治療費</t>
    <rPh sb="2" eb="5">
      <t>チリョウヒ</t>
    </rPh>
    <phoneticPr fontId="2"/>
  </si>
  <si>
    <t>うち人件費</t>
    <rPh sb="2" eb="5">
      <t>ジンケンヒ</t>
    </rPh>
    <phoneticPr fontId="2"/>
  </si>
  <si>
    <t>共済組合負担金</t>
    <rPh sb="0" eb="2">
      <t>キョウサイ</t>
    </rPh>
    <rPh sb="2" eb="4">
      <t>クミアイ</t>
    </rPh>
    <rPh sb="4" eb="7">
      <t>フタンキン</t>
    </rPh>
    <phoneticPr fontId="2"/>
  </si>
  <si>
    <t>うち物件費</t>
    <rPh sb="2" eb="5">
      <t>ブッケンヒ</t>
    </rPh>
    <phoneticPr fontId="2"/>
  </si>
  <si>
    <t>社会保険料</t>
    <rPh sb="0" eb="2">
      <t>シャカイ</t>
    </rPh>
    <rPh sb="2" eb="5">
      <t>ホケンリョウ</t>
    </rPh>
    <phoneticPr fontId="2"/>
  </si>
  <si>
    <t>うち支払利子</t>
    <rPh sb="2" eb="4">
      <t>シハライ</t>
    </rPh>
    <rPh sb="4" eb="6">
      <t>リシ</t>
    </rPh>
    <phoneticPr fontId="2"/>
  </si>
  <si>
    <t>その他</t>
    <rPh sb="2" eb="3">
      <t>タ</t>
    </rPh>
    <phoneticPr fontId="2"/>
  </si>
  <si>
    <t>うち土地賃借料</t>
    <rPh sb="2" eb="4">
      <t>トチ</t>
    </rPh>
    <rPh sb="4" eb="7">
      <t>チンシャクリョウ</t>
    </rPh>
    <phoneticPr fontId="2"/>
  </si>
  <si>
    <t>小　計</t>
    <rPh sb="0" eb="1">
      <t>ショウ</t>
    </rPh>
    <rPh sb="2" eb="3">
      <t>ケイ</t>
    </rPh>
    <phoneticPr fontId="2"/>
  </si>
  <si>
    <t>Ａ</t>
    <phoneticPr fontId="2"/>
  </si>
  <si>
    <t>Ｂ</t>
    <phoneticPr fontId="2"/>
  </si>
  <si>
    <t>うち自動車重量税</t>
    <rPh sb="2" eb="5">
      <t>ジドウシャ</t>
    </rPh>
    <rPh sb="5" eb="8">
      <t>ジュウリョウゼイ</t>
    </rPh>
    <phoneticPr fontId="2"/>
  </si>
  <si>
    <t>合　計</t>
    <rPh sb="0" eb="1">
      <t>ゴウ</t>
    </rPh>
    <rPh sb="2" eb="3">
      <t>ケイ</t>
    </rPh>
    <phoneticPr fontId="2"/>
  </si>
  <si>
    <t>Ａ＋Ｂ</t>
    <phoneticPr fontId="2"/>
  </si>
  <si>
    <t>うち減価償却費</t>
    <rPh sb="2" eb="4">
      <t>ゲンカ</t>
    </rPh>
    <rPh sb="4" eb="6">
      <t>ショウキャク</t>
    </rPh>
    <rPh sb="6" eb="7">
      <t>ヒ</t>
    </rPh>
    <phoneticPr fontId="2"/>
  </si>
  <si>
    <t>２　有形固定資産の増減（有形固定資産の額について、ア～ウのうち該当する欄に〇印を記入し、下表に金額を記入してください。）</t>
    <rPh sb="2" eb="4">
      <t>ユウケイ</t>
    </rPh>
    <rPh sb="4" eb="6">
      <t>コテイ</t>
    </rPh>
    <rPh sb="6" eb="8">
      <t>シサン</t>
    </rPh>
    <rPh sb="9" eb="11">
      <t>ゾウゲン</t>
    </rPh>
    <rPh sb="12" eb="14">
      <t>ユウケイ</t>
    </rPh>
    <rPh sb="14" eb="16">
      <t>コテイ</t>
    </rPh>
    <rPh sb="16" eb="18">
      <t>シサン</t>
    </rPh>
    <rPh sb="19" eb="20">
      <t>ガク</t>
    </rPh>
    <rPh sb="31" eb="33">
      <t>ガイトウ</t>
    </rPh>
    <rPh sb="35" eb="36">
      <t>ラン</t>
    </rPh>
    <rPh sb="38" eb="39">
      <t>ジルシ</t>
    </rPh>
    <rPh sb="40" eb="42">
      <t>キニュウ</t>
    </rPh>
    <rPh sb="44" eb="46">
      <t>カヒョウ</t>
    </rPh>
    <rPh sb="47" eb="49">
      <t>キンガク</t>
    </rPh>
    <rPh sb="50" eb="52">
      <t>キニュウ</t>
    </rPh>
    <phoneticPr fontId="2"/>
  </si>
  <si>
    <t>ア　岩手県内分</t>
    <rPh sb="2" eb="5">
      <t>イワテケン</t>
    </rPh>
    <rPh sb="5" eb="6">
      <t>ナイ</t>
    </rPh>
    <rPh sb="6" eb="7">
      <t>ブン</t>
    </rPh>
    <phoneticPr fontId="2"/>
  </si>
  <si>
    <t>イ　東北管内分</t>
    <phoneticPr fontId="2"/>
  </si>
  <si>
    <t>ウ　全国分</t>
  </si>
  <si>
    <t>ａ</t>
    <phoneticPr fontId="2"/>
  </si>
  <si>
    <t>ｂ</t>
    <phoneticPr fontId="2"/>
  </si>
  <si>
    <t>ｃ</t>
    <phoneticPr fontId="2"/>
  </si>
  <si>
    <t>ｄ</t>
    <phoneticPr fontId="2"/>
  </si>
  <si>
    <t>ｅ＝ｂ＋ｃ＋ｄ－ａ</t>
    <phoneticPr fontId="2"/>
  </si>
  <si>
    <t>帳簿価額</t>
    <rPh sb="0" eb="2">
      <t>チョウボ</t>
    </rPh>
    <rPh sb="2" eb="4">
      <t>カガク</t>
    </rPh>
    <phoneticPr fontId="2"/>
  </si>
  <si>
    <t>減価償却額</t>
    <rPh sb="0" eb="2">
      <t>ゲンカ</t>
    </rPh>
    <rPh sb="2" eb="4">
      <t>ショウキャク</t>
    </rPh>
    <rPh sb="4" eb="5">
      <t>ガク</t>
    </rPh>
    <phoneticPr fontId="2"/>
  </si>
  <si>
    <t>除却額</t>
    <rPh sb="0" eb="1">
      <t>ジョ</t>
    </rPh>
    <rPh sb="1" eb="2">
      <t>キャク</t>
    </rPh>
    <rPh sb="2" eb="3">
      <t>ガク</t>
    </rPh>
    <phoneticPr fontId="2"/>
  </si>
  <si>
    <t>（減価償却後）</t>
    <rPh sb="1" eb="3">
      <t>ゲンカ</t>
    </rPh>
    <rPh sb="3" eb="5">
      <t>ショウキャク</t>
    </rPh>
    <rPh sb="5" eb="6">
      <t>ゴ</t>
    </rPh>
    <phoneticPr fontId="2"/>
  </si>
  <si>
    <t>（１）土地</t>
    <rPh sb="3" eb="5">
      <t>トチ</t>
    </rPh>
    <phoneticPr fontId="2"/>
  </si>
  <si>
    <t>①　購入費</t>
    <rPh sb="2" eb="5">
      <t>コウニュウヒ</t>
    </rPh>
    <phoneticPr fontId="2"/>
  </si>
  <si>
    <r>
      <t>②　</t>
    </r>
    <r>
      <rPr>
        <sz val="10"/>
        <color indexed="8"/>
        <rFont val="ＭＳ 明朝"/>
        <family val="1"/>
        <charset val="128"/>
      </rPr>
      <t>造成改良工事費</t>
    </r>
    <rPh sb="2" eb="4">
      <t>ゾウセイ</t>
    </rPh>
    <rPh sb="4" eb="6">
      <t>カイリョウ</t>
    </rPh>
    <rPh sb="6" eb="9">
      <t>コウジヒ</t>
    </rPh>
    <phoneticPr fontId="2"/>
  </si>
  <si>
    <t>（２）建物</t>
    <rPh sb="3" eb="5">
      <t>タテモノ</t>
    </rPh>
    <phoneticPr fontId="2"/>
  </si>
  <si>
    <t>①　住宅</t>
    <rPh sb="2" eb="4">
      <t>ジュウタク</t>
    </rPh>
    <phoneticPr fontId="2"/>
  </si>
  <si>
    <t>②　非住宅</t>
    <rPh sb="2" eb="3">
      <t>ヒ</t>
    </rPh>
    <rPh sb="3" eb="5">
      <t>ジュウタク</t>
    </rPh>
    <phoneticPr fontId="2"/>
  </si>
  <si>
    <t>（３）その他の有形固定資産</t>
    <rPh sb="5" eb="6">
      <t>タ</t>
    </rPh>
    <rPh sb="7" eb="9">
      <t>ユウケイ</t>
    </rPh>
    <rPh sb="9" eb="11">
      <t>コテイ</t>
    </rPh>
    <rPh sb="11" eb="13">
      <t>シサン</t>
    </rPh>
    <phoneticPr fontId="2"/>
  </si>
  <si>
    <t>（４）建設仮勘定</t>
    <rPh sb="3" eb="5">
      <t>ケンセツ</t>
    </rPh>
    <rPh sb="5" eb="8">
      <t>カリカンジョウ</t>
    </rPh>
    <phoneticPr fontId="2"/>
  </si>
  <si>
    <t>②　その他</t>
    <rPh sb="4" eb="5">
      <t>タ</t>
    </rPh>
    <phoneticPr fontId="2"/>
  </si>
  <si>
    <t>３　工事請負費支払状況（工事請負額について、次のうち該当する欄に〇印を記入し、表に金額を記入してください。）</t>
    <rPh sb="2" eb="4">
      <t>コウジ</t>
    </rPh>
    <rPh sb="4" eb="6">
      <t>ウケオイ</t>
    </rPh>
    <rPh sb="6" eb="7">
      <t>ヒ</t>
    </rPh>
    <rPh sb="7" eb="9">
      <t>シハライ</t>
    </rPh>
    <rPh sb="9" eb="11">
      <t>ジョウキョウ</t>
    </rPh>
    <rPh sb="12" eb="14">
      <t>コウジ</t>
    </rPh>
    <rPh sb="14" eb="16">
      <t>ウケオイ</t>
    </rPh>
    <rPh sb="16" eb="17">
      <t>ガク</t>
    </rPh>
    <rPh sb="22" eb="23">
      <t>ツギ</t>
    </rPh>
    <rPh sb="26" eb="28">
      <t>ガイトウ</t>
    </rPh>
    <rPh sb="30" eb="31">
      <t>ラン</t>
    </rPh>
    <rPh sb="33" eb="34">
      <t>ジルシ</t>
    </rPh>
    <rPh sb="35" eb="37">
      <t>キニュウ</t>
    </rPh>
    <rPh sb="39" eb="40">
      <t>ヒョウ</t>
    </rPh>
    <rPh sb="41" eb="43">
      <t>キンガク</t>
    </rPh>
    <rPh sb="44" eb="46">
      <t>キニュウ</t>
    </rPh>
    <phoneticPr fontId="2"/>
  </si>
  <si>
    <t>（１）</t>
    <phoneticPr fontId="2"/>
  </si>
  <si>
    <t>ア　消費税込み</t>
    <phoneticPr fontId="2"/>
  </si>
  <si>
    <t>イ　消費税抜き</t>
  </si>
  <si>
    <t>（２）</t>
    <phoneticPr fontId="2"/>
  </si>
  <si>
    <t>ア　岩手県内分</t>
    <phoneticPr fontId="2"/>
  </si>
  <si>
    <t>土木工事</t>
    <rPh sb="0" eb="2">
      <t>ドボク</t>
    </rPh>
    <rPh sb="2" eb="4">
      <t>コウジ</t>
    </rPh>
    <phoneticPr fontId="2"/>
  </si>
  <si>
    <t>建築工事</t>
    <rPh sb="0" eb="2">
      <t>ケンチク</t>
    </rPh>
    <rPh sb="2" eb="4">
      <t>コウジ</t>
    </rPh>
    <phoneticPr fontId="2"/>
  </si>
  <si>
    <t>うち震災復旧関連</t>
    <rPh sb="2" eb="4">
      <t>シンサイ</t>
    </rPh>
    <rPh sb="4" eb="6">
      <t>フッキュウ</t>
    </rPh>
    <rPh sb="6" eb="8">
      <t>カンレン</t>
    </rPh>
    <phoneticPr fontId="2"/>
  </si>
  <si>
    <t>対象機関番号：</t>
    <rPh sb="0" eb="4">
      <t>タイショウキカン</t>
    </rPh>
    <rPh sb="4" eb="6">
      <t>バンゴウ</t>
    </rPh>
    <phoneticPr fontId="2"/>
  </si>
  <si>
    <t>記入の範囲（この調査票に含まれる下部機構等の名称）</t>
    <rPh sb="0" eb="2">
      <t>キニュウ</t>
    </rPh>
    <rPh sb="3" eb="5">
      <t>ハンイ</t>
    </rPh>
    <phoneticPr fontId="2"/>
  </si>
  <si>
    <t>職　員　数（年度末現在）</t>
    <rPh sb="0" eb="1">
      <t>ショク</t>
    </rPh>
    <rPh sb="2" eb="3">
      <t>イン</t>
    </rPh>
    <rPh sb="4" eb="5">
      <t>カズ</t>
    </rPh>
    <phoneticPr fontId="2"/>
  </si>
  <si>
    <t>担当者名</t>
    <rPh sb="0" eb="4">
      <t>タントウシャメイ</t>
    </rPh>
    <phoneticPr fontId="1"/>
  </si>
  <si>
    <t>住所</t>
    <rPh sb="0" eb="2">
      <t>ジュウショ</t>
    </rPh>
    <phoneticPr fontId="1"/>
  </si>
  <si>
    <t>全　　国</t>
    <rPh sb="0" eb="1">
      <t>ゼン</t>
    </rPh>
    <rPh sb="3" eb="4">
      <t>コク</t>
    </rPh>
    <phoneticPr fontId="2"/>
  </si>
  <si>
    <t>部室課名　:</t>
    <rPh sb="0" eb="1">
      <t>ブ</t>
    </rPh>
    <rPh sb="1" eb="2">
      <t>シツ</t>
    </rPh>
    <rPh sb="2" eb="3">
      <t>カ</t>
    </rPh>
    <rPh sb="3" eb="4">
      <t>メイ</t>
    </rPh>
    <phoneticPr fontId="2"/>
  </si>
  <si>
    <t>電話　　　：</t>
    <rPh sb="0" eb="2">
      <t>デンワ</t>
    </rPh>
    <phoneticPr fontId="2"/>
  </si>
  <si>
    <t>常勤職員（再任用・任期付含む）</t>
    <phoneticPr fontId="1"/>
  </si>
  <si>
    <t>〒</t>
    <phoneticPr fontId="1"/>
  </si>
  <si>
    <t>職　員　数
（年度末現在）</t>
    <rPh sb="0" eb="1">
      <t>ショク</t>
    </rPh>
    <rPh sb="2" eb="3">
      <t>イン</t>
    </rPh>
    <rPh sb="4" eb="5">
      <t>カズ</t>
    </rPh>
    <phoneticPr fontId="2"/>
  </si>
  <si>
    <t>記入の範囲
（この調査票に含まれる下部機構等の名称）</t>
    <rPh sb="0" eb="2">
      <t>キニュウ</t>
    </rPh>
    <rPh sb="3" eb="5">
      <t>ハンイ</t>
    </rPh>
    <phoneticPr fontId="2"/>
  </si>
  <si>
    <t>建物面積</t>
    <rPh sb="0" eb="4">
      <t>タテモノメンセキ</t>
    </rPh>
    <phoneticPr fontId="2"/>
  </si>
  <si>
    <t>　建物延面積</t>
    <phoneticPr fontId="2"/>
  </si>
  <si>
    <t>㎡</t>
  </si>
  <si>
    <t>　　うち公務員宿舎面積</t>
    <phoneticPr fontId="2"/>
  </si>
  <si>
    <t>　　公務員宿舎提供延面積　　　　　</t>
    <phoneticPr fontId="2"/>
  </si>
  <si>
    <t>常勤職員（再任用・任期付含む）</t>
  </si>
  <si>
    <t>常勤職員（再任用・任期付含む）</t>
    <phoneticPr fontId="1"/>
  </si>
  <si>
    <t>再任用・任期付短時間
非常勤　
臨時・日雇職員</t>
  </si>
  <si>
    <t>再任用・任期付短時間
非常勤　
臨時・日雇職員</t>
    <phoneticPr fontId="1"/>
  </si>
  <si>
    <t>B</t>
    <phoneticPr fontId="1"/>
  </si>
  <si>
    <t>A</t>
    <phoneticPr fontId="1"/>
  </si>
  <si>
    <t>A+B</t>
    <phoneticPr fontId="1"/>
  </si>
  <si>
    <t>イ　東北管内分</t>
  </si>
  <si>
    <t>aR1年度末帳簿価額（減価償却後）</t>
    <phoneticPr fontId="1"/>
  </si>
  <si>
    <t>aR1年度末帳簿価額（減価償却後）</t>
  </si>
  <si>
    <t>bR2年度減価償却額</t>
    <phoneticPr fontId="1"/>
  </si>
  <si>
    <t>bR2年度減価償却額</t>
  </si>
  <si>
    <t>cR2年度除却額</t>
    <phoneticPr fontId="1"/>
  </si>
  <si>
    <t>cR2年度除却額</t>
  </si>
  <si>
    <t>dR2年度末帳簿価額（減価償却後）</t>
    <phoneticPr fontId="1"/>
  </si>
  <si>
    <t>dR2年度末帳簿価額（減価償却後）</t>
  </si>
  <si>
    <t>ｅ＝ｂ＋ｃ＋ｄ－ａR2年度増加額</t>
    <phoneticPr fontId="1"/>
  </si>
  <si>
    <t>ｅ＝ｂ＋ｃ＋ｄ－ａR2年度増加額</t>
  </si>
  <si>
    <t>３　工事請負費支払状況（工事請負額について、次のうち該当する欄に〇印を記入し、表に金額を記入してください。）</t>
    <rPh sb="2" eb="4">
      <t>コウジ</t>
    </rPh>
    <rPh sb="4" eb="6">
      <t>ウケオイ</t>
    </rPh>
    <rPh sb="6" eb="7">
      <t>ヒ</t>
    </rPh>
    <rPh sb="7" eb="9">
      <t>シハライ</t>
    </rPh>
    <rPh sb="9" eb="11">
      <t>ジョウキョウ</t>
    </rPh>
    <rPh sb="12" eb="14">
      <t>コウジ</t>
    </rPh>
    <rPh sb="14" eb="16">
      <t>ウケオイ</t>
    </rPh>
    <rPh sb="16" eb="17">
      <t>ガク</t>
    </rPh>
    <rPh sb="22" eb="23">
      <t>ツギ</t>
    </rPh>
    <rPh sb="26" eb="28">
      <t>ガイトウ</t>
    </rPh>
    <rPh sb="30" eb="31">
      <t>ラン</t>
    </rPh>
    <rPh sb="33" eb="34">
      <t>シルシ</t>
    </rPh>
    <rPh sb="35" eb="37">
      <t>キニュウ</t>
    </rPh>
    <rPh sb="39" eb="40">
      <t>ヒョウ</t>
    </rPh>
    <rPh sb="41" eb="43">
      <t>キンガク</t>
    </rPh>
    <rPh sb="44" eb="46">
      <t>キニュウ</t>
    </rPh>
    <phoneticPr fontId="2"/>
  </si>
  <si>
    <t>(1)</t>
    <phoneticPr fontId="1"/>
  </si>
  <si>
    <t>（２）</t>
  </si>
  <si>
    <t>ア　消費税込み</t>
  </si>
  <si>
    <t>ア　岩手県内分</t>
  </si>
  <si>
    <t>→</t>
    <phoneticPr fontId="1"/>
  </si>
  <si>
    <t>←　ご連絡可能なアドレスを記載願います。</t>
    <rPh sb="3" eb="5">
      <t>レンラク</t>
    </rPh>
    <rPh sb="5" eb="7">
      <t>カノウ</t>
    </rPh>
    <rPh sb="13" eb="15">
      <t>キサイ</t>
    </rPh>
    <rPh sb="15" eb="16">
      <t>ネガ</t>
    </rPh>
    <phoneticPr fontId="1"/>
  </si>
  <si>
    <r>
      <t xml:space="preserve">常勤職員
</t>
    </r>
    <r>
      <rPr>
        <sz val="8"/>
        <color indexed="8"/>
        <rFont val="ＭＳ Ｐ明朝"/>
        <family val="1"/>
        <charset val="128"/>
      </rPr>
      <t>（再任用・任期付含む）</t>
    </r>
    <rPh sb="0" eb="2">
      <t>ジョウキン</t>
    </rPh>
    <rPh sb="2" eb="4">
      <t>ショクイン</t>
    </rPh>
    <rPh sb="6" eb="9">
      <t>サイニンヨウ</t>
    </rPh>
    <rPh sb="10" eb="13">
      <t>ニンキツ</t>
    </rPh>
    <rPh sb="13" eb="14">
      <t>フク</t>
    </rPh>
    <phoneticPr fontId="2"/>
  </si>
  <si>
    <r>
      <t>②　</t>
    </r>
    <r>
      <rPr>
        <sz val="10"/>
        <color indexed="8"/>
        <rFont val="ＭＳ Ｐ明朝"/>
        <family val="1"/>
        <charset val="128"/>
      </rPr>
      <t>造成改良工事費</t>
    </r>
    <rPh sb="2" eb="4">
      <t>ゾウセイ</t>
    </rPh>
    <rPh sb="4" eb="6">
      <t>カイリョウ</t>
    </rPh>
    <rPh sb="6" eb="9">
      <t>コウジヒ</t>
    </rPh>
    <phoneticPr fontId="2"/>
  </si>
  <si>
    <t>岩手県内分</t>
    <rPh sb="0" eb="2">
      <t>イワテ</t>
    </rPh>
    <rPh sb="2" eb="3">
      <t>ケン</t>
    </rPh>
    <rPh sb="3" eb="4">
      <t>ナイ</t>
    </rPh>
    <rPh sb="4" eb="5">
      <t>ブン</t>
    </rPh>
    <phoneticPr fontId="2"/>
  </si>
  <si>
    <t>（東北管内分又は
全国分）</t>
    <rPh sb="1" eb="3">
      <t>トウホク</t>
    </rPh>
    <rPh sb="3" eb="5">
      <t>カンナイ</t>
    </rPh>
    <rPh sb="5" eb="6">
      <t>ブン</t>
    </rPh>
    <rPh sb="6" eb="7">
      <t>マタ</t>
    </rPh>
    <rPh sb="9" eb="11">
      <t>ゼンコク</t>
    </rPh>
    <rPh sb="11" eb="12">
      <t>ブン</t>
    </rPh>
    <phoneticPr fontId="2"/>
  </si>
  <si>
    <t>明細表へ</t>
    <rPh sb="0" eb="3">
      <t>メイサイヒョウ</t>
    </rPh>
    <phoneticPr fontId="2"/>
  </si>
  <si>
    <r>
      <t>非常勤　
臨時・日雇職員
（</t>
    </r>
    <r>
      <rPr>
        <sz val="8"/>
        <color indexed="8"/>
        <rFont val="ＭＳ Ｐ明朝"/>
        <family val="1"/>
        <charset val="128"/>
      </rPr>
      <t>再任用短時間・任期付短時間含む）</t>
    </r>
    <rPh sb="0" eb="3">
      <t>ヒジョウキン</t>
    </rPh>
    <rPh sb="10" eb="12">
      <t>ショクイン</t>
    </rPh>
    <rPh sb="27" eb="28">
      <t>フク</t>
    </rPh>
    <phoneticPr fontId="2"/>
  </si>
  <si>
    <r>
      <t xml:space="preserve">非常勤　
臨時・日雇職員
</t>
    </r>
    <r>
      <rPr>
        <sz val="8"/>
        <color indexed="8"/>
        <rFont val="ＭＳ Ｐ明朝"/>
        <family val="1"/>
        <charset val="128"/>
      </rPr>
      <t>（再任用短時間・任期付短時間含む）</t>
    </r>
    <rPh sb="0" eb="3">
      <t>ヒジョウキン</t>
    </rPh>
    <rPh sb="10" eb="12">
      <t>ショクイン</t>
    </rPh>
    <phoneticPr fontId="3"/>
  </si>
  <si>
    <t>　</t>
  </si>
  <si>
    <t xml:space="preserve">　 部 室 課 名 </t>
    <phoneticPr fontId="2"/>
  </si>
  <si>
    <t xml:space="preserve"> 　担 当 者 名 </t>
    <rPh sb="2" eb="3">
      <t>タン</t>
    </rPh>
    <rPh sb="4" eb="5">
      <t>トウ</t>
    </rPh>
    <rPh sb="6" eb="7">
      <t>シャ</t>
    </rPh>
    <rPh sb="8" eb="9">
      <t>メイ</t>
    </rPh>
    <phoneticPr fontId="2"/>
  </si>
  <si>
    <t xml:space="preserve"> 　　E-mail</t>
    <phoneticPr fontId="2"/>
  </si>
  <si>
    <t xml:space="preserve"> 　　電　　　話　</t>
    <rPh sb="3" eb="4">
      <t>デン</t>
    </rPh>
    <rPh sb="7" eb="8">
      <t>ハナシ</t>
    </rPh>
    <phoneticPr fontId="2"/>
  </si>
  <si>
    <t>１　収入及び支出の状況（資本的収支を除く）</t>
    <rPh sb="2" eb="4">
      <t>シュウニュウ</t>
    </rPh>
    <rPh sb="4" eb="5">
      <t>オヨ</t>
    </rPh>
    <rPh sb="6" eb="8">
      <t>シシュツ</t>
    </rPh>
    <rPh sb="9" eb="11">
      <t>ジョウキョウ</t>
    </rPh>
    <rPh sb="12" eb="15">
      <t>シホンテキ</t>
    </rPh>
    <rPh sb="15" eb="17">
      <t>シュウシ</t>
    </rPh>
    <rPh sb="18" eb="19">
      <t>ノゾ</t>
    </rPh>
    <phoneticPr fontId="2"/>
  </si>
  <si>
    <r>
      <t>別紙の記入要領をご確認のうえ、ご記入くださいますようお願いいたします。　</t>
    </r>
    <r>
      <rPr>
        <sz val="9"/>
        <color theme="1" tint="4.9989318521683403E-2"/>
        <rFont val="Meiryo UI"/>
        <family val="3"/>
        <charset val="128"/>
      </rPr>
      <t>※　太枠及び色のついたところが記入箇所です。</t>
    </r>
    <rPh sb="0" eb="2">
      <t>ベッシ</t>
    </rPh>
    <rPh sb="3" eb="5">
      <t>キニュウ</t>
    </rPh>
    <rPh sb="5" eb="7">
      <t>ヨウリョウ</t>
    </rPh>
    <rPh sb="9" eb="11">
      <t>カクニン</t>
    </rPh>
    <rPh sb="16" eb="18">
      <t>キニュウ</t>
    </rPh>
    <rPh sb="27" eb="28">
      <t>ネガ</t>
    </rPh>
    <phoneticPr fontId="2"/>
  </si>
  <si>
    <t>なお、この調査票に記載された内容は、岩手県県民経済計算の基礎資料としてのみ使われ、その他の目的に使用されることは決してありません。</t>
    <phoneticPr fontId="1"/>
  </si>
  <si>
    <t>法　人　名</t>
    <rPh sb="0" eb="1">
      <t>ホウ</t>
    </rPh>
    <rPh sb="2" eb="3">
      <t>ヒト</t>
    </rPh>
    <rPh sb="4" eb="5">
      <t>ダイミョウ</t>
    </rPh>
    <phoneticPr fontId="2"/>
  </si>
  <si>
    <t>対象機関番号：</t>
    <phoneticPr fontId="1"/>
  </si>
  <si>
    <t>〔様式Ａ－12－1〕</t>
    <rPh sb="1" eb="3">
      <t>ヨウシキ</t>
    </rPh>
    <phoneticPr fontId="2"/>
  </si>
  <si>
    <t>※　集計に使用するシートであるため、入力不要です。</t>
    <rPh sb="2" eb="4">
      <t>シュウケイ</t>
    </rPh>
    <rPh sb="5" eb="7">
      <t>シヨウ</t>
    </rPh>
    <rPh sb="18" eb="20">
      <t>ニュウリョク</t>
    </rPh>
    <rPh sb="20" eb="22">
      <t>フヨウ</t>
    </rPh>
    <phoneticPr fontId="1"/>
  </si>
  <si>
    <t>E-mail：</t>
    <phoneticPr fontId="1"/>
  </si>
  <si>
    <t>　　　　　　　                   （内線　   　　 　　）</t>
    <phoneticPr fontId="2"/>
  </si>
  <si>
    <t>独立行政法人等の決算状況調査票 【岩手県内分】（令和６年度実績）</t>
    <rPh sb="0" eb="2">
      <t>ドクリツ</t>
    </rPh>
    <rPh sb="2" eb="4">
      <t>ギョウセイ</t>
    </rPh>
    <rPh sb="4" eb="6">
      <t>ホウジン</t>
    </rPh>
    <rPh sb="6" eb="7">
      <t>トウ</t>
    </rPh>
    <rPh sb="8" eb="10">
      <t>ケッサン</t>
    </rPh>
    <rPh sb="10" eb="12">
      <t>ジョウキョウ</t>
    </rPh>
    <rPh sb="12" eb="14">
      <t>チョウサ</t>
    </rPh>
    <rPh sb="14" eb="15">
      <t>ヒョウ</t>
    </rPh>
    <rPh sb="24" eb="26">
      <t>レイワ</t>
    </rPh>
    <rPh sb="27" eb="29">
      <t>ネンド</t>
    </rPh>
    <rPh sb="29" eb="31">
      <t>ジッセキ</t>
    </rPh>
    <phoneticPr fontId="2"/>
  </si>
  <si>
    <t>R５年度末</t>
    <rPh sb="2" eb="4">
      <t>ネンド</t>
    </rPh>
    <rPh sb="4" eb="5">
      <t>マツ</t>
    </rPh>
    <phoneticPr fontId="2"/>
  </si>
  <si>
    <t>R６年度</t>
    <phoneticPr fontId="2"/>
  </si>
  <si>
    <t>R６年度</t>
    <rPh sb="2" eb="3">
      <t>ネン</t>
    </rPh>
    <rPh sb="3" eb="4">
      <t>ド</t>
    </rPh>
    <phoneticPr fontId="2"/>
  </si>
  <si>
    <t>R６年度増加額</t>
    <rPh sb="2" eb="3">
      <t>ネン</t>
    </rPh>
    <rPh sb="3" eb="4">
      <t>ド</t>
    </rPh>
    <rPh sb="4" eb="6">
      <t>ゾウカ</t>
    </rPh>
    <rPh sb="6" eb="7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</si>
</sst>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;0;"/>
    <numFmt numFmtId="177" formatCode="#,###;\-#,###;"/>
  </numFmts>
  <fonts count="30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2"/>
      <name val="游ゴシック"/>
      <family val="3"/>
      <scheme val="minor"/>
    </font>
    <font>
      <sz val="8"/>
      <color theme="1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1"/>
      <color rgb="FF0000FF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b/>
      <sz val="16"/>
      <name val="Meiryo UI"/>
      <family val="3"/>
      <charset val="128"/>
    </font>
    <font>
      <b/>
      <sz val="12"/>
      <color theme="1" tint="4.9989318521683403E-2"/>
      <name val="Meiryo UI"/>
      <family val="3"/>
      <charset val="128"/>
    </font>
    <font>
      <sz val="9"/>
      <color theme="1" tint="4.9989318521683403E-2"/>
      <name val="Meiryo UI"/>
      <family val="3"/>
      <charset val="128"/>
    </font>
    <font>
      <b/>
      <sz val="12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b/>
      <sz val="10"/>
      <color theme="1"/>
      <name val="Meiryo UI"/>
      <family val="3"/>
      <charset val="128"/>
    </font>
    <font>
      <sz val="12"/>
      <color theme="1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0"/>
      <name val="ＭＳ Ｐ明朝"/>
      <family val="1"/>
      <charset val="128"/>
    </font>
    <font>
      <b/>
      <sz val="9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38" fontId="8" fillId="0" borderId="0" applyFont="0" applyFill="0" applyBorder="0" applyAlignment="0" applyProtection="0"/>
  </cellStyleXfs>
  <cellXfs count="221">
    <xf numFmtId="0" fontId="0" fillId="0" borderId="0" xfId="0"/>
    <xf numFmtId="0" fontId="3" fillId="0" borderId="0" xfId="0" applyFont="1"/>
    <xf numFmtId="0" fontId="3" fillId="2" borderId="0" xfId="0" applyFont="1" applyFill="1"/>
    <xf numFmtId="0" fontId="0" fillId="2" borderId="0" xfId="0" applyFill="1"/>
    <xf numFmtId="0" fontId="4" fillId="0" borderId="0" xfId="0" applyFont="1"/>
    <xf numFmtId="177" fontId="4" fillId="0" borderId="17" xfId="1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3" borderId="28" xfId="0" applyFill="1" applyBorder="1"/>
    <xf numFmtId="0" fontId="11" fillId="3" borderId="28" xfId="0" applyFont="1" applyFill="1" applyBorder="1"/>
    <xf numFmtId="0" fontId="4" fillId="3" borderId="28" xfId="0" applyFont="1" applyFill="1" applyBorder="1" applyAlignment="1" applyProtection="1">
      <alignment vertical="center"/>
      <protection locked="0"/>
    </xf>
    <xf numFmtId="0" fontId="4" fillId="3" borderId="28" xfId="0" applyFont="1" applyFill="1" applyBorder="1" applyAlignment="1">
      <alignment vertical="center"/>
    </xf>
    <xf numFmtId="0" fontId="7" fillId="3" borderId="28" xfId="0" applyFont="1" applyFill="1" applyBorder="1" applyAlignment="1" applyProtection="1">
      <alignment vertical="center"/>
      <protection locked="0"/>
    </xf>
    <xf numFmtId="0" fontId="4" fillId="3" borderId="28" xfId="0" applyFont="1" applyFill="1" applyBorder="1" applyAlignment="1">
      <alignment horizontal="center" vertical="center"/>
    </xf>
    <xf numFmtId="0" fontId="0" fillId="3" borderId="28" xfId="0" applyFill="1" applyBorder="1" applyAlignment="1">
      <alignment vertical="center"/>
    </xf>
    <xf numFmtId="38" fontId="0" fillId="0" borderId="0" xfId="0" applyNumberFormat="1"/>
    <xf numFmtId="0" fontId="12" fillId="0" borderId="0" xfId="0" applyFont="1"/>
    <xf numFmtId="38" fontId="12" fillId="0" borderId="0" xfId="0" applyNumberFormat="1" applyFont="1"/>
    <xf numFmtId="0" fontId="13" fillId="0" borderId="0" xfId="0" applyFont="1"/>
    <xf numFmtId="0" fontId="14" fillId="0" borderId="0" xfId="0" applyFont="1" applyAlignment="1">
      <alignment vertical="center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/>
    <xf numFmtId="0" fontId="15" fillId="0" borderId="0" xfId="0" applyFont="1" applyAlignment="1">
      <alignment vertical="center"/>
    </xf>
    <xf numFmtId="0" fontId="19" fillId="0" borderId="0" xfId="0" applyFont="1"/>
    <xf numFmtId="0" fontId="21" fillId="0" borderId="3" xfId="0" applyFont="1" applyBorder="1" applyAlignment="1">
      <alignment horizontal="center" vertical="center"/>
    </xf>
    <xf numFmtId="0" fontId="21" fillId="0" borderId="5" xfId="0" applyFont="1" applyBorder="1"/>
    <xf numFmtId="0" fontId="21" fillId="0" borderId="31" xfId="0" applyFont="1" applyBorder="1" applyAlignment="1" applyProtection="1">
      <alignment vertical="center"/>
      <protection locked="0"/>
    </xf>
    <xf numFmtId="0" fontId="21" fillId="0" borderId="34" xfId="0" applyFont="1" applyBorder="1"/>
    <xf numFmtId="0" fontId="21" fillId="0" borderId="37" xfId="0" applyFont="1" applyBorder="1"/>
    <xf numFmtId="38" fontId="4" fillId="4" borderId="13" xfId="1" applyFont="1" applyFill="1" applyBorder="1" applyAlignment="1" applyProtection="1">
      <alignment horizontal="right" vertical="center"/>
      <protection locked="0"/>
    </xf>
    <xf numFmtId="38" fontId="4" fillId="4" borderId="20" xfId="1" applyFont="1" applyFill="1" applyBorder="1" applyAlignment="1" applyProtection="1">
      <alignment horizontal="right" vertical="center"/>
      <protection locked="0"/>
    </xf>
    <xf numFmtId="38" fontId="4" fillId="4" borderId="21" xfId="1" applyFont="1" applyFill="1" applyBorder="1" applyAlignment="1" applyProtection="1">
      <alignment horizontal="right" vertical="center"/>
      <protection locked="0"/>
    </xf>
    <xf numFmtId="38" fontId="4" fillId="4" borderId="22" xfId="1" applyFont="1" applyFill="1" applyBorder="1" applyAlignment="1" applyProtection="1">
      <alignment horizontal="right" vertical="center"/>
      <protection locked="0"/>
    </xf>
    <xf numFmtId="0" fontId="20" fillId="0" borderId="0" xfId="0" applyFont="1" applyAlignment="1">
      <alignment horizontal="right"/>
    </xf>
    <xf numFmtId="0" fontId="13" fillId="0" borderId="2" xfId="0" applyFont="1" applyBorder="1" applyAlignment="1">
      <alignment horizontal="center" vertical="center"/>
    </xf>
    <xf numFmtId="0" fontId="13" fillId="0" borderId="13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13" fillId="0" borderId="22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3" xfId="0" applyFont="1" applyBorder="1" applyAlignment="1">
      <alignment horizontal="left" vertical="center"/>
    </xf>
    <xf numFmtId="177" fontId="13" fillId="0" borderId="13" xfId="1" applyNumberFormat="1" applyFont="1" applyBorder="1" applyAlignment="1">
      <alignment horizontal="right" vertical="center"/>
    </xf>
    <xf numFmtId="0" fontId="13" fillId="0" borderId="4" xfId="0" applyFont="1" applyBorder="1" applyAlignment="1">
      <alignment horizontal="left" vertical="center"/>
    </xf>
    <xf numFmtId="0" fontId="19" fillId="0" borderId="0" xfId="0" applyFont="1" applyAlignment="1">
      <alignment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17" xfId="0" applyFont="1" applyBorder="1" applyAlignment="1">
      <alignment vertical="center"/>
    </xf>
    <xf numFmtId="0" fontId="13" fillId="0" borderId="25" xfId="0" applyFont="1" applyBorder="1" applyAlignment="1">
      <alignment vertical="center" shrinkToFit="1"/>
    </xf>
    <xf numFmtId="0" fontId="13" fillId="0" borderId="25" xfId="0" applyFont="1" applyBorder="1" applyAlignment="1">
      <alignment vertical="center"/>
    </xf>
    <xf numFmtId="177" fontId="13" fillId="0" borderId="2" xfId="1" applyNumberFormat="1" applyFont="1" applyBorder="1" applyAlignment="1">
      <alignment horizontal="right" vertical="center"/>
    </xf>
    <xf numFmtId="38" fontId="13" fillId="4" borderId="17" xfId="1" applyFont="1" applyFill="1" applyBorder="1" applyAlignment="1" applyProtection="1">
      <alignment horizontal="right" vertical="center"/>
      <protection locked="0"/>
    </xf>
    <xf numFmtId="38" fontId="13" fillId="4" borderId="25" xfId="1" applyFont="1" applyFill="1" applyBorder="1" applyAlignment="1" applyProtection="1">
      <alignment horizontal="right" vertical="center"/>
      <protection locked="0"/>
    </xf>
    <xf numFmtId="38" fontId="13" fillId="4" borderId="2" xfId="1" applyFont="1" applyFill="1" applyBorder="1" applyAlignment="1" applyProtection="1">
      <alignment horizontal="right" vertical="center"/>
      <protection locked="0"/>
    </xf>
    <xf numFmtId="0" fontId="25" fillId="0" borderId="0" xfId="0" applyFont="1"/>
    <xf numFmtId="49" fontId="13" fillId="0" borderId="0" xfId="0" applyNumberFormat="1" applyFont="1" applyAlignment="1">
      <alignment horizontal="center" vertical="center"/>
    </xf>
    <xf numFmtId="38" fontId="13" fillId="4" borderId="13" xfId="1" applyFont="1" applyFill="1" applyBorder="1" applyAlignment="1" applyProtection="1">
      <alignment horizontal="right" vertical="center"/>
      <protection locked="0"/>
    </xf>
    <xf numFmtId="0" fontId="13" fillId="0" borderId="11" xfId="0" applyFont="1" applyBorder="1" applyAlignment="1">
      <alignment horizontal="center" vertical="center"/>
    </xf>
    <xf numFmtId="0" fontId="13" fillId="0" borderId="26" xfId="0" applyFont="1" applyBorder="1" applyAlignment="1">
      <alignment horizontal="left" vertical="center" shrinkToFit="1"/>
    </xf>
    <xf numFmtId="0" fontId="13" fillId="0" borderId="11" xfId="0" applyFont="1" applyBorder="1" applyAlignment="1">
      <alignment horizontal="center" vertical="center" shrinkToFit="1"/>
    </xf>
    <xf numFmtId="0" fontId="13" fillId="0" borderId="27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20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8" fillId="0" borderId="0" xfId="0" applyFont="1"/>
    <xf numFmtId="0" fontId="20" fillId="0" borderId="5" xfId="0" applyFont="1" applyBorder="1" applyAlignment="1" applyProtection="1">
      <alignment horizontal="center" vertical="distributed"/>
      <protection locked="0"/>
    </xf>
    <xf numFmtId="0" fontId="20" fillId="0" borderId="12" xfId="0" applyFont="1" applyBorder="1" applyAlignment="1" applyProtection="1">
      <alignment horizontal="center" vertical="distributed" shrinkToFit="1"/>
      <protection locked="0"/>
    </xf>
    <xf numFmtId="0" fontId="20" fillId="0" borderId="45" xfId="0" applyFont="1" applyBorder="1" applyAlignment="1" applyProtection="1">
      <alignment horizontal="center" vertical="distributed" shrinkToFit="1"/>
      <protection locked="0"/>
    </xf>
    <xf numFmtId="0" fontId="13" fillId="0" borderId="3" xfId="0" applyFont="1" applyBorder="1" applyAlignment="1">
      <alignment horizontal="center" vertical="center"/>
    </xf>
    <xf numFmtId="0" fontId="13" fillId="0" borderId="22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28" fillId="0" borderId="0" xfId="0" applyFont="1"/>
    <xf numFmtId="38" fontId="4" fillId="4" borderId="17" xfId="1" applyFont="1" applyFill="1" applyBorder="1" applyAlignment="1" applyProtection="1">
      <alignment horizontal="right" vertical="center"/>
      <protection locked="0"/>
    </xf>
    <xf numFmtId="38" fontId="4" fillId="4" borderId="25" xfId="1" applyFont="1" applyFill="1" applyBorder="1" applyAlignment="1" applyProtection="1">
      <alignment horizontal="right" vertical="center"/>
      <protection locked="0"/>
    </xf>
    <xf numFmtId="0" fontId="27" fillId="4" borderId="2" xfId="0" applyFont="1" applyFill="1" applyBorder="1" applyAlignment="1" applyProtection="1">
      <alignment horizontal="center" vertical="center"/>
      <protection locked="0"/>
    </xf>
    <xf numFmtId="0" fontId="13" fillId="4" borderId="13" xfId="0" applyFont="1" applyFill="1" applyBorder="1" applyAlignment="1" applyProtection="1">
      <alignment horizontal="center" vertical="center"/>
      <protection locked="0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0" fontId="29" fillId="0" borderId="0" xfId="0" applyFont="1"/>
    <xf numFmtId="0" fontId="20" fillId="0" borderId="1" xfId="0" applyFont="1" applyBorder="1" applyAlignment="1">
      <alignment horizontal="right" vertical="center"/>
    </xf>
    <xf numFmtId="0" fontId="20" fillId="0" borderId="1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21" fillId="0" borderId="46" xfId="0" applyFont="1" applyBorder="1" applyAlignment="1" applyProtection="1">
      <alignment horizontal="left" vertical="center" shrinkToFit="1"/>
      <protection locked="0"/>
    </xf>
    <xf numFmtId="0" fontId="21" fillId="0" borderId="47" xfId="0" applyFont="1" applyBorder="1" applyAlignment="1" applyProtection="1">
      <alignment horizontal="left" vertical="center" shrinkToFit="1"/>
      <protection locked="0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7" xfId="0" applyFont="1" applyBorder="1"/>
    <xf numFmtId="0" fontId="13" fillId="0" borderId="7" xfId="0" applyFont="1" applyBorder="1" applyAlignment="1">
      <alignment horizontal="center" vertical="center"/>
    </xf>
    <xf numFmtId="38" fontId="13" fillId="4" borderId="6" xfId="1" applyFont="1" applyFill="1" applyBorder="1" applyAlignment="1" applyProtection="1">
      <alignment horizontal="right" vertical="center"/>
      <protection locked="0"/>
    </xf>
    <xf numFmtId="38" fontId="13" fillId="4" borderId="7" xfId="1" applyFont="1" applyFill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38" fontId="13" fillId="4" borderId="3" xfId="1" applyFont="1" applyFill="1" applyBorder="1" applyAlignment="1" applyProtection="1">
      <alignment horizontal="right" vertical="center"/>
      <protection locked="0"/>
    </xf>
    <xf numFmtId="0" fontId="13" fillId="4" borderId="5" xfId="0" applyFont="1" applyFill="1" applyBorder="1" applyAlignment="1">
      <alignment horizontal="right" vertical="center"/>
    </xf>
    <xf numFmtId="38" fontId="13" fillId="4" borderId="2" xfId="1" applyFont="1" applyFill="1" applyBorder="1" applyAlignment="1" applyProtection="1">
      <alignment horizontal="right" vertical="center"/>
      <protection locked="0"/>
    </xf>
    <xf numFmtId="177" fontId="13" fillId="0" borderId="2" xfId="1" applyNumberFormat="1" applyFont="1" applyBorder="1" applyAlignment="1">
      <alignment horizontal="right" vertical="center"/>
    </xf>
    <xf numFmtId="38" fontId="13" fillId="4" borderId="15" xfId="1" applyFont="1" applyFill="1" applyBorder="1" applyAlignment="1" applyProtection="1">
      <alignment horizontal="right" vertical="center"/>
      <protection locked="0"/>
    </xf>
    <xf numFmtId="0" fontId="13" fillId="4" borderId="16" xfId="0" applyFont="1" applyFill="1" applyBorder="1" applyAlignment="1">
      <alignment horizontal="right" vertical="center"/>
    </xf>
    <xf numFmtId="38" fontId="13" fillId="4" borderId="17" xfId="1" applyFont="1" applyFill="1" applyBorder="1" applyAlignment="1" applyProtection="1">
      <alignment horizontal="right" vertical="center"/>
      <protection locked="0"/>
    </xf>
    <xf numFmtId="177" fontId="13" fillId="0" borderId="17" xfId="1" applyNumberFormat="1" applyFont="1" applyBorder="1" applyAlignment="1">
      <alignment horizontal="right" vertical="center"/>
    </xf>
    <xf numFmtId="38" fontId="13" fillId="4" borderId="23" xfId="1" applyFont="1" applyFill="1" applyBorder="1" applyAlignment="1" applyProtection="1">
      <alignment horizontal="right" vertical="center"/>
      <protection locked="0"/>
    </xf>
    <xf numFmtId="0" fontId="13" fillId="4" borderId="24" xfId="0" applyFont="1" applyFill="1" applyBorder="1" applyAlignment="1">
      <alignment horizontal="right" vertical="center"/>
    </xf>
    <xf numFmtId="38" fontId="13" fillId="4" borderId="24" xfId="1" applyFont="1" applyFill="1" applyBorder="1" applyAlignment="1" applyProtection="1">
      <alignment horizontal="right" vertical="center"/>
      <protection locked="0"/>
    </xf>
    <xf numFmtId="0" fontId="13" fillId="4" borderId="3" xfId="0" applyFont="1" applyFill="1" applyBorder="1" applyAlignment="1" applyProtection="1">
      <alignment horizontal="center" vertical="center"/>
      <protection locked="0"/>
    </xf>
    <xf numFmtId="0" fontId="13" fillId="4" borderId="5" xfId="0" applyFont="1" applyFill="1" applyBorder="1" applyAlignment="1" applyProtection="1">
      <alignment horizontal="center" vertical="center"/>
      <protection locked="0"/>
    </xf>
    <xf numFmtId="38" fontId="13" fillId="4" borderId="25" xfId="1" applyFont="1" applyFill="1" applyBorder="1" applyAlignment="1" applyProtection="1">
      <alignment horizontal="right" vertical="center"/>
      <protection locked="0"/>
    </xf>
    <xf numFmtId="177" fontId="13" fillId="0" borderId="25" xfId="1" applyNumberFormat="1" applyFont="1" applyBorder="1" applyAlignment="1">
      <alignment horizontal="right" vertical="center"/>
    </xf>
    <xf numFmtId="177" fontId="13" fillId="0" borderId="3" xfId="1" applyNumberFormat="1" applyFont="1" applyBorder="1" applyAlignment="1">
      <alignment horizontal="right" vertical="center"/>
    </xf>
    <xf numFmtId="0" fontId="13" fillId="0" borderId="5" xfId="0" applyFont="1" applyBorder="1" applyAlignment="1">
      <alignment horizontal="right" vertical="center"/>
    </xf>
    <xf numFmtId="177" fontId="13" fillId="0" borderId="5" xfId="1" applyNumberFormat="1" applyFont="1" applyBorder="1" applyAlignment="1">
      <alignment horizontal="right" vertical="center"/>
    </xf>
    <xf numFmtId="177" fontId="13" fillId="0" borderId="4" xfId="1" applyNumberFormat="1" applyFont="1" applyBorder="1" applyAlignment="1">
      <alignment horizontal="right" vertical="center"/>
    </xf>
    <xf numFmtId="0" fontId="13" fillId="0" borderId="23" xfId="0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0" fillId="0" borderId="24" xfId="0" applyBorder="1" applyAlignment="1">
      <alignment vertical="center"/>
    </xf>
    <xf numFmtId="0" fontId="27" fillId="4" borderId="3" xfId="0" applyFont="1" applyFill="1" applyBorder="1" applyAlignment="1" applyProtection="1">
      <alignment horizontal="center" vertical="center"/>
      <protection locked="0"/>
    </xf>
    <xf numFmtId="0" fontId="27" fillId="4" borderId="5" xfId="0" applyFont="1" applyFill="1" applyBorder="1" applyAlignment="1" applyProtection="1">
      <alignment horizontal="center" vertical="center"/>
      <protection locked="0"/>
    </xf>
    <xf numFmtId="0" fontId="13" fillId="0" borderId="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18" xfId="0" applyFont="1" applyBorder="1" applyAlignment="1">
      <alignment vertical="center"/>
    </xf>
    <xf numFmtId="0" fontId="13" fillId="0" borderId="19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20" fillId="0" borderId="18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13" fillId="0" borderId="15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24" fillId="0" borderId="15" xfId="0" applyFont="1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6" fillId="0" borderId="18" xfId="0" applyFont="1" applyBorder="1" applyAlignment="1">
      <alignment vertical="center"/>
    </xf>
    <xf numFmtId="0" fontId="9" fillId="0" borderId="23" xfId="0" applyFont="1" applyBorder="1" applyAlignment="1">
      <alignment vertical="center"/>
    </xf>
    <xf numFmtId="0" fontId="21" fillId="0" borderId="22" xfId="0" applyFont="1" applyBorder="1" applyAlignment="1" applyProtection="1">
      <alignment horizontal="left" vertical="center" shrinkToFit="1"/>
      <protection locked="0"/>
    </xf>
    <xf numFmtId="0" fontId="21" fillId="0" borderId="44" xfId="0" applyFont="1" applyBorder="1" applyAlignment="1" applyProtection="1">
      <alignment horizontal="left" vertical="center" shrinkToFit="1"/>
      <protection locked="0"/>
    </xf>
    <xf numFmtId="0" fontId="13" fillId="0" borderId="2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29" xfId="0" applyFont="1" applyBorder="1" applyAlignment="1" applyProtection="1">
      <alignment horizontal="left" vertical="center"/>
      <protection locked="0"/>
    </xf>
    <xf numFmtId="0" fontId="13" fillId="0" borderId="30" xfId="0" applyFont="1" applyBorder="1" applyAlignment="1" applyProtection="1">
      <alignment horizontal="left" vertical="center"/>
      <protection locked="0"/>
    </xf>
    <xf numFmtId="0" fontId="13" fillId="0" borderId="31" xfId="0" applyFont="1" applyBorder="1" applyAlignment="1" applyProtection="1">
      <alignment horizontal="left" vertical="center"/>
      <protection locked="0"/>
    </xf>
    <xf numFmtId="0" fontId="13" fillId="4" borderId="29" xfId="0" applyFont="1" applyFill="1" applyBorder="1" applyAlignment="1" applyProtection="1">
      <alignment horizontal="right" vertical="center"/>
      <protection locked="0"/>
    </xf>
    <xf numFmtId="0" fontId="13" fillId="4" borderId="30" xfId="0" applyFont="1" applyFill="1" applyBorder="1" applyAlignment="1" applyProtection="1">
      <alignment horizontal="right" vertical="center"/>
      <protection locked="0"/>
    </xf>
    <xf numFmtId="0" fontId="23" fillId="0" borderId="32" xfId="0" applyFont="1" applyBorder="1" applyAlignment="1" applyProtection="1">
      <alignment horizontal="left" vertical="center"/>
      <protection locked="0"/>
    </xf>
    <xf numFmtId="0" fontId="23" fillId="0" borderId="33" xfId="0" applyFont="1" applyBorder="1" applyAlignment="1" applyProtection="1">
      <alignment horizontal="left" vertical="center"/>
      <protection locked="0"/>
    </xf>
    <xf numFmtId="0" fontId="23" fillId="0" borderId="34" xfId="0" applyFont="1" applyBorder="1" applyAlignment="1" applyProtection="1">
      <alignment horizontal="left" vertical="center"/>
      <protection locked="0"/>
    </xf>
    <xf numFmtId="0" fontId="13" fillId="4" borderId="32" xfId="0" applyFont="1" applyFill="1" applyBorder="1" applyAlignment="1">
      <alignment horizontal="right" vertical="center"/>
    </xf>
    <xf numFmtId="0" fontId="13" fillId="4" borderId="33" xfId="0" applyFont="1" applyFill="1" applyBorder="1" applyAlignment="1">
      <alignment horizontal="right" vertical="center"/>
    </xf>
    <xf numFmtId="0" fontId="21" fillId="0" borderId="2" xfId="0" applyFont="1" applyBorder="1" applyAlignment="1" applyProtection="1">
      <alignment horizontal="left" vertical="center"/>
      <protection locked="0"/>
    </xf>
    <xf numFmtId="0" fontId="21" fillId="0" borderId="43" xfId="0" applyFont="1" applyBorder="1" applyAlignment="1" applyProtection="1">
      <alignment horizontal="left" vertical="center"/>
      <protection locked="0"/>
    </xf>
    <xf numFmtId="0" fontId="23" fillId="0" borderId="35" xfId="0" applyFont="1" applyBorder="1" applyAlignment="1" applyProtection="1">
      <alignment horizontal="left" vertical="center"/>
      <protection locked="0"/>
    </xf>
    <xf numFmtId="0" fontId="23" fillId="0" borderId="36" xfId="0" applyFont="1" applyBorder="1" applyAlignment="1" applyProtection="1">
      <alignment horizontal="left" vertical="center"/>
      <protection locked="0"/>
    </xf>
    <xf numFmtId="0" fontId="23" fillId="0" borderId="37" xfId="0" applyFont="1" applyBorder="1" applyAlignment="1" applyProtection="1">
      <alignment horizontal="left" vertical="center"/>
      <protection locked="0"/>
    </xf>
    <xf numFmtId="0" fontId="13" fillId="0" borderId="2" xfId="0" applyFont="1" applyBorder="1" applyAlignment="1">
      <alignment horizontal="center"/>
    </xf>
    <xf numFmtId="49" fontId="13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3" fillId="0" borderId="8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13" fillId="4" borderId="3" xfId="0" applyFont="1" applyFill="1" applyBorder="1" applyAlignment="1" applyProtection="1">
      <alignment horizontal="right" vertical="center"/>
      <protection locked="0"/>
    </xf>
    <xf numFmtId="0" fontId="13" fillId="4" borderId="4" xfId="0" applyFont="1" applyFill="1" applyBorder="1" applyAlignment="1" applyProtection="1">
      <alignment horizontal="right" vertical="center"/>
      <protection locked="0"/>
    </xf>
    <xf numFmtId="0" fontId="13" fillId="0" borderId="43" xfId="0" applyFont="1" applyBorder="1" applyAlignment="1">
      <alignment horizontal="center" vertical="center"/>
    </xf>
    <xf numFmtId="0" fontId="13" fillId="0" borderId="38" xfId="0" applyFont="1" applyBorder="1" applyAlignment="1" applyProtection="1">
      <alignment horizontal="left" vertical="center"/>
      <protection locked="0"/>
    </xf>
    <xf numFmtId="0" fontId="13" fillId="0" borderId="39" xfId="0" applyFont="1" applyBorder="1" applyAlignment="1">
      <alignment horizontal="left" vertical="center"/>
    </xf>
    <xf numFmtId="0" fontId="13" fillId="0" borderId="8" xfId="0" applyFont="1" applyBorder="1" applyAlignment="1" applyProtection="1">
      <alignment horizontal="left" vertical="center"/>
      <protection locked="0"/>
    </xf>
    <xf numFmtId="0" fontId="13" fillId="0" borderId="40" xfId="0" applyFont="1" applyBorder="1" applyAlignment="1">
      <alignment horizontal="left" vertical="center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13" fillId="0" borderId="41" xfId="0" applyFont="1" applyBorder="1" applyAlignment="1">
      <alignment horizontal="left" vertical="center" wrapText="1"/>
    </xf>
    <xf numFmtId="176" fontId="13" fillId="0" borderId="8" xfId="0" applyNumberFormat="1" applyFont="1" applyBorder="1" applyAlignment="1" applyProtection="1">
      <alignment horizontal="left" vertical="center"/>
      <protection locked="0"/>
    </xf>
    <xf numFmtId="176" fontId="13" fillId="0" borderId="1" xfId="0" applyNumberFormat="1" applyFont="1" applyBorder="1" applyAlignment="1" applyProtection="1">
      <alignment horizontal="left" vertical="center"/>
      <protection locked="0"/>
    </xf>
    <xf numFmtId="0" fontId="13" fillId="0" borderId="41" xfId="0" applyFont="1" applyBorder="1" applyAlignment="1">
      <alignment horizontal="left" vertical="center"/>
    </xf>
    <xf numFmtId="0" fontId="13" fillId="0" borderId="40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13" fillId="0" borderId="40" xfId="0" applyFont="1" applyBorder="1" applyAlignment="1" applyProtection="1">
      <alignment horizontal="center" vertical="center"/>
      <protection locked="0"/>
    </xf>
    <xf numFmtId="0" fontId="13" fillId="0" borderId="42" xfId="0" applyFont="1" applyBorder="1" applyAlignment="1" applyProtection="1">
      <alignment horizontal="center" vertical="center"/>
      <protection locked="0"/>
    </xf>
    <xf numFmtId="0" fontId="13" fillId="0" borderId="41" xfId="0" applyFont="1" applyBorder="1" applyAlignment="1" applyProtection="1">
      <alignment horizontal="center" vertical="center"/>
      <protection locked="0"/>
    </xf>
    <xf numFmtId="0" fontId="13" fillId="4" borderId="35" xfId="0" applyFont="1" applyFill="1" applyBorder="1" applyAlignment="1" applyProtection="1">
      <alignment horizontal="right" vertical="center"/>
      <protection locked="0"/>
    </xf>
    <xf numFmtId="0" fontId="13" fillId="4" borderId="36" xfId="0" applyFont="1" applyFill="1" applyBorder="1" applyAlignment="1" applyProtection="1">
      <alignment horizontal="righ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23</xdr:row>
      <xdr:rowOff>171450</xdr:rowOff>
    </xdr:from>
    <xdr:to>
      <xdr:col>7</xdr:col>
      <xdr:colOff>666750</xdr:colOff>
      <xdr:row>33</xdr:row>
      <xdr:rowOff>171450</xdr:rowOff>
    </xdr:to>
    <xdr:sp macro="" textlink="">
      <xdr:nvSpPr>
        <xdr:cNvPr id="4" name="Freefor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5324475" y="4810125"/>
          <a:ext cx="638175" cy="2971800"/>
        </a:xfrm>
        <a:custGeom>
          <a:avLst/>
          <a:gdLst>
            <a:gd name="T0" fmla="*/ 2147483646 w 71"/>
            <a:gd name="T1" fmla="*/ 0 h 247"/>
            <a:gd name="T2" fmla="*/ 2147483646 w 71"/>
            <a:gd name="T3" fmla="*/ 0 h 247"/>
            <a:gd name="T4" fmla="*/ 2147483646 w 71"/>
            <a:gd name="T5" fmla="*/ 2147483646 h 247"/>
            <a:gd name="T6" fmla="*/ 0 w 71"/>
            <a:gd name="T7" fmla="*/ 2147483646 h 247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71" h="247">
              <a:moveTo>
                <a:pt x="71" y="0"/>
              </a:moveTo>
              <a:lnTo>
                <a:pt x="39" y="0"/>
              </a:lnTo>
              <a:lnTo>
                <a:pt x="39" y="247"/>
              </a:lnTo>
              <a:lnTo>
                <a:pt x="0" y="247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950429</xdr:colOff>
      <xdr:row>1</xdr:row>
      <xdr:rowOff>0</xdr:rowOff>
    </xdr:from>
    <xdr:to>
      <xdr:col>14</xdr:col>
      <xdr:colOff>473295</xdr:colOff>
      <xdr:row>3</xdr:row>
      <xdr:rowOff>109275</xdr:rowOff>
    </xdr:to>
    <xdr:sp macro="" textlink="">
      <xdr:nvSpPr>
        <xdr:cNvPr id="5" name="Oval 2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9862516" y="124239"/>
          <a:ext cx="525062" cy="531688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>
          <a:solidFill>
            <a:srgbClr val="FF0000"/>
          </a:solidFill>
          <a:round/>
          <a:headEnd/>
          <a:tailEnd/>
        </a:ln>
      </xdr:spPr>
      <xdr:txBody>
        <a:bodyPr vertOverflow="clip" wrap="square" lIns="45720" tIns="22860" rIns="45720" bIns="22860" anchor="ctr" upright="1"/>
        <a:lstStyle/>
        <a:p>
          <a:pPr algn="ctr" rtl="0">
            <a:defRPr sz="1000"/>
          </a:pPr>
          <a:r>
            <a:rPr lang="ja-JP" altLang="en-US" sz="1800" b="1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秘</a:t>
          </a:r>
          <a:endParaRPr lang="ja-JP" altLang="en-US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376445</xdr:colOff>
      <xdr:row>0</xdr:row>
      <xdr:rowOff>95250</xdr:rowOff>
    </xdr:from>
    <xdr:to>
      <xdr:col>13</xdr:col>
      <xdr:colOff>835716</xdr:colOff>
      <xdr:row>3</xdr:row>
      <xdr:rowOff>142875</xdr:rowOff>
    </xdr:to>
    <xdr:sp macro="" textlink="">
      <xdr:nvSpPr>
        <xdr:cNvPr id="6" name="Rectangle 2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8120684" y="95250"/>
          <a:ext cx="1627119" cy="59427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岩手県告示第５号　　　　　　　　　令和８年１月６日</a:t>
          </a:r>
          <a:endParaRPr lang="ja-JP" altLang="en-US" sz="11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ペーパー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CFF"/>
    <pageSetUpPr fitToPage="1"/>
  </sheetPr>
  <dimension ref="A1:P66"/>
  <sheetViews>
    <sheetView tabSelected="1" view="pageBreakPreview" zoomScaleNormal="100" zoomScaleSheetLayoutView="100" workbookViewId="0"/>
  </sheetViews>
  <sheetFormatPr defaultColWidth="9" defaultRowHeight="18.75" x14ac:dyDescent="0.4"/>
  <cols>
    <col min="1" max="1" width="3" customWidth="1"/>
    <col min="2" max="2" width="3.125" customWidth="1"/>
    <col min="3" max="3" width="14.875" customWidth="1"/>
    <col min="4" max="4" width="16.25" customWidth="1"/>
    <col min="5" max="5" width="15.875" customWidth="1"/>
    <col min="6" max="6" width="3.125" customWidth="1"/>
    <col min="7" max="7" width="13.25" customWidth="1"/>
    <col min="8" max="8" width="9.75" customWidth="1"/>
    <col min="9" max="9" width="6.75" customWidth="1"/>
    <col min="10" max="10" width="12.75" customWidth="1"/>
    <col min="11" max="11" width="2.75" customWidth="1"/>
    <col min="12" max="12" width="12.75" customWidth="1"/>
    <col min="13" max="13" width="2.625" customWidth="1"/>
    <col min="14" max="14" width="13.125" customWidth="1"/>
    <col min="15" max="15" width="7" customWidth="1"/>
  </cols>
  <sheetData>
    <row r="1" spans="1:16" s="19" customFormat="1" ht="9.9499999999999993" customHeight="1" x14ac:dyDescent="0.15"/>
    <row r="2" spans="1:16" s="19" customFormat="1" ht="14.25" x14ac:dyDescent="0.15">
      <c r="A2" s="20" t="s">
        <v>136</v>
      </c>
    </row>
    <row r="3" spans="1:16" s="19" customFormat="1" ht="18.75" customHeight="1" x14ac:dyDescent="0.15">
      <c r="A3" s="75"/>
      <c r="B3" s="75"/>
      <c r="C3" s="75"/>
      <c r="D3" s="21"/>
    </row>
    <row r="4" spans="1:16" s="19" customFormat="1" ht="18" customHeight="1" x14ac:dyDescent="0.15">
      <c r="A4" s="75"/>
      <c r="B4" s="75"/>
      <c r="C4" s="75"/>
      <c r="D4" s="22"/>
      <c r="E4" s="23"/>
      <c r="F4" s="23"/>
      <c r="G4" s="23"/>
      <c r="H4" s="23"/>
      <c r="I4" s="23"/>
      <c r="J4" s="23"/>
      <c r="K4" s="23"/>
      <c r="P4" s="23"/>
    </row>
    <row r="5" spans="1:16" s="19" customFormat="1" ht="32.25" customHeight="1" x14ac:dyDescent="0.15">
      <c r="A5" s="88" t="s">
        <v>140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24"/>
    </row>
    <row r="6" spans="1:16" s="19" customFormat="1" ht="9.9499999999999993" customHeight="1" x14ac:dyDescent="0.1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P6" s="23"/>
    </row>
    <row r="7" spans="1:16" s="19" customFormat="1" ht="20.100000000000001" customHeight="1" x14ac:dyDescent="0.15">
      <c r="A7" s="186" t="s">
        <v>132</v>
      </c>
      <c r="B7" s="186"/>
      <c r="C7" s="186"/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186"/>
      <c r="P7" s="67"/>
    </row>
    <row r="8" spans="1:16" s="19" customFormat="1" ht="20.100000000000001" customHeight="1" x14ac:dyDescent="0.25">
      <c r="A8" s="187" t="s">
        <v>133</v>
      </c>
      <c r="B8" s="187"/>
      <c r="C8" s="187"/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68"/>
    </row>
    <row r="9" spans="1:16" s="3" customFormat="1" ht="19.5" thickBot="1" x14ac:dyDescent="0.4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6" ht="21" customHeight="1" thickTop="1" x14ac:dyDescent="0.4">
      <c r="A10" s="133" t="s">
        <v>134</v>
      </c>
      <c r="B10" s="133"/>
      <c r="C10" s="201"/>
      <c r="D10" s="202"/>
      <c r="E10" s="202"/>
      <c r="F10" s="202"/>
      <c r="G10" s="203"/>
      <c r="H10" s="188" t="s">
        <v>87</v>
      </c>
      <c r="I10" s="188"/>
      <c r="J10" s="190" t="s">
        <v>119</v>
      </c>
      <c r="K10" s="191"/>
      <c r="L10" s="26" t="s">
        <v>5</v>
      </c>
      <c r="M10" s="199"/>
      <c r="N10" s="200"/>
      <c r="O10" s="27" t="s">
        <v>6</v>
      </c>
    </row>
    <row r="11" spans="1:16" ht="21" customHeight="1" x14ac:dyDescent="0.4">
      <c r="A11" s="133" t="s">
        <v>3</v>
      </c>
      <c r="B11" s="133"/>
      <c r="C11" s="201"/>
      <c r="D11" s="204" t="s">
        <v>4</v>
      </c>
      <c r="E11" s="204"/>
      <c r="F11" s="204"/>
      <c r="G11" s="205"/>
      <c r="H11" s="189"/>
      <c r="I11" s="189"/>
      <c r="J11" s="192"/>
      <c r="K11" s="193"/>
      <c r="L11" s="26" t="s">
        <v>8</v>
      </c>
      <c r="M11" s="199"/>
      <c r="N11" s="200"/>
      <c r="O11" s="27" t="s">
        <v>6</v>
      </c>
    </row>
    <row r="12" spans="1:16" ht="21" customHeight="1" x14ac:dyDescent="0.4">
      <c r="A12" s="133"/>
      <c r="B12" s="133"/>
      <c r="C12" s="201"/>
      <c r="D12" s="206"/>
      <c r="E12" s="206"/>
      <c r="F12" s="206"/>
      <c r="G12" s="207"/>
      <c r="H12" s="189"/>
      <c r="I12" s="189"/>
      <c r="J12" s="192"/>
      <c r="K12" s="193"/>
      <c r="L12" s="26" t="s">
        <v>9</v>
      </c>
      <c r="M12" s="199"/>
      <c r="N12" s="200"/>
      <c r="O12" s="27" t="s">
        <v>6</v>
      </c>
    </row>
    <row r="13" spans="1:16" ht="21" customHeight="1" x14ac:dyDescent="0.4">
      <c r="A13" s="133" t="s">
        <v>7</v>
      </c>
      <c r="B13" s="133"/>
      <c r="C13" s="201"/>
      <c r="D13" s="208"/>
      <c r="E13" s="208"/>
      <c r="F13" s="208"/>
      <c r="G13" s="205"/>
      <c r="H13" s="189"/>
      <c r="I13" s="189"/>
      <c r="J13" s="157" t="s">
        <v>124</v>
      </c>
      <c r="K13" s="194"/>
      <c r="L13" s="26" t="s">
        <v>5</v>
      </c>
      <c r="M13" s="199"/>
      <c r="N13" s="200"/>
      <c r="O13" s="27" t="s">
        <v>6</v>
      </c>
    </row>
    <row r="14" spans="1:16" ht="21" customHeight="1" x14ac:dyDescent="0.4">
      <c r="A14" s="133"/>
      <c r="B14" s="133"/>
      <c r="C14" s="201"/>
      <c r="D14" s="209"/>
      <c r="E14" s="209"/>
      <c r="F14" s="209"/>
      <c r="G14" s="210"/>
      <c r="H14" s="189"/>
      <c r="I14" s="189"/>
      <c r="J14" s="195"/>
      <c r="K14" s="196"/>
      <c r="L14" s="26" t="s">
        <v>8</v>
      </c>
      <c r="M14" s="199"/>
      <c r="N14" s="200"/>
      <c r="O14" s="27" t="s">
        <v>6</v>
      </c>
    </row>
    <row r="15" spans="1:16" ht="21" customHeight="1" x14ac:dyDescent="0.4">
      <c r="A15" s="190" t="s">
        <v>88</v>
      </c>
      <c r="B15" s="188"/>
      <c r="C15" s="211"/>
      <c r="D15" s="163"/>
      <c r="E15" s="163"/>
      <c r="F15" s="163"/>
      <c r="G15" s="216"/>
      <c r="H15" s="189"/>
      <c r="I15" s="189"/>
      <c r="J15" s="197"/>
      <c r="K15" s="198"/>
      <c r="L15" s="26" t="s">
        <v>9</v>
      </c>
      <c r="M15" s="199"/>
      <c r="N15" s="200"/>
      <c r="O15" s="27" t="s">
        <v>6</v>
      </c>
    </row>
    <row r="16" spans="1:16" ht="21" customHeight="1" x14ac:dyDescent="0.4">
      <c r="A16" s="192"/>
      <c r="B16" s="189"/>
      <c r="C16" s="212"/>
      <c r="D16" s="165"/>
      <c r="E16" s="165"/>
      <c r="F16" s="165"/>
      <c r="G16" s="217"/>
      <c r="H16" s="163" t="s">
        <v>89</v>
      </c>
      <c r="I16" s="164"/>
      <c r="J16" s="169" t="s">
        <v>90</v>
      </c>
      <c r="K16" s="170"/>
      <c r="L16" s="171"/>
      <c r="M16" s="172"/>
      <c r="N16" s="173"/>
      <c r="O16" s="28" t="s">
        <v>91</v>
      </c>
    </row>
    <row r="17" spans="1:15" ht="21" customHeight="1" x14ac:dyDescent="0.4">
      <c r="A17" s="213"/>
      <c r="B17" s="214"/>
      <c r="C17" s="215"/>
      <c r="D17" s="167"/>
      <c r="E17" s="167"/>
      <c r="F17" s="167"/>
      <c r="G17" s="218"/>
      <c r="H17" s="165"/>
      <c r="I17" s="166"/>
      <c r="J17" s="174" t="s">
        <v>92</v>
      </c>
      <c r="K17" s="175"/>
      <c r="L17" s="176"/>
      <c r="M17" s="177"/>
      <c r="N17" s="178"/>
      <c r="O17" s="29" t="s">
        <v>91</v>
      </c>
    </row>
    <row r="18" spans="1:15" ht="21" customHeight="1" x14ac:dyDescent="0.4">
      <c r="A18" s="91" t="s">
        <v>10</v>
      </c>
      <c r="B18" s="92"/>
      <c r="C18" s="93"/>
      <c r="D18" s="69" t="s">
        <v>127</v>
      </c>
      <c r="E18" s="179"/>
      <c r="F18" s="179"/>
      <c r="G18" s="180"/>
      <c r="H18" s="167"/>
      <c r="I18" s="168"/>
      <c r="J18" s="181" t="s">
        <v>93</v>
      </c>
      <c r="K18" s="182"/>
      <c r="L18" s="183"/>
      <c r="M18" s="219"/>
      <c r="N18" s="220"/>
      <c r="O18" s="30" t="s">
        <v>91</v>
      </c>
    </row>
    <row r="19" spans="1:15" ht="21" customHeight="1" x14ac:dyDescent="0.4">
      <c r="A19" s="94"/>
      <c r="B19" s="95"/>
      <c r="C19" s="96"/>
      <c r="D19" s="69" t="s">
        <v>128</v>
      </c>
      <c r="E19" s="179"/>
      <c r="F19" s="179"/>
      <c r="G19" s="180"/>
    </row>
    <row r="20" spans="1:15" ht="21" customHeight="1" x14ac:dyDescent="0.4">
      <c r="A20" s="94"/>
      <c r="B20" s="95"/>
      <c r="C20" s="96"/>
      <c r="D20" s="70" t="s">
        <v>130</v>
      </c>
      <c r="E20" s="154" t="s">
        <v>139</v>
      </c>
      <c r="F20" s="154"/>
      <c r="G20" s="155"/>
    </row>
    <row r="21" spans="1:15" ht="18.95" customHeight="1" thickBot="1" x14ac:dyDescent="0.45">
      <c r="A21" s="97"/>
      <c r="B21" s="98"/>
      <c r="C21" s="99"/>
      <c r="D21" s="71" t="s">
        <v>129</v>
      </c>
      <c r="E21" s="89"/>
      <c r="F21" s="89"/>
      <c r="G21" s="90"/>
      <c r="H21" s="81" t="s">
        <v>118</v>
      </c>
      <c r="I21" s="1"/>
      <c r="J21" s="1"/>
      <c r="K21" s="1"/>
      <c r="L21" s="1"/>
      <c r="M21" s="1"/>
      <c r="N21" s="1"/>
      <c r="O21" s="1"/>
    </row>
    <row r="22" spans="1:15" ht="18.95" customHeight="1" thickTop="1" x14ac:dyDescent="0.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ht="18.95" customHeight="1" x14ac:dyDescent="0.4">
      <c r="A23" s="25" t="s">
        <v>131</v>
      </c>
      <c r="B23" s="4"/>
      <c r="C23" s="4"/>
      <c r="D23" s="4"/>
      <c r="E23" s="4"/>
      <c r="G23" s="35" t="s">
        <v>12</v>
      </c>
      <c r="H23" s="1"/>
      <c r="I23" s="1"/>
      <c r="J23" s="1"/>
      <c r="K23" s="1"/>
      <c r="L23" s="1"/>
      <c r="M23" s="1"/>
      <c r="N23" s="1"/>
      <c r="O23" s="1"/>
    </row>
    <row r="24" spans="1:15" ht="21" customHeight="1" x14ac:dyDescent="0.4">
      <c r="A24" s="133" t="s">
        <v>1</v>
      </c>
      <c r="B24" s="133"/>
      <c r="C24" s="133"/>
      <c r="D24" s="133" t="s">
        <v>13</v>
      </c>
      <c r="E24" s="133"/>
      <c r="F24" s="104" t="s">
        <v>14</v>
      </c>
      <c r="G24" s="106"/>
      <c r="H24" s="1"/>
      <c r="I24" s="25" t="s">
        <v>15</v>
      </c>
      <c r="J24" s="4"/>
      <c r="K24" s="4"/>
      <c r="L24" s="4"/>
      <c r="M24" s="4"/>
      <c r="N24" s="35" t="s">
        <v>12</v>
      </c>
    </row>
    <row r="25" spans="1:15" ht="23.1" customHeight="1" x14ac:dyDescent="0.4">
      <c r="A25" s="133"/>
      <c r="B25" s="133"/>
      <c r="C25" s="133"/>
      <c r="D25" s="36" t="s">
        <v>121</v>
      </c>
      <c r="E25" s="66" t="s">
        <v>122</v>
      </c>
      <c r="F25" s="104"/>
      <c r="G25" s="106"/>
      <c r="H25" s="1"/>
      <c r="I25" s="133" t="s">
        <v>1</v>
      </c>
      <c r="J25" s="133"/>
      <c r="K25" s="133" t="s">
        <v>13</v>
      </c>
      <c r="L25" s="184"/>
      <c r="M25" s="184"/>
      <c r="N25" s="184"/>
    </row>
    <row r="26" spans="1:15" ht="24" customHeight="1" x14ac:dyDescent="0.4">
      <c r="A26" s="37" t="s">
        <v>18</v>
      </c>
      <c r="B26" s="37"/>
      <c r="C26" s="37"/>
      <c r="D26" s="5">
        <f>SUM(D27:D32)</f>
        <v>0</v>
      </c>
      <c r="E26" s="5">
        <f>SUM(E27:E32)</f>
        <v>0</v>
      </c>
      <c r="F26" s="146"/>
      <c r="G26" s="147"/>
      <c r="H26" s="1"/>
      <c r="I26" s="133"/>
      <c r="J26" s="133"/>
      <c r="K26" s="156" t="s">
        <v>119</v>
      </c>
      <c r="L26" s="133"/>
      <c r="M26" s="157" t="s">
        <v>125</v>
      </c>
      <c r="N26" s="158"/>
    </row>
    <row r="27" spans="1:15" ht="24" customHeight="1" x14ac:dyDescent="0.4">
      <c r="A27" s="38"/>
      <c r="B27" s="148" t="s">
        <v>19</v>
      </c>
      <c r="C27" s="149"/>
      <c r="D27" s="31"/>
      <c r="E27" s="76"/>
      <c r="F27" s="161"/>
      <c r="G27" s="162"/>
      <c r="H27" s="1"/>
      <c r="I27" s="133"/>
      <c r="J27" s="133"/>
      <c r="K27" s="133"/>
      <c r="L27" s="133"/>
      <c r="M27" s="159"/>
      <c r="N27" s="160"/>
    </row>
    <row r="28" spans="1:15" ht="24" customHeight="1" x14ac:dyDescent="0.4">
      <c r="A28" s="38"/>
      <c r="B28" s="141" t="s">
        <v>20</v>
      </c>
      <c r="C28" s="142"/>
      <c r="D28" s="32"/>
      <c r="E28" s="32"/>
      <c r="F28" s="152"/>
      <c r="G28" s="144"/>
      <c r="H28" s="1"/>
      <c r="I28" s="86" t="s">
        <v>21</v>
      </c>
      <c r="J28" s="87"/>
      <c r="K28" s="108"/>
      <c r="L28" s="109"/>
      <c r="M28" s="108"/>
      <c r="N28" s="109"/>
    </row>
    <row r="29" spans="1:15" ht="24" customHeight="1" x14ac:dyDescent="0.4">
      <c r="A29" s="38"/>
      <c r="B29" s="141" t="s">
        <v>22</v>
      </c>
      <c r="C29" s="142"/>
      <c r="D29" s="33"/>
      <c r="E29" s="32"/>
      <c r="F29" s="143"/>
      <c r="G29" s="144"/>
      <c r="H29" s="1"/>
      <c r="I29" s="86" t="s">
        <v>23</v>
      </c>
      <c r="J29" s="87"/>
      <c r="K29" s="108"/>
      <c r="L29" s="109"/>
      <c r="M29" s="108"/>
      <c r="N29" s="109"/>
    </row>
    <row r="30" spans="1:15" ht="24" customHeight="1" x14ac:dyDescent="0.4">
      <c r="A30" s="38"/>
      <c r="B30" s="141" t="s">
        <v>24</v>
      </c>
      <c r="C30" s="142"/>
      <c r="D30" s="32"/>
      <c r="E30" s="32"/>
      <c r="F30" s="143"/>
      <c r="G30" s="144"/>
      <c r="H30" s="1"/>
      <c r="I30" s="86" t="s">
        <v>25</v>
      </c>
      <c r="J30" s="87"/>
      <c r="K30" s="108"/>
      <c r="L30" s="109"/>
      <c r="M30" s="108"/>
      <c r="N30" s="109"/>
    </row>
    <row r="31" spans="1:15" ht="24" customHeight="1" x14ac:dyDescent="0.4">
      <c r="A31" s="38"/>
      <c r="B31" s="141" t="s">
        <v>26</v>
      </c>
      <c r="C31" s="142"/>
      <c r="D31" s="32"/>
      <c r="E31" s="32"/>
      <c r="F31" s="143"/>
      <c r="G31" s="144"/>
      <c r="H31" s="1"/>
      <c r="I31" s="86" t="s">
        <v>27</v>
      </c>
      <c r="J31" s="87"/>
      <c r="K31" s="108"/>
      <c r="L31" s="109"/>
      <c r="M31" s="108"/>
      <c r="N31" s="109"/>
    </row>
    <row r="32" spans="1:15" ht="24" customHeight="1" x14ac:dyDescent="0.4">
      <c r="A32" s="39"/>
      <c r="B32" s="127" t="s">
        <v>28</v>
      </c>
      <c r="C32" s="128"/>
      <c r="D32" s="34"/>
      <c r="E32" s="77"/>
      <c r="F32" s="153"/>
      <c r="G32" s="130"/>
      <c r="H32" s="1"/>
      <c r="I32" s="84" t="s">
        <v>29</v>
      </c>
      <c r="J32" s="85"/>
      <c r="K32" s="108"/>
      <c r="L32" s="109"/>
      <c r="M32" s="108"/>
      <c r="N32" s="109"/>
    </row>
    <row r="33" spans="1:15" ht="24" customHeight="1" x14ac:dyDescent="0.4">
      <c r="A33" s="37" t="s">
        <v>30</v>
      </c>
      <c r="B33" s="37"/>
      <c r="C33" s="40"/>
      <c r="D33" s="5">
        <f>SUM(D34:D39)</f>
        <v>0</v>
      </c>
      <c r="E33" s="5">
        <f>SUM(E34:E39)</f>
        <v>0</v>
      </c>
      <c r="F33" s="146"/>
      <c r="G33" s="147"/>
      <c r="H33" s="1"/>
      <c r="I33" s="73"/>
      <c r="J33" s="74" t="s">
        <v>31</v>
      </c>
      <c r="K33" s="108"/>
      <c r="L33" s="109"/>
      <c r="M33" s="108"/>
      <c r="N33" s="109"/>
    </row>
    <row r="34" spans="1:15" ht="24" customHeight="1" x14ac:dyDescent="0.4">
      <c r="A34" s="38"/>
      <c r="B34" s="148" t="s">
        <v>32</v>
      </c>
      <c r="C34" s="149"/>
      <c r="D34" s="5">
        <f>M38</f>
        <v>0</v>
      </c>
      <c r="E34" s="5">
        <f>M38</f>
        <v>0</v>
      </c>
      <c r="F34" s="150" t="s">
        <v>123</v>
      </c>
      <c r="G34" s="151"/>
      <c r="H34" s="1"/>
      <c r="I34" s="86" t="s">
        <v>33</v>
      </c>
      <c r="J34" s="87"/>
      <c r="K34" s="108"/>
      <c r="L34" s="109"/>
      <c r="M34" s="108"/>
      <c r="N34" s="109"/>
    </row>
    <row r="35" spans="1:15" ht="24" customHeight="1" x14ac:dyDescent="0.4">
      <c r="A35" s="38"/>
      <c r="B35" s="141" t="s">
        <v>34</v>
      </c>
      <c r="C35" s="142"/>
      <c r="D35" s="32"/>
      <c r="E35" s="32"/>
      <c r="F35" s="145"/>
      <c r="G35" s="144"/>
      <c r="H35" s="1"/>
      <c r="I35" s="86" t="s">
        <v>35</v>
      </c>
      <c r="J35" s="87"/>
      <c r="K35" s="108"/>
      <c r="L35" s="109"/>
      <c r="M35" s="108"/>
      <c r="N35" s="109"/>
    </row>
    <row r="36" spans="1:15" ht="24" customHeight="1" x14ac:dyDescent="0.4">
      <c r="A36" s="38"/>
      <c r="B36" s="141" t="s">
        <v>36</v>
      </c>
      <c r="C36" s="142"/>
      <c r="D36" s="32"/>
      <c r="E36" s="32"/>
      <c r="F36" s="143"/>
      <c r="G36" s="144"/>
      <c r="H36" s="1"/>
      <c r="I36" s="86" t="s">
        <v>37</v>
      </c>
      <c r="J36" s="87"/>
      <c r="K36" s="108"/>
      <c r="L36" s="109"/>
      <c r="M36" s="108"/>
      <c r="N36" s="109"/>
    </row>
    <row r="37" spans="1:15" ht="24" customHeight="1" x14ac:dyDescent="0.4">
      <c r="A37" s="38"/>
      <c r="B37" s="141" t="s">
        <v>38</v>
      </c>
      <c r="C37" s="142"/>
      <c r="D37" s="32"/>
      <c r="E37" s="32"/>
      <c r="F37" s="143"/>
      <c r="G37" s="144"/>
      <c r="H37" s="1"/>
      <c r="I37" s="104" t="s">
        <v>39</v>
      </c>
      <c r="J37" s="106"/>
      <c r="K37" s="42" t="s">
        <v>40</v>
      </c>
      <c r="L37" s="43">
        <f>SUM(K28:L32,K34:L36)</f>
        <v>0</v>
      </c>
      <c r="M37" s="41" t="s">
        <v>41</v>
      </c>
      <c r="N37" s="43">
        <f>SUM(M28:N32,M34:N36)</f>
        <v>0</v>
      </c>
    </row>
    <row r="38" spans="1:15" ht="24" customHeight="1" x14ac:dyDescent="0.4">
      <c r="A38" s="38"/>
      <c r="B38" s="141" t="s">
        <v>42</v>
      </c>
      <c r="C38" s="142"/>
      <c r="D38" s="32"/>
      <c r="E38" s="32"/>
      <c r="F38" s="143"/>
      <c r="G38" s="144"/>
      <c r="H38" s="1"/>
      <c r="I38" s="104" t="s">
        <v>43</v>
      </c>
      <c r="J38" s="106"/>
      <c r="K38" s="42" t="s">
        <v>44</v>
      </c>
      <c r="L38" s="44"/>
      <c r="M38" s="126">
        <f>SUM(L37,N37)</f>
        <v>0</v>
      </c>
      <c r="N38" s="125"/>
    </row>
    <row r="39" spans="1:15" ht="24" customHeight="1" x14ac:dyDescent="0.4">
      <c r="A39" s="39"/>
      <c r="B39" s="127" t="s">
        <v>45</v>
      </c>
      <c r="C39" s="128"/>
      <c r="D39" s="34"/>
      <c r="E39" s="77"/>
      <c r="F39" s="129"/>
      <c r="G39" s="130"/>
      <c r="H39" s="1"/>
    </row>
    <row r="40" spans="1:15" ht="18.95" customHeight="1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18.95" customHeight="1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s="8" customFormat="1" ht="18.95" customHeight="1" x14ac:dyDescent="0.4">
      <c r="A42" s="45" t="s">
        <v>46</v>
      </c>
      <c r="B42" s="6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</row>
    <row r="43" spans="1:15" ht="18.95" customHeight="1" x14ac:dyDescent="0.4">
      <c r="A43" s="1"/>
      <c r="B43" s="1"/>
      <c r="C43" s="36" t="s">
        <v>47</v>
      </c>
      <c r="D43" s="78" t="s">
        <v>126</v>
      </c>
      <c r="E43" s="36" t="s">
        <v>48</v>
      </c>
      <c r="F43" s="131" t="s">
        <v>126</v>
      </c>
      <c r="G43" s="132"/>
      <c r="H43" s="133" t="s">
        <v>49</v>
      </c>
      <c r="I43" s="133"/>
      <c r="J43" s="131" t="s">
        <v>126</v>
      </c>
      <c r="K43" s="132"/>
      <c r="L43" s="1"/>
      <c r="M43" s="1"/>
      <c r="N43" s="1"/>
      <c r="O43" s="1"/>
    </row>
    <row r="44" spans="1:15" ht="18.95" customHeight="1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35" t="s">
        <v>12</v>
      </c>
      <c r="O44" s="1"/>
    </row>
    <row r="45" spans="1:15" ht="18.95" customHeight="1" x14ac:dyDescent="0.4">
      <c r="A45" s="133" t="s">
        <v>1</v>
      </c>
      <c r="B45" s="133"/>
      <c r="C45" s="133"/>
      <c r="D45" s="133"/>
      <c r="E45" s="46" t="s">
        <v>50</v>
      </c>
      <c r="F45" s="91" t="s">
        <v>51</v>
      </c>
      <c r="G45" s="101"/>
      <c r="H45" s="138" t="s">
        <v>52</v>
      </c>
      <c r="I45" s="138"/>
      <c r="J45" s="138" t="s">
        <v>53</v>
      </c>
      <c r="K45" s="138"/>
      <c r="L45" s="139" t="s">
        <v>54</v>
      </c>
      <c r="M45" s="140"/>
      <c r="N45" s="1"/>
    </row>
    <row r="46" spans="1:15" ht="18.95" customHeight="1" x14ac:dyDescent="0.4">
      <c r="A46" s="133"/>
      <c r="B46" s="133"/>
      <c r="C46" s="133"/>
      <c r="D46" s="133"/>
      <c r="E46" s="47" t="s">
        <v>141</v>
      </c>
      <c r="F46" s="94" t="s">
        <v>142</v>
      </c>
      <c r="G46" s="134"/>
      <c r="H46" s="94" t="s">
        <v>142</v>
      </c>
      <c r="I46" s="134"/>
      <c r="J46" s="94" t="s">
        <v>143</v>
      </c>
      <c r="K46" s="134"/>
      <c r="L46" s="135"/>
      <c r="M46" s="135"/>
      <c r="N46" s="1"/>
    </row>
    <row r="47" spans="1:15" ht="18.95" customHeight="1" x14ac:dyDescent="0.4">
      <c r="A47" s="133"/>
      <c r="B47" s="133"/>
      <c r="C47" s="133"/>
      <c r="D47" s="133"/>
      <c r="E47" s="47" t="s">
        <v>55</v>
      </c>
      <c r="F47" s="94" t="s">
        <v>56</v>
      </c>
      <c r="G47" s="134"/>
      <c r="H47" s="135" t="s">
        <v>57</v>
      </c>
      <c r="I47" s="135"/>
      <c r="J47" s="135" t="s">
        <v>55</v>
      </c>
      <c r="K47" s="135"/>
      <c r="L47" s="135" t="s">
        <v>144</v>
      </c>
      <c r="M47" s="135"/>
      <c r="N47" s="1"/>
    </row>
    <row r="48" spans="1:15" ht="18.95" customHeight="1" x14ac:dyDescent="0.4">
      <c r="A48" s="133"/>
      <c r="B48" s="133"/>
      <c r="C48" s="133"/>
      <c r="D48" s="133"/>
      <c r="E48" s="48" t="s">
        <v>58</v>
      </c>
      <c r="F48" s="97"/>
      <c r="G48" s="136"/>
      <c r="H48" s="137"/>
      <c r="I48" s="137"/>
      <c r="J48" s="137" t="s">
        <v>58</v>
      </c>
      <c r="K48" s="137"/>
      <c r="L48" s="137"/>
      <c r="M48" s="137"/>
      <c r="N48" s="1"/>
    </row>
    <row r="49" spans="1:15" ht="24" customHeight="1" x14ac:dyDescent="0.4">
      <c r="A49" s="107" t="s">
        <v>59</v>
      </c>
      <c r="B49" s="107"/>
      <c r="C49" s="107"/>
      <c r="D49" s="49" t="s">
        <v>60</v>
      </c>
      <c r="E49" s="53"/>
      <c r="F49" s="112"/>
      <c r="G49" s="113"/>
      <c r="H49" s="114"/>
      <c r="I49" s="114"/>
      <c r="J49" s="114"/>
      <c r="K49" s="114"/>
      <c r="L49" s="115">
        <f>SUM(F49:K49,)-SUM(E49)</f>
        <v>0</v>
      </c>
      <c r="M49" s="115"/>
      <c r="N49" s="1"/>
    </row>
    <row r="50" spans="1:15" ht="24" customHeight="1" x14ac:dyDescent="0.4">
      <c r="A50" s="107"/>
      <c r="B50" s="107"/>
      <c r="C50" s="107"/>
      <c r="D50" s="50" t="s">
        <v>120</v>
      </c>
      <c r="E50" s="54"/>
      <c r="F50" s="116"/>
      <c r="G50" s="117"/>
      <c r="H50" s="121"/>
      <c r="I50" s="121"/>
      <c r="J50" s="121"/>
      <c r="K50" s="121"/>
      <c r="L50" s="122">
        <f t="shared" ref="L50:L55" si="0">SUM(F50:K50,)-SUM(E50)</f>
        <v>0</v>
      </c>
      <c r="M50" s="122"/>
      <c r="N50" s="1"/>
    </row>
    <row r="51" spans="1:15" ht="24" customHeight="1" x14ac:dyDescent="0.4">
      <c r="A51" s="107" t="s">
        <v>62</v>
      </c>
      <c r="B51" s="107"/>
      <c r="C51" s="107"/>
      <c r="D51" s="49" t="s">
        <v>63</v>
      </c>
      <c r="E51" s="53"/>
      <c r="F51" s="112"/>
      <c r="G51" s="113"/>
      <c r="H51" s="114"/>
      <c r="I51" s="114"/>
      <c r="J51" s="114"/>
      <c r="K51" s="114"/>
      <c r="L51" s="115">
        <f t="shared" si="0"/>
        <v>0</v>
      </c>
      <c r="M51" s="115"/>
      <c r="N51" s="1"/>
    </row>
    <row r="52" spans="1:15" ht="24" customHeight="1" x14ac:dyDescent="0.4">
      <c r="A52" s="107"/>
      <c r="B52" s="107"/>
      <c r="C52" s="107"/>
      <c r="D52" s="51" t="s">
        <v>64</v>
      </c>
      <c r="E52" s="54"/>
      <c r="F52" s="116"/>
      <c r="G52" s="117"/>
      <c r="H52" s="121"/>
      <c r="I52" s="121"/>
      <c r="J52" s="121"/>
      <c r="K52" s="121"/>
      <c r="L52" s="122">
        <f t="shared" si="0"/>
        <v>0</v>
      </c>
      <c r="M52" s="122"/>
      <c r="N52" s="1"/>
    </row>
    <row r="53" spans="1:15" ht="24" customHeight="1" x14ac:dyDescent="0.4">
      <c r="A53" s="107" t="s">
        <v>65</v>
      </c>
      <c r="B53" s="107"/>
      <c r="C53" s="107"/>
      <c r="D53" s="107"/>
      <c r="E53" s="55"/>
      <c r="F53" s="108"/>
      <c r="G53" s="109"/>
      <c r="H53" s="110"/>
      <c r="I53" s="110"/>
      <c r="J53" s="110"/>
      <c r="K53" s="110"/>
      <c r="L53" s="111">
        <f t="shared" si="0"/>
        <v>0</v>
      </c>
      <c r="M53" s="111"/>
      <c r="N53" s="1"/>
    </row>
    <row r="54" spans="1:15" ht="24" customHeight="1" x14ac:dyDescent="0.4">
      <c r="A54" s="107" t="s">
        <v>66</v>
      </c>
      <c r="B54" s="107"/>
      <c r="C54" s="107"/>
      <c r="D54" s="49" t="s">
        <v>63</v>
      </c>
      <c r="E54" s="53"/>
      <c r="F54" s="112"/>
      <c r="G54" s="113"/>
      <c r="H54" s="114"/>
      <c r="I54" s="114"/>
      <c r="J54" s="114"/>
      <c r="K54" s="114"/>
      <c r="L54" s="115">
        <f t="shared" si="0"/>
        <v>0</v>
      </c>
      <c r="M54" s="115"/>
      <c r="N54" s="1"/>
    </row>
    <row r="55" spans="1:15" ht="24" customHeight="1" x14ac:dyDescent="0.4">
      <c r="A55" s="107"/>
      <c r="B55" s="107"/>
      <c r="C55" s="107"/>
      <c r="D55" s="51" t="s">
        <v>67</v>
      </c>
      <c r="E55" s="54"/>
      <c r="F55" s="116"/>
      <c r="G55" s="117"/>
      <c r="H55" s="121"/>
      <c r="I55" s="121"/>
      <c r="J55" s="121"/>
      <c r="K55" s="121"/>
      <c r="L55" s="122">
        <f t="shared" si="0"/>
        <v>0</v>
      </c>
      <c r="M55" s="122"/>
      <c r="N55" s="1"/>
    </row>
    <row r="56" spans="1:15" ht="24" customHeight="1" x14ac:dyDescent="0.4">
      <c r="A56" s="104" t="s">
        <v>43</v>
      </c>
      <c r="B56" s="105"/>
      <c r="C56" s="105"/>
      <c r="D56" s="106"/>
      <c r="E56" s="52">
        <f>SUM(E49:E55)</f>
        <v>0</v>
      </c>
      <c r="F56" s="123">
        <f>SUM(F49:F55)</f>
        <v>0</v>
      </c>
      <c r="G56" s="124"/>
      <c r="H56" s="123">
        <f>SUM(H49:I55)</f>
        <v>0</v>
      </c>
      <c r="I56" s="125">
        <f>SUM(I49:I55)</f>
        <v>0</v>
      </c>
      <c r="J56" s="123">
        <f>SUM(J49:K55)</f>
        <v>0</v>
      </c>
      <c r="K56" s="125">
        <f>SUM(K49:K55)</f>
        <v>0</v>
      </c>
      <c r="L56" s="123">
        <f>SUM(F56:K56,)-SUM(E56)</f>
        <v>0</v>
      </c>
      <c r="M56" s="125"/>
      <c r="N56" s="1"/>
    </row>
    <row r="57" spans="1:15" ht="18.95" customHeight="1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8.95" customHeight="1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8.95" customHeight="1" x14ac:dyDescent="0.4">
      <c r="A59" s="25" t="s">
        <v>68</v>
      </c>
      <c r="B59" s="25"/>
      <c r="C59" s="25"/>
      <c r="D59" s="25"/>
      <c r="E59" s="25"/>
      <c r="F59" s="25"/>
      <c r="G59" s="25"/>
      <c r="H59" s="25"/>
      <c r="I59" s="25"/>
      <c r="J59" s="25"/>
      <c r="K59" s="19"/>
      <c r="L59" s="56"/>
      <c r="M59" s="56"/>
      <c r="N59" s="1"/>
      <c r="O59" s="1"/>
    </row>
    <row r="60" spans="1:15" ht="18.95" customHeight="1" x14ac:dyDescent="0.4">
      <c r="A60" s="185" t="s">
        <v>69</v>
      </c>
      <c r="B60" s="185"/>
      <c r="C60" s="46" t="s">
        <v>70</v>
      </c>
      <c r="D60" s="79"/>
      <c r="E60" s="72" t="s">
        <v>71</v>
      </c>
      <c r="F60" s="119" t="s">
        <v>126</v>
      </c>
      <c r="G60" s="120"/>
      <c r="J60" s="25"/>
      <c r="K60" s="19"/>
      <c r="L60" s="56"/>
      <c r="M60" s="56"/>
      <c r="N60" s="1"/>
      <c r="O60" s="1"/>
    </row>
    <row r="61" spans="1:15" ht="18.95" customHeight="1" x14ac:dyDescent="0.4">
      <c r="A61" s="185" t="s">
        <v>72</v>
      </c>
      <c r="B61" s="185"/>
      <c r="C61" s="36" t="s">
        <v>73</v>
      </c>
      <c r="D61" s="80"/>
      <c r="E61" s="72" t="s">
        <v>48</v>
      </c>
      <c r="F61" s="119" t="s">
        <v>126</v>
      </c>
      <c r="G61" s="120"/>
      <c r="H61" s="104" t="s">
        <v>49</v>
      </c>
      <c r="I61" s="106"/>
      <c r="J61" s="119" t="s">
        <v>126</v>
      </c>
      <c r="K61" s="120"/>
      <c r="N61" s="1"/>
      <c r="O61" s="1"/>
    </row>
    <row r="62" spans="1:15" ht="18.95" customHeight="1" x14ac:dyDescent="0.4">
      <c r="A62" s="19"/>
      <c r="B62" s="19"/>
      <c r="C62" s="57"/>
      <c r="D62" s="63"/>
      <c r="E62" s="64"/>
      <c r="F62" s="63"/>
      <c r="G62" s="63"/>
      <c r="H62" s="64"/>
      <c r="I62" s="64"/>
      <c r="J62" s="63"/>
      <c r="K62" s="63"/>
      <c r="L62" s="65"/>
      <c r="M62" s="65"/>
      <c r="N62" s="1"/>
      <c r="O62" s="1"/>
    </row>
    <row r="63" spans="1:15" ht="18.95" customHeight="1" x14ac:dyDescent="0.4">
      <c r="A63" s="19"/>
      <c r="B63" s="19"/>
      <c r="C63" s="19"/>
      <c r="D63" s="35" t="s">
        <v>12</v>
      </c>
      <c r="E63" s="19"/>
      <c r="F63" s="19"/>
      <c r="G63" s="19"/>
      <c r="H63" s="19"/>
      <c r="I63" s="35" t="s">
        <v>12</v>
      </c>
      <c r="J63" s="19"/>
      <c r="K63" s="19"/>
      <c r="L63" s="56"/>
      <c r="M63" s="56"/>
      <c r="N63" s="1"/>
      <c r="O63" s="1"/>
    </row>
    <row r="64" spans="1:15" ht="24" customHeight="1" x14ac:dyDescent="0.4">
      <c r="A64" s="56"/>
      <c r="B64" s="91" t="s">
        <v>74</v>
      </c>
      <c r="C64" s="100"/>
      <c r="D64" s="58"/>
      <c r="E64" s="56"/>
      <c r="F64" s="91" t="s">
        <v>75</v>
      </c>
      <c r="G64" s="101"/>
      <c r="H64" s="102"/>
      <c r="I64" s="103"/>
      <c r="J64" s="56"/>
      <c r="K64" s="56"/>
      <c r="L64" s="56"/>
      <c r="M64" s="56"/>
      <c r="N64" s="1"/>
      <c r="O64" s="1"/>
    </row>
    <row r="65" spans="1:15" ht="24" customHeight="1" x14ac:dyDescent="0.4">
      <c r="A65" s="56"/>
      <c r="B65" s="59"/>
      <c r="C65" s="60" t="s">
        <v>76</v>
      </c>
      <c r="D65" s="54"/>
      <c r="E65" s="56"/>
      <c r="F65" s="61"/>
      <c r="G65" s="62" t="s">
        <v>76</v>
      </c>
      <c r="H65" s="116"/>
      <c r="I65" s="118"/>
      <c r="J65" s="56"/>
      <c r="K65" s="56"/>
      <c r="L65" s="56"/>
      <c r="M65" s="56"/>
      <c r="N65" s="1"/>
      <c r="O65" s="1"/>
    </row>
    <row r="66" spans="1:15" x14ac:dyDescent="0.4">
      <c r="N66" s="82" t="s">
        <v>135</v>
      </c>
      <c r="O66" s="83"/>
    </row>
  </sheetData>
  <mergeCells count="162">
    <mergeCell ref="A60:B60"/>
    <mergeCell ref="A61:B61"/>
    <mergeCell ref="A7:O7"/>
    <mergeCell ref="A8:O8"/>
    <mergeCell ref="H10:I15"/>
    <mergeCell ref="J10:K12"/>
    <mergeCell ref="J13:K15"/>
    <mergeCell ref="M10:N10"/>
    <mergeCell ref="M11:N11"/>
    <mergeCell ref="M12:N12"/>
    <mergeCell ref="M13:N13"/>
    <mergeCell ref="M14:N14"/>
    <mergeCell ref="M15:N15"/>
    <mergeCell ref="A10:C10"/>
    <mergeCell ref="D10:G10"/>
    <mergeCell ref="A11:C12"/>
    <mergeCell ref="D11:G11"/>
    <mergeCell ref="D12:G12"/>
    <mergeCell ref="A13:C14"/>
    <mergeCell ref="D13:G14"/>
    <mergeCell ref="A15:C17"/>
    <mergeCell ref="D15:G17"/>
    <mergeCell ref="M18:N18"/>
    <mergeCell ref="E19:G19"/>
    <mergeCell ref="E20:G20"/>
    <mergeCell ref="F26:G26"/>
    <mergeCell ref="K26:L27"/>
    <mergeCell ref="M26:N27"/>
    <mergeCell ref="B27:C27"/>
    <mergeCell ref="F27:G27"/>
    <mergeCell ref="H16:I18"/>
    <mergeCell ref="J16:L16"/>
    <mergeCell ref="M16:N16"/>
    <mergeCell ref="J17:L17"/>
    <mergeCell ref="M17:N17"/>
    <mergeCell ref="E18:G18"/>
    <mergeCell ref="J18:L18"/>
    <mergeCell ref="A24:C25"/>
    <mergeCell ref="D24:E24"/>
    <mergeCell ref="F24:G25"/>
    <mergeCell ref="I25:J27"/>
    <mergeCell ref="K25:N25"/>
    <mergeCell ref="B28:C28"/>
    <mergeCell ref="F28:G28"/>
    <mergeCell ref="K28:L28"/>
    <mergeCell ref="M28:N28"/>
    <mergeCell ref="B31:C31"/>
    <mergeCell ref="F31:G31"/>
    <mergeCell ref="K31:L31"/>
    <mergeCell ref="M31:N31"/>
    <mergeCell ref="B32:C32"/>
    <mergeCell ref="F32:G32"/>
    <mergeCell ref="K32:L32"/>
    <mergeCell ref="M32:N32"/>
    <mergeCell ref="B29:C29"/>
    <mergeCell ref="F29:G29"/>
    <mergeCell ref="K29:L29"/>
    <mergeCell ref="M29:N29"/>
    <mergeCell ref="B30:C30"/>
    <mergeCell ref="F30:G30"/>
    <mergeCell ref="K30:L30"/>
    <mergeCell ref="M30:N30"/>
    <mergeCell ref="I28:J28"/>
    <mergeCell ref="I29:J29"/>
    <mergeCell ref="I30:J30"/>
    <mergeCell ref="I31:J31"/>
    <mergeCell ref="M35:N35"/>
    <mergeCell ref="B36:C36"/>
    <mergeCell ref="F36:G36"/>
    <mergeCell ref="K36:L36"/>
    <mergeCell ref="M36:N36"/>
    <mergeCell ref="F33:G33"/>
    <mergeCell ref="K33:L33"/>
    <mergeCell ref="M33:N33"/>
    <mergeCell ref="B34:C34"/>
    <mergeCell ref="F34:G34"/>
    <mergeCell ref="K34:L34"/>
    <mergeCell ref="M34:N34"/>
    <mergeCell ref="B37:C37"/>
    <mergeCell ref="F37:G37"/>
    <mergeCell ref="I37:J37"/>
    <mergeCell ref="B38:C38"/>
    <mergeCell ref="F38:G38"/>
    <mergeCell ref="I38:J38"/>
    <mergeCell ref="B35:C35"/>
    <mergeCell ref="F35:G35"/>
    <mergeCell ref="K35:L35"/>
    <mergeCell ref="J48:K48"/>
    <mergeCell ref="L48:M48"/>
    <mergeCell ref="A45:D48"/>
    <mergeCell ref="F45:G45"/>
    <mergeCell ref="H45:I45"/>
    <mergeCell ref="J45:K45"/>
    <mergeCell ref="L45:M45"/>
    <mergeCell ref="F46:G46"/>
    <mergeCell ref="H46:I46"/>
    <mergeCell ref="J46:K46"/>
    <mergeCell ref="L46:M46"/>
    <mergeCell ref="M38:N38"/>
    <mergeCell ref="B39:C39"/>
    <mergeCell ref="F39:G39"/>
    <mergeCell ref="F43:G43"/>
    <mergeCell ref="H43:I43"/>
    <mergeCell ref="J43:K43"/>
    <mergeCell ref="H52:I52"/>
    <mergeCell ref="J52:K52"/>
    <mergeCell ref="L52:M52"/>
    <mergeCell ref="A49:C50"/>
    <mergeCell ref="F49:G49"/>
    <mergeCell ref="H49:I49"/>
    <mergeCell ref="J49:K49"/>
    <mergeCell ref="L49:M49"/>
    <mergeCell ref="F50:G50"/>
    <mergeCell ref="H50:I50"/>
    <mergeCell ref="J50:K50"/>
    <mergeCell ref="L50:M50"/>
    <mergeCell ref="F47:G47"/>
    <mergeCell ref="H47:I47"/>
    <mergeCell ref="J47:K47"/>
    <mergeCell ref="L47:M47"/>
    <mergeCell ref="F48:G48"/>
    <mergeCell ref="H48:I48"/>
    <mergeCell ref="J51:K51"/>
    <mergeCell ref="L51:M51"/>
    <mergeCell ref="F52:G52"/>
    <mergeCell ref="H65:I65"/>
    <mergeCell ref="F60:G60"/>
    <mergeCell ref="F61:G61"/>
    <mergeCell ref="H61:I61"/>
    <mergeCell ref="J61:K61"/>
    <mergeCell ref="F55:G55"/>
    <mergeCell ref="H55:I55"/>
    <mergeCell ref="J55:K55"/>
    <mergeCell ref="L55:M55"/>
    <mergeCell ref="F56:G56"/>
    <mergeCell ref="H56:I56"/>
    <mergeCell ref="J56:K56"/>
    <mergeCell ref="L56:M56"/>
    <mergeCell ref="I32:J32"/>
    <mergeCell ref="I34:J34"/>
    <mergeCell ref="I35:J35"/>
    <mergeCell ref="I36:J36"/>
    <mergeCell ref="A5:O5"/>
    <mergeCell ref="E21:G21"/>
    <mergeCell ref="A18:C21"/>
    <mergeCell ref="B64:C64"/>
    <mergeCell ref="F64:G64"/>
    <mergeCell ref="H64:I64"/>
    <mergeCell ref="A56:D56"/>
    <mergeCell ref="A53:D53"/>
    <mergeCell ref="F53:G53"/>
    <mergeCell ref="H53:I53"/>
    <mergeCell ref="J53:K53"/>
    <mergeCell ref="L53:M53"/>
    <mergeCell ref="A54:C55"/>
    <mergeCell ref="F54:G54"/>
    <mergeCell ref="H54:I54"/>
    <mergeCell ref="J54:K54"/>
    <mergeCell ref="L54:M54"/>
    <mergeCell ref="A51:C52"/>
    <mergeCell ref="F51:G51"/>
    <mergeCell ref="H51:I51"/>
  </mergeCells>
  <phoneticPr fontId="1"/>
  <dataValidations count="1">
    <dataValidation type="list" showInputMessage="1" sqref="D43 F43 J43 F60:F61 J61 D60:D61" xr:uid="{00000000-0002-0000-0000-000000000000}">
      <formula1>"〇,　"</formula1>
    </dataValidation>
  </dataValidations>
  <printOptions horizontalCentered="1"/>
  <pageMargins left="0.70866141732283472" right="0.31496062992125984" top="3.937007874015748E-2" bottom="0.19685039370078741" header="0.51181102362204722" footer="0.51181102362204722"/>
  <pageSetup paperSize="9" scale="6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R47"/>
  <sheetViews>
    <sheetView workbookViewId="0"/>
  </sheetViews>
  <sheetFormatPr defaultRowHeight="18.75" x14ac:dyDescent="0.4"/>
  <cols>
    <col min="6" max="6" width="9.375" bestFit="1" customWidth="1"/>
    <col min="8" max="8" width="9.375" bestFit="1" customWidth="1"/>
    <col min="13" max="13" width="9.375" bestFit="1" customWidth="1"/>
    <col min="49" max="49" width="9.375" bestFit="1" customWidth="1"/>
    <col min="72" max="72" width="9.375" bestFit="1" customWidth="1"/>
    <col min="116" max="116" width="9.375" bestFit="1" customWidth="1"/>
    <col min="120" max="120" width="9.375" bestFit="1" customWidth="1"/>
  </cols>
  <sheetData>
    <row r="1" spans="1:122" x14ac:dyDescent="0.4"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>
        <v>13</v>
      </c>
      <c r="O1">
        <v>14</v>
      </c>
      <c r="P1">
        <v>15</v>
      </c>
      <c r="Q1">
        <v>16</v>
      </c>
      <c r="R1">
        <v>17</v>
      </c>
      <c r="S1">
        <v>18</v>
      </c>
      <c r="T1">
        <v>19</v>
      </c>
      <c r="U1">
        <v>20</v>
      </c>
      <c r="V1">
        <v>21</v>
      </c>
      <c r="W1">
        <v>22</v>
      </c>
      <c r="X1">
        <v>23</v>
      </c>
      <c r="Y1">
        <v>24</v>
      </c>
      <c r="Z1">
        <v>25</v>
      </c>
      <c r="AA1">
        <v>26</v>
      </c>
      <c r="AB1">
        <v>27</v>
      </c>
      <c r="AC1">
        <v>28</v>
      </c>
      <c r="AD1">
        <v>29</v>
      </c>
      <c r="AE1">
        <v>30</v>
      </c>
      <c r="AF1">
        <v>31</v>
      </c>
      <c r="AG1">
        <v>32</v>
      </c>
      <c r="AH1">
        <v>33</v>
      </c>
      <c r="AI1">
        <v>34</v>
      </c>
      <c r="AJ1">
        <v>35</v>
      </c>
      <c r="AK1">
        <v>36</v>
      </c>
      <c r="AL1">
        <v>37</v>
      </c>
      <c r="AM1">
        <v>38</v>
      </c>
      <c r="AN1">
        <v>39</v>
      </c>
      <c r="AO1">
        <v>40</v>
      </c>
      <c r="AP1">
        <v>41</v>
      </c>
      <c r="AQ1">
        <v>42</v>
      </c>
      <c r="AR1">
        <v>43</v>
      </c>
      <c r="AS1">
        <v>44</v>
      </c>
      <c r="AT1">
        <v>45</v>
      </c>
      <c r="AU1">
        <v>46</v>
      </c>
      <c r="AV1">
        <v>47</v>
      </c>
      <c r="AW1">
        <v>48</v>
      </c>
      <c r="AX1">
        <v>49</v>
      </c>
      <c r="AY1">
        <v>50</v>
      </c>
      <c r="AZ1">
        <v>51</v>
      </c>
      <c r="BA1">
        <v>52</v>
      </c>
      <c r="BB1">
        <v>53</v>
      </c>
      <c r="BC1">
        <v>54</v>
      </c>
      <c r="BD1">
        <v>55</v>
      </c>
      <c r="BE1">
        <v>56</v>
      </c>
      <c r="BF1">
        <v>57</v>
      </c>
      <c r="BG1">
        <v>58</v>
      </c>
      <c r="BH1">
        <v>59</v>
      </c>
      <c r="BI1">
        <v>60</v>
      </c>
      <c r="BJ1">
        <v>61</v>
      </c>
      <c r="BK1">
        <v>62</v>
      </c>
      <c r="BL1">
        <v>63</v>
      </c>
      <c r="BM1">
        <v>64</v>
      </c>
      <c r="BN1">
        <v>65</v>
      </c>
      <c r="BO1">
        <v>66</v>
      </c>
      <c r="BP1">
        <v>67</v>
      </c>
      <c r="BQ1">
        <v>68</v>
      </c>
      <c r="BR1">
        <v>69</v>
      </c>
      <c r="BS1">
        <v>70</v>
      </c>
      <c r="BT1">
        <v>71</v>
      </c>
      <c r="BU1">
        <v>72</v>
      </c>
      <c r="BV1">
        <v>73</v>
      </c>
      <c r="BW1">
        <v>74</v>
      </c>
      <c r="BX1">
        <v>75</v>
      </c>
      <c r="BY1">
        <v>76</v>
      </c>
      <c r="BZ1">
        <v>77</v>
      </c>
      <c r="CA1">
        <v>78</v>
      </c>
      <c r="CB1">
        <v>79</v>
      </c>
      <c r="CC1">
        <v>80</v>
      </c>
      <c r="CD1">
        <v>81</v>
      </c>
      <c r="CE1">
        <v>82</v>
      </c>
      <c r="CF1">
        <v>83</v>
      </c>
      <c r="CG1">
        <v>84</v>
      </c>
      <c r="CH1">
        <v>85</v>
      </c>
      <c r="CI1">
        <v>86</v>
      </c>
      <c r="CJ1">
        <v>87</v>
      </c>
      <c r="CK1">
        <v>88</v>
      </c>
      <c r="CL1">
        <v>89</v>
      </c>
      <c r="CM1">
        <v>90</v>
      </c>
      <c r="CN1">
        <v>91</v>
      </c>
      <c r="CO1">
        <v>92</v>
      </c>
      <c r="CP1">
        <v>93</v>
      </c>
      <c r="CQ1">
        <v>94</v>
      </c>
      <c r="CR1">
        <v>95</v>
      </c>
      <c r="CS1">
        <v>96</v>
      </c>
      <c r="CT1">
        <v>97</v>
      </c>
      <c r="CU1">
        <v>98</v>
      </c>
      <c r="CV1">
        <v>99</v>
      </c>
      <c r="CW1">
        <v>100</v>
      </c>
      <c r="CX1">
        <v>101</v>
      </c>
      <c r="CY1">
        <v>102</v>
      </c>
      <c r="CZ1">
        <v>103</v>
      </c>
      <c r="DA1">
        <v>104</v>
      </c>
      <c r="DB1">
        <v>105</v>
      </c>
      <c r="DC1">
        <v>106</v>
      </c>
      <c r="DD1">
        <v>107</v>
      </c>
      <c r="DE1">
        <v>108</v>
      </c>
      <c r="DF1">
        <v>109</v>
      </c>
      <c r="DG1">
        <v>110</v>
      </c>
      <c r="DH1">
        <v>111</v>
      </c>
      <c r="DI1">
        <v>112</v>
      </c>
      <c r="DJ1">
        <v>113</v>
      </c>
      <c r="DK1">
        <v>114</v>
      </c>
      <c r="DL1">
        <v>115</v>
      </c>
      <c r="DM1">
        <v>116</v>
      </c>
      <c r="DN1">
        <v>117</v>
      </c>
      <c r="DO1">
        <v>118</v>
      </c>
      <c r="DP1">
        <v>119</v>
      </c>
      <c r="DQ1">
        <v>120</v>
      </c>
    </row>
    <row r="2" spans="1:122" x14ac:dyDescent="0.4">
      <c r="B2" s="9" t="s">
        <v>77</v>
      </c>
      <c r="C2" s="9" t="s">
        <v>0</v>
      </c>
      <c r="D2" s="9" t="s">
        <v>3</v>
      </c>
      <c r="E2" s="9"/>
      <c r="F2" s="9" t="s">
        <v>7</v>
      </c>
      <c r="G2" s="9" t="s">
        <v>78</v>
      </c>
      <c r="H2" s="9" t="s">
        <v>10</v>
      </c>
      <c r="I2" s="9"/>
      <c r="J2" s="9"/>
      <c r="K2" s="9"/>
      <c r="L2" s="9" t="s">
        <v>79</v>
      </c>
      <c r="M2" s="9"/>
      <c r="N2" s="9"/>
      <c r="O2" s="9"/>
      <c r="P2" s="9"/>
      <c r="Q2" s="9"/>
      <c r="R2" s="11" t="s">
        <v>89</v>
      </c>
      <c r="S2" s="11"/>
      <c r="T2" s="11"/>
      <c r="U2" s="9" t="s">
        <v>11</v>
      </c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 t="s">
        <v>15</v>
      </c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 t="s">
        <v>46</v>
      </c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 t="s">
        <v>112</v>
      </c>
      <c r="DJ2" s="9" t="s">
        <v>112</v>
      </c>
      <c r="DK2" s="9" t="s">
        <v>112</v>
      </c>
      <c r="DL2" s="9" t="s">
        <v>112</v>
      </c>
      <c r="DM2" s="9" t="s">
        <v>112</v>
      </c>
      <c r="DN2" s="9" t="s">
        <v>112</v>
      </c>
      <c r="DO2" s="9" t="s">
        <v>112</v>
      </c>
      <c r="DP2" s="9" t="s">
        <v>112</v>
      </c>
      <c r="DQ2" s="9" t="s">
        <v>112</v>
      </c>
      <c r="DR2" s="9"/>
    </row>
    <row r="3" spans="1:122" x14ac:dyDescent="0.4">
      <c r="B3" s="10"/>
      <c r="C3" s="9"/>
      <c r="D3" s="9"/>
      <c r="E3" s="9"/>
      <c r="F3" s="9"/>
      <c r="G3" s="9"/>
      <c r="H3" s="9" t="s">
        <v>80</v>
      </c>
      <c r="I3" s="9" t="s">
        <v>83</v>
      </c>
      <c r="J3" s="9" t="s">
        <v>84</v>
      </c>
      <c r="K3" s="9" t="s">
        <v>138</v>
      </c>
      <c r="L3" s="9" t="s">
        <v>85</v>
      </c>
      <c r="M3" s="9"/>
      <c r="N3" s="9"/>
      <c r="O3" s="9" t="s">
        <v>2</v>
      </c>
      <c r="P3" s="9" t="s">
        <v>2</v>
      </c>
      <c r="Q3" s="9" t="s">
        <v>2</v>
      </c>
      <c r="R3" s="11"/>
      <c r="S3" s="11"/>
      <c r="T3" s="11"/>
      <c r="U3" s="12" t="s">
        <v>18</v>
      </c>
      <c r="V3" s="12"/>
      <c r="W3" s="12"/>
      <c r="X3" s="12"/>
      <c r="Y3" s="12"/>
      <c r="Z3" s="12"/>
      <c r="AA3" s="12"/>
      <c r="AB3" s="12" t="s">
        <v>30</v>
      </c>
      <c r="AC3" s="12"/>
      <c r="AD3" s="12"/>
      <c r="AE3" s="12"/>
      <c r="AF3" s="12"/>
      <c r="AG3" s="12"/>
      <c r="AH3" s="12"/>
      <c r="AI3" s="12" t="s">
        <v>18</v>
      </c>
      <c r="AJ3" s="12"/>
      <c r="AK3" s="12"/>
      <c r="AL3" s="12"/>
      <c r="AM3" s="12"/>
      <c r="AN3" s="12"/>
      <c r="AO3" s="12"/>
      <c r="AP3" s="12" t="s">
        <v>30</v>
      </c>
      <c r="AQ3" s="12"/>
      <c r="AR3" s="12"/>
      <c r="AS3" s="12"/>
      <c r="AT3" s="12"/>
      <c r="AU3" s="12"/>
      <c r="AV3" s="12"/>
      <c r="AW3" s="9" t="s">
        <v>95</v>
      </c>
      <c r="AX3" s="9" t="s">
        <v>94</v>
      </c>
      <c r="AY3" s="9" t="s">
        <v>94</v>
      </c>
      <c r="AZ3" s="9" t="s">
        <v>94</v>
      </c>
      <c r="BA3" s="9" t="s">
        <v>94</v>
      </c>
      <c r="BB3" s="9" t="s">
        <v>94</v>
      </c>
      <c r="BC3" s="9" t="s">
        <v>94</v>
      </c>
      <c r="BD3" s="9" t="s">
        <v>94</v>
      </c>
      <c r="BE3" s="9" t="s">
        <v>94</v>
      </c>
      <c r="BF3" s="9" t="s">
        <v>94</v>
      </c>
      <c r="BG3" s="9" t="s">
        <v>97</v>
      </c>
      <c r="BH3" s="9" t="s">
        <v>96</v>
      </c>
      <c r="BI3" s="9" t="s">
        <v>96</v>
      </c>
      <c r="BJ3" s="9" t="s">
        <v>96</v>
      </c>
      <c r="BK3" s="9" t="s">
        <v>96</v>
      </c>
      <c r="BL3" s="9" t="s">
        <v>96</v>
      </c>
      <c r="BM3" s="9" t="s">
        <v>96</v>
      </c>
      <c r="BN3" s="9" t="s">
        <v>96</v>
      </c>
      <c r="BO3" s="9" t="s">
        <v>96</v>
      </c>
      <c r="BP3" s="9" t="s">
        <v>96</v>
      </c>
      <c r="BQ3" s="9"/>
      <c r="BR3" s="9"/>
      <c r="BS3" s="9"/>
      <c r="BT3" s="9"/>
      <c r="BU3" s="9" t="s">
        <v>102</v>
      </c>
      <c r="BV3" s="9" t="s">
        <v>103</v>
      </c>
      <c r="BW3" s="9" t="s">
        <v>103</v>
      </c>
      <c r="BX3" s="9" t="s">
        <v>103</v>
      </c>
      <c r="BY3" s="9" t="s">
        <v>103</v>
      </c>
      <c r="BZ3" s="9" t="s">
        <v>103</v>
      </c>
      <c r="CA3" s="9" t="s">
        <v>103</v>
      </c>
      <c r="CB3" s="9" t="s">
        <v>103</v>
      </c>
      <c r="CC3" s="9" t="s">
        <v>104</v>
      </c>
      <c r="CD3" s="9" t="s">
        <v>105</v>
      </c>
      <c r="CE3" s="9" t="s">
        <v>105</v>
      </c>
      <c r="CF3" s="9" t="s">
        <v>105</v>
      </c>
      <c r="CG3" s="9" t="s">
        <v>105</v>
      </c>
      <c r="CH3" s="9" t="s">
        <v>105</v>
      </c>
      <c r="CI3" s="9" t="s">
        <v>105</v>
      </c>
      <c r="CJ3" s="9" t="s">
        <v>105</v>
      </c>
      <c r="CK3" s="9" t="s">
        <v>106</v>
      </c>
      <c r="CL3" s="9" t="s">
        <v>107</v>
      </c>
      <c r="CM3" s="9" t="s">
        <v>107</v>
      </c>
      <c r="CN3" s="9" t="s">
        <v>107</v>
      </c>
      <c r="CO3" s="9" t="s">
        <v>107</v>
      </c>
      <c r="CP3" s="9" t="s">
        <v>107</v>
      </c>
      <c r="CQ3" s="9" t="s">
        <v>107</v>
      </c>
      <c r="CR3" s="9" t="s">
        <v>107</v>
      </c>
      <c r="CS3" s="9" t="s">
        <v>108</v>
      </c>
      <c r="CT3" s="9" t="s">
        <v>109</v>
      </c>
      <c r="CU3" s="9" t="s">
        <v>109</v>
      </c>
      <c r="CV3" s="9" t="s">
        <v>109</v>
      </c>
      <c r="CW3" s="9" t="s">
        <v>109</v>
      </c>
      <c r="CX3" s="9" t="s">
        <v>109</v>
      </c>
      <c r="CY3" s="9" t="s">
        <v>109</v>
      </c>
      <c r="CZ3" s="9" t="s">
        <v>109</v>
      </c>
      <c r="DA3" s="9" t="s">
        <v>110</v>
      </c>
      <c r="DB3" s="9" t="s">
        <v>111</v>
      </c>
      <c r="DC3" s="9" t="s">
        <v>111</v>
      </c>
      <c r="DD3" s="9" t="s">
        <v>111</v>
      </c>
      <c r="DE3" s="9" t="s">
        <v>111</v>
      </c>
      <c r="DF3" s="9" t="s">
        <v>111</v>
      </c>
      <c r="DG3" s="9" t="s">
        <v>111</v>
      </c>
      <c r="DH3" s="9" t="s">
        <v>111</v>
      </c>
      <c r="DI3" s="9" t="s">
        <v>113</v>
      </c>
      <c r="DJ3" s="9"/>
      <c r="DK3" s="9" t="s">
        <v>114</v>
      </c>
      <c r="DL3" s="9"/>
      <c r="DM3" s="9"/>
      <c r="DN3" s="9"/>
      <c r="DO3" s="9"/>
      <c r="DP3" s="9"/>
      <c r="DQ3" s="9"/>
      <c r="DR3" s="9"/>
    </row>
    <row r="4" spans="1:122" x14ac:dyDescent="0.4">
      <c r="B4" s="9"/>
      <c r="C4" s="9"/>
      <c r="D4" s="9" t="s">
        <v>86</v>
      </c>
      <c r="E4" s="9" t="s">
        <v>81</v>
      </c>
      <c r="F4" s="9"/>
      <c r="G4" s="9"/>
      <c r="H4" s="9"/>
      <c r="I4" s="9"/>
      <c r="J4" s="9"/>
      <c r="K4" s="9"/>
      <c r="L4" s="9" t="s">
        <v>5</v>
      </c>
      <c r="M4" s="9" t="s">
        <v>8</v>
      </c>
      <c r="N4" s="9" t="s">
        <v>82</v>
      </c>
      <c r="O4" s="9" t="s">
        <v>5</v>
      </c>
      <c r="P4" s="9" t="s">
        <v>8</v>
      </c>
      <c r="Q4" s="9" t="s">
        <v>82</v>
      </c>
      <c r="R4" s="11" t="s">
        <v>90</v>
      </c>
      <c r="S4" s="13" t="s">
        <v>92</v>
      </c>
      <c r="T4" s="13" t="s">
        <v>93</v>
      </c>
      <c r="U4" s="12" t="s">
        <v>16</v>
      </c>
      <c r="V4" s="12" t="s">
        <v>16</v>
      </c>
      <c r="W4" s="12" t="s">
        <v>16</v>
      </c>
      <c r="X4" s="12" t="s">
        <v>16</v>
      </c>
      <c r="Y4" s="12" t="s">
        <v>16</v>
      </c>
      <c r="Z4" s="12" t="s">
        <v>16</v>
      </c>
      <c r="AA4" s="12" t="s">
        <v>16</v>
      </c>
      <c r="AB4" s="12" t="s">
        <v>16</v>
      </c>
      <c r="AC4" s="12" t="s">
        <v>16</v>
      </c>
      <c r="AD4" s="12" t="s">
        <v>16</v>
      </c>
      <c r="AE4" s="12" t="s">
        <v>16</v>
      </c>
      <c r="AF4" s="12" t="s">
        <v>16</v>
      </c>
      <c r="AG4" s="12" t="s">
        <v>16</v>
      </c>
      <c r="AH4" s="12" t="s">
        <v>16</v>
      </c>
      <c r="AI4" s="12" t="s">
        <v>17</v>
      </c>
      <c r="AJ4" s="12" t="s">
        <v>17</v>
      </c>
      <c r="AK4" s="12" t="s">
        <v>17</v>
      </c>
      <c r="AL4" s="12" t="s">
        <v>17</v>
      </c>
      <c r="AM4" s="12" t="s">
        <v>17</v>
      </c>
      <c r="AN4" s="12" t="s">
        <v>17</v>
      </c>
      <c r="AO4" s="12" t="s">
        <v>17</v>
      </c>
      <c r="AP4" s="12" t="s">
        <v>17</v>
      </c>
      <c r="AQ4" s="12" t="s">
        <v>17</v>
      </c>
      <c r="AR4" s="12" t="s">
        <v>17</v>
      </c>
      <c r="AS4" s="12" t="s">
        <v>17</v>
      </c>
      <c r="AT4" s="12" t="s">
        <v>17</v>
      </c>
      <c r="AU4" s="12" t="s">
        <v>17</v>
      </c>
      <c r="AV4" s="12" t="s">
        <v>17</v>
      </c>
      <c r="AW4" s="12" t="s">
        <v>21</v>
      </c>
      <c r="AX4" s="12" t="s">
        <v>23</v>
      </c>
      <c r="AY4" s="12" t="s">
        <v>25</v>
      </c>
      <c r="AZ4" s="12" t="s">
        <v>27</v>
      </c>
      <c r="BA4" s="12" t="s">
        <v>29</v>
      </c>
      <c r="BB4" s="12"/>
      <c r="BC4" s="12" t="s">
        <v>33</v>
      </c>
      <c r="BD4" s="12" t="s">
        <v>35</v>
      </c>
      <c r="BE4" s="12" t="s">
        <v>37</v>
      </c>
      <c r="BF4" s="14" t="s">
        <v>39</v>
      </c>
      <c r="BG4" s="12" t="s">
        <v>21</v>
      </c>
      <c r="BH4" s="12" t="s">
        <v>23</v>
      </c>
      <c r="BI4" s="12" t="s">
        <v>25</v>
      </c>
      <c r="BJ4" s="12" t="s">
        <v>27</v>
      </c>
      <c r="BK4" s="12" t="s">
        <v>29</v>
      </c>
      <c r="BL4" s="12"/>
      <c r="BM4" s="12" t="s">
        <v>33</v>
      </c>
      <c r="BN4" s="12" t="s">
        <v>35</v>
      </c>
      <c r="BO4" s="12" t="s">
        <v>37</v>
      </c>
      <c r="BP4" s="14" t="s">
        <v>39</v>
      </c>
      <c r="BQ4" s="12" t="s">
        <v>43</v>
      </c>
      <c r="BR4" s="14" t="s">
        <v>47</v>
      </c>
      <c r="BS4" s="9" t="s">
        <v>101</v>
      </c>
      <c r="BT4" s="9" t="s">
        <v>49</v>
      </c>
      <c r="BU4" s="9" t="s">
        <v>59</v>
      </c>
      <c r="BV4" s="9"/>
      <c r="BW4" s="9" t="s">
        <v>62</v>
      </c>
      <c r="BX4" s="9"/>
      <c r="BY4" s="9" t="s">
        <v>65</v>
      </c>
      <c r="BZ4" s="9" t="s">
        <v>66</v>
      </c>
      <c r="CA4" s="9"/>
      <c r="CB4" s="9" t="s">
        <v>43</v>
      </c>
      <c r="CC4" s="9" t="s">
        <v>59</v>
      </c>
      <c r="CD4" s="9"/>
      <c r="CE4" s="9" t="s">
        <v>62</v>
      </c>
      <c r="CF4" s="9"/>
      <c r="CG4" s="9" t="s">
        <v>65</v>
      </c>
      <c r="CH4" s="9" t="s">
        <v>66</v>
      </c>
      <c r="CI4" s="9"/>
      <c r="CJ4" s="9" t="s">
        <v>43</v>
      </c>
      <c r="CK4" s="9" t="s">
        <v>59</v>
      </c>
      <c r="CL4" s="9"/>
      <c r="CM4" s="9" t="s">
        <v>62</v>
      </c>
      <c r="CN4" s="9"/>
      <c r="CO4" s="9" t="s">
        <v>65</v>
      </c>
      <c r="CP4" s="9" t="s">
        <v>66</v>
      </c>
      <c r="CQ4" s="9"/>
      <c r="CR4" s="9" t="s">
        <v>43</v>
      </c>
      <c r="CS4" s="9" t="s">
        <v>59</v>
      </c>
      <c r="CT4" s="9"/>
      <c r="CU4" s="9" t="s">
        <v>62</v>
      </c>
      <c r="CV4" s="9"/>
      <c r="CW4" s="9" t="s">
        <v>65</v>
      </c>
      <c r="CX4" s="9" t="s">
        <v>66</v>
      </c>
      <c r="CY4" s="9"/>
      <c r="CZ4" s="9" t="s">
        <v>43</v>
      </c>
      <c r="DA4" s="9" t="s">
        <v>59</v>
      </c>
      <c r="DB4" s="9"/>
      <c r="DC4" s="9" t="s">
        <v>62</v>
      </c>
      <c r="DD4" s="9"/>
      <c r="DE4" s="9" t="s">
        <v>65</v>
      </c>
      <c r="DF4" s="9" t="s">
        <v>66</v>
      </c>
      <c r="DG4" s="9"/>
      <c r="DH4" s="9" t="s">
        <v>43</v>
      </c>
      <c r="DI4" s="9" t="s">
        <v>115</v>
      </c>
      <c r="DJ4" s="9" t="s">
        <v>71</v>
      </c>
      <c r="DK4" s="9" t="s">
        <v>116</v>
      </c>
      <c r="DL4" s="9" t="s">
        <v>101</v>
      </c>
      <c r="DM4" s="9" t="s">
        <v>49</v>
      </c>
      <c r="DN4" s="9" t="s">
        <v>74</v>
      </c>
      <c r="DO4" s="9"/>
      <c r="DP4" s="9" t="s">
        <v>75</v>
      </c>
      <c r="DQ4" s="9"/>
      <c r="DR4" s="9"/>
    </row>
    <row r="5" spans="1:122" x14ac:dyDescent="0.4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11"/>
      <c r="S5" s="13"/>
      <c r="T5" s="13"/>
      <c r="U5" s="12"/>
      <c r="V5" s="12" t="s">
        <v>19</v>
      </c>
      <c r="W5" s="12" t="s">
        <v>20</v>
      </c>
      <c r="X5" s="12" t="s">
        <v>22</v>
      </c>
      <c r="Y5" s="12" t="s">
        <v>24</v>
      </c>
      <c r="Z5" s="12" t="s">
        <v>26</v>
      </c>
      <c r="AA5" s="12" t="s">
        <v>28</v>
      </c>
      <c r="AB5" s="12"/>
      <c r="AC5" s="12" t="s">
        <v>32</v>
      </c>
      <c r="AD5" s="12" t="s">
        <v>34</v>
      </c>
      <c r="AE5" s="12" t="s">
        <v>36</v>
      </c>
      <c r="AF5" s="12" t="s">
        <v>38</v>
      </c>
      <c r="AG5" s="12" t="s">
        <v>42</v>
      </c>
      <c r="AH5" s="12" t="s">
        <v>45</v>
      </c>
      <c r="AI5" s="12"/>
      <c r="AJ5" s="12" t="s">
        <v>19</v>
      </c>
      <c r="AK5" s="12" t="s">
        <v>20</v>
      </c>
      <c r="AL5" s="12" t="s">
        <v>22</v>
      </c>
      <c r="AM5" s="12" t="s">
        <v>24</v>
      </c>
      <c r="AN5" s="12" t="s">
        <v>26</v>
      </c>
      <c r="AO5" s="12" t="s">
        <v>28</v>
      </c>
      <c r="AP5" s="12"/>
      <c r="AQ5" s="12" t="s">
        <v>32</v>
      </c>
      <c r="AR5" s="12" t="s">
        <v>34</v>
      </c>
      <c r="AS5" s="12" t="s">
        <v>36</v>
      </c>
      <c r="AT5" s="12" t="s">
        <v>38</v>
      </c>
      <c r="AU5" s="12" t="s">
        <v>42</v>
      </c>
      <c r="AV5" s="12" t="s">
        <v>45</v>
      </c>
      <c r="AW5" s="12"/>
      <c r="AX5" s="12"/>
      <c r="AY5" s="12"/>
      <c r="AZ5" s="12"/>
      <c r="BA5" s="12"/>
      <c r="BB5" s="12" t="s">
        <v>31</v>
      </c>
      <c r="BC5" s="12"/>
      <c r="BD5" s="12"/>
      <c r="BE5" s="12"/>
      <c r="BF5" s="14" t="s">
        <v>99</v>
      </c>
      <c r="BG5" s="12"/>
      <c r="BH5" s="12"/>
      <c r="BI5" s="12"/>
      <c r="BJ5" s="12"/>
      <c r="BK5" s="12"/>
      <c r="BL5" s="12" t="s">
        <v>31</v>
      </c>
      <c r="BM5" s="12"/>
      <c r="BN5" s="12"/>
      <c r="BO5" s="12"/>
      <c r="BP5" s="14" t="s">
        <v>98</v>
      </c>
      <c r="BQ5" s="12" t="s">
        <v>100</v>
      </c>
      <c r="BR5" s="9"/>
      <c r="BS5" s="9"/>
      <c r="BT5" s="9"/>
      <c r="BU5" s="9" t="s">
        <v>60</v>
      </c>
      <c r="BV5" s="9" t="s">
        <v>61</v>
      </c>
      <c r="BW5" s="9" t="s">
        <v>63</v>
      </c>
      <c r="BX5" s="9" t="s">
        <v>64</v>
      </c>
      <c r="BY5" s="9"/>
      <c r="BZ5" s="9" t="s">
        <v>63</v>
      </c>
      <c r="CA5" s="9" t="s">
        <v>67</v>
      </c>
      <c r="CB5" s="9"/>
      <c r="CC5" s="9" t="s">
        <v>60</v>
      </c>
      <c r="CD5" s="9" t="s">
        <v>61</v>
      </c>
      <c r="CE5" s="9" t="s">
        <v>63</v>
      </c>
      <c r="CF5" s="9" t="s">
        <v>64</v>
      </c>
      <c r="CG5" s="9"/>
      <c r="CH5" s="9" t="s">
        <v>63</v>
      </c>
      <c r="CI5" s="9" t="s">
        <v>67</v>
      </c>
      <c r="CJ5" s="9"/>
      <c r="CK5" s="9" t="s">
        <v>60</v>
      </c>
      <c r="CL5" s="9" t="s">
        <v>61</v>
      </c>
      <c r="CM5" s="9" t="s">
        <v>63</v>
      </c>
      <c r="CN5" s="9" t="s">
        <v>64</v>
      </c>
      <c r="CO5" s="9"/>
      <c r="CP5" s="9" t="s">
        <v>63</v>
      </c>
      <c r="CQ5" s="9" t="s">
        <v>67</v>
      </c>
      <c r="CR5" s="9"/>
      <c r="CS5" s="9" t="s">
        <v>60</v>
      </c>
      <c r="CT5" s="9" t="s">
        <v>61</v>
      </c>
      <c r="CU5" s="9" t="s">
        <v>63</v>
      </c>
      <c r="CV5" s="9" t="s">
        <v>64</v>
      </c>
      <c r="CW5" s="9"/>
      <c r="CX5" s="9" t="s">
        <v>63</v>
      </c>
      <c r="CY5" s="9" t="s">
        <v>67</v>
      </c>
      <c r="CZ5" s="9"/>
      <c r="DA5" s="9" t="s">
        <v>60</v>
      </c>
      <c r="DB5" s="9" t="s">
        <v>61</v>
      </c>
      <c r="DC5" s="9" t="s">
        <v>63</v>
      </c>
      <c r="DD5" s="9" t="s">
        <v>64</v>
      </c>
      <c r="DE5" s="9"/>
      <c r="DF5" s="9" t="s">
        <v>63</v>
      </c>
      <c r="DG5" s="9" t="s">
        <v>67</v>
      </c>
      <c r="DH5" s="9"/>
      <c r="DI5" s="9"/>
      <c r="DJ5" s="9"/>
      <c r="DK5" s="9"/>
      <c r="DL5" s="9"/>
      <c r="DM5" s="9"/>
      <c r="DN5" s="9"/>
      <c r="DO5" s="9" t="s">
        <v>76</v>
      </c>
      <c r="DP5" s="9"/>
      <c r="DQ5" s="9" t="s">
        <v>76</v>
      </c>
      <c r="DR5" s="9"/>
    </row>
    <row r="6" spans="1:122" x14ac:dyDescent="0.4"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11"/>
      <c r="S6" s="13"/>
      <c r="T6" s="13"/>
      <c r="U6" s="12"/>
      <c r="V6" s="15"/>
      <c r="W6" s="15"/>
      <c r="X6" s="15"/>
      <c r="Y6" s="15"/>
      <c r="Z6" s="15"/>
      <c r="AA6" s="15"/>
      <c r="AB6" s="12"/>
      <c r="AC6" s="15"/>
      <c r="AD6" s="15"/>
      <c r="AE6" s="15"/>
      <c r="AF6" s="15"/>
      <c r="AG6" s="15"/>
      <c r="AH6" s="15"/>
      <c r="AI6" s="12"/>
      <c r="AJ6" s="15"/>
      <c r="AK6" s="15"/>
      <c r="AL6" s="15"/>
      <c r="AM6" s="15"/>
      <c r="AN6" s="15"/>
      <c r="AO6" s="15"/>
      <c r="AP6" s="12"/>
      <c r="AQ6" s="15"/>
      <c r="AR6" s="15"/>
      <c r="AS6" s="15"/>
      <c r="AT6" s="15"/>
      <c r="AU6" s="15"/>
      <c r="AV6" s="15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</row>
    <row r="7" spans="1:122" x14ac:dyDescent="0.4">
      <c r="A7" t="s">
        <v>117</v>
      </c>
      <c r="B7" s="17">
        <f>'A-12-1'!O66</f>
        <v>0</v>
      </c>
      <c r="C7" s="17">
        <f>'A-12-1'!D10</f>
        <v>0</v>
      </c>
      <c r="D7" s="17" t="str">
        <f>'A-12-1'!D11</f>
        <v>〒</v>
      </c>
      <c r="E7" s="17">
        <f>'A-12-1'!D12</f>
        <v>0</v>
      </c>
      <c r="F7" s="17">
        <f>'A-12-1'!D13</f>
        <v>0</v>
      </c>
      <c r="G7" s="17">
        <f>'A-12-1'!D15</f>
        <v>0</v>
      </c>
      <c r="H7" s="17">
        <f>'A-12-1'!E18</f>
        <v>0</v>
      </c>
      <c r="I7" s="17">
        <f>'A-12-1'!E19</f>
        <v>0</v>
      </c>
      <c r="J7" s="17" t="str">
        <f>'A-12-1'!E20</f>
        <v>　　　　　　　                   （内線　   　　 　　）</v>
      </c>
      <c r="K7" s="17">
        <f>'A-12-1'!E21</f>
        <v>0</v>
      </c>
      <c r="L7" s="17">
        <f>'A-12-1'!M10</f>
        <v>0</v>
      </c>
      <c r="M7" s="17">
        <f>'A-12-1'!M11</f>
        <v>0</v>
      </c>
      <c r="N7" s="17">
        <f>'A-12-1'!M12</f>
        <v>0</v>
      </c>
      <c r="O7" s="17">
        <f>'A-12-1'!M13</f>
        <v>0</v>
      </c>
      <c r="P7" s="17">
        <f>'A-12-1'!M14</f>
        <v>0</v>
      </c>
      <c r="Q7" s="17">
        <f>'A-12-1'!M15</f>
        <v>0</v>
      </c>
      <c r="R7" s="17">
        <f>'A-12-1'!M16</f>
        <v>0</v>
      </c>
      <c r="S7" s="17">
        <f>'A-12-1'!M17</f>
        <v>0</v>
      </c>
      <c r="T7" s="17">
        <f>'A-12-1'!M18</f>
        <v>0</v>
      </c>
      <c r="U7" s="18">
        <f>'A-12-1'!D26</f>
        <v>0</v>
      </c>
      <c r="V7" s="18">
        <f>'A-12-1'!D27</f>
        <v>0</v>
      </c>
      <c r="W7" s="18">
        <f>'A-12-1'!D28</f>
        <v>0</v>
      </c>
      <c r="X7" s="18">
        <f>'A-12-1'!D29</f>
        <v>0</v>
      </c>
      <c r="Y7" s="18">
        <f>'A-12-1'!D30</f>
        <v>0</v>
      </c>
      <c r="Z7" s="18">
        <f>'A-12-1'!D31</f>
        <v>0</v>
      </c>
      <c r="AA7" s="18">
        <f>'A-12-1'!D32</f>
        <v>0</v>
      </c>
      <c r="AB7" s="18">
        <f>'A-12-1'!D33</f>
        <v>0</v>
      </c>
      <c r="AC7" s="18">
        <f>'A-12-1'!D34</f>
        <v>0</v>
      </c>
      <c r="AD7" s="18">
        <f>'A-12-1'!D35</f>
        <v>0</v>
      </c>
      <c r="AE7" s="18">
        <f>'A-12-1'!D36</f>
        <v>0</v>
      </c>
      <c r="AF7" s="18">
        <f>'A-12-1'!D37</f>
        <v>0</v>
      </c>
      <c r="AG7" s="18">
        <f>'A-12-1'!D38</f>
        <v>0</v>
      </c>
      <c r="AH7" s="18">
        <f>'A-12-1'!D39</f>
        <v>0</v>
      </c>
      <c r="AI7" s="18">
        <f>'A-12-1'!E26</f>
        <v>0</v>
      </c>
      <c r="AJ7" s="18">
        <f>'A-12-1'!E27</f>
        <v>0</v>
      </c>
      <c r="AK7" s="18">
        <f>'A-12-1'!E28</f>
        <v>0</v>
      </c>
      <c r="AL7" s="18">
        <f>'A-12-1'!E29</f>
        <v>0</v>
      </c>
      <c r="AM7" s="18">
        <f>'A-12-1'!E30</f>
        <v>0</v>
      </c>
      <c r="AN7" s="18">
        <f>'A-12-1'!E31</f>
        <v>0</v>
      </c>
      <c r="AO7" s="18">
        <f>'A-12-1'!E32</f>
        <v>0</v>
      </c>
      <c r="AP7" s="18">
        <f>'A-12-1'!E33</f>
        <v>0</v>
      </c>
      <c r="AQ7" s="18">
        <f>'A-12-1'!E34</f>
        <v>0</v>
      </c>
      <c r="AR7" s="18">
        <f>'A-12-1'!E35</f>
        <v>0</v>
      </c>
      <c r="AS7" s="18">
        <f>'A-12-1'!E36</f>
        <v>0</v>
      </c>
      <c r="AT7" s="18">
        <f>'A-12-1'!E37</f>
        <v>0</v>
      </c>
      <c r="AU7" s="18">
        <f>'A-12-1'!E38</f>
        <v>0</v>
      </c>
      <c r="AV7" s="18">
        <f>'A-12-1'!E39</f>
        <v>0</v>
      </c>
      <c r="AW7" s="18">
        <f>'A-12-1'!K28</f>
        <v>0</v>
      </c>
      <c r="AX7" s="18">
        <f>'A-12-1'!K29</f>
        <v>0</v>
      </c>
      <c r="AY7" s="18">
        <f>'A-12-1'!K30</f>
        <v>0</v>
      </c>
      <c r="AZ7" s="18">
        <f>'A-12-1'!K31</f>
        <v>0</v>
      </c>
      <c r="BA7" s="18">
        <f>'A-12-1'!K32</f>
        <v>0</v>
      </c>
      <c r="BB7" s="18">
        <f>'A-12-1'!K33</f>
        <v>0</v>
      </c>
      <c r="BC7" s="18">
        <f>'A-12-1'!K34</f>
        <v>0</v>
      </c>
      <c r="BD7" s="18">
        <f>'A-12-1'!K35</f>
        <v>0</v>
      </c>
      <c r="BE7" s="18">
        <f>'A-12-1'!K36</f>
        <v>0</v>
      </c>
      <c r="BF7" s="18">
        <f>'A-12-1'!L37</f>
        <v>0</v>
      </c>
      <c r="BG7" s="18">
        <f>'A-12-1'!M28</f>
        <v>0</v>
      </c>
      <c r="BH7" s="18">
        <f>'A-12-1'!M29</f>
        <v>0</v>
      </c>
      <c r="BI7" s="18">
        <f>'A-12-1'!M30</f>
        <v>0</v>
      </c>
      <c r="BJ7" s="18">
        <f>'A-12-1'!M31</f>
        <v>0</v>
      </c>
      <c r="BK7" s="18">
        <f>'A-12-1'!M32</f>
        <v>0</v>
      </c>
      <c r="BL7" s="18">
        <f>'A-12-1'!M33</f>
        <v>0</v>
      </c>
      <c r="BM7" s="18">
        <f>'A-12-1'!M34</f>
        <v>0</v>
      </c>
      <c r="BN7" s="18">
        <f>'A-12-1'!M35</f>
        <v>0</v>
      </c>
      <c r="BO7" s="18">
        <f>'A-12-1'!M36</f>
        <v>0</v>
      </c>
      <c r="BP7" s="18">
        <f>'A-12-1'!N37</f>
        <v>0</v>
      </c>
      <c r="BQ7" s="17">
        <f>'A-12-1'!M38</f>
        <v>0</v>
      </c>
      <c r="BR7" s="17" t="str">
        <f>IF('A-12-1'!D43="","",'A-12-1'!D43)</f>
        <v>　</v>
      </c>
      <c r="BS7" s="17" t="str">
        <f>IF('A-12-1'!F43="","",'A-12-1'!F43)</f>
        <v>　</v>
      </c>
      <c r="BT7" s="17" t="str">
        <f>IF('A-12-1'!J43="","",'A-12-1'!J43)</f>
        <v>　</v>
      </c>
      <c r="BU7" s="18">
        <f>'A-12-1'!E49</f>
        <v>0</v>
      </c>
      <c r="BV7" s="18">
        <f>'A-12-1'!E50</f>
        <v>0</v>
      </c>
      <c r="BW7" s="18">
        <f>'A-12-1'!E51</f>
        <v>0</v>
      </c>
      <c r="BX7" s="18">
        <f>'A-12-1'!E52</f>
        <v>0</v>
      </c>
      <c r="BY7" s="18">
        <f>'A-12-1'!E53</f>
        <v>0</v>
      </c>
      <c r="BZ7" s="18">
        <f>'A-12-1'!E54</f>
        <v>0</v>
      </c>
      <c r="CA7" s="18">
        <f>'A-12-1'!E55</f>
        <v>0</v>
      </c>
      <c r="CB7" s="18">
        <f>'A-12-1'!E56</f>
        <v>0</v>
      </c>
      <c r="CC7" s="18">
        <f>'A-12-1'!F49</f>
        <v>0</v>
      </c>
      <c r="CD7" s="18">
        <f>'A-12-1'!F50</f>
        <v>0</v>
      </c>
      <c r="CE7" s="18">
        <f>'A-12-1'!F51</f>
        <v>0</v>
      </c>
      <c r="CF7" s="18">
        <f>'A-12-1'!F52</f>
        <v>0</v>
      </c>
      <c r="CG7" s="18">
        <f>'A-12-1'!F53</f>
        <v>0</v>
      </c>
      <c r="CH7" s="18">
        <f>'A-12-1'!F54</f>
        <v>0</v>
      </c>
      <c r="CI7" s="18">
        <f>'A-12-1'!F55</f>
        <v>0</v>
      </c>
      <c r="CJ7" s="18">
        <f>'A-12-1'!F56</f>
        <v>0</v>
      </c>
      <c r="CK7" s="18">
        <f>'A-12-1'!H49</f>
        <v>0</v>
      </c>
      <c r="CL7" s="18">
        <f>'A-12-1'!H50</f>
        <v>0</v>
      </c>
      <c r="CM7" s="18">
        <f>'A-12-1'!H51</f>
        <v>0</v>
      </c>
      <c r="CN7" s="18">
        <f>'A-12-1'!H52</f>
        <v>0</v>
      </c>
      <c r="CO7" s="18">
        <f>'A-12-1'!H53</f>
        <v>0</v>
      </c>
      <c r="CP7" s="18">
        <f>'A-12-1'!H54</f>
        <v>0</v>
      </c>
      <c r="CQ7" s="18">
        <f>'A-12-1'!H55</f>
        <v>0</v>
      </c>
      <c r="CR7" s="18">
        <f>'A-12-1'!H56</f>
        <v>0</v>
      </c>
      <c r="CS7" s="18">
        <f>'A-12-1'!J49</f>
        <v>0</v>
      </c>
      <c r="CT7" s="18">
        <f>'A-12-1'!J50</f>
        <v>0</v>
      </c>
      <c r="CU7" s="18">
        <f>'A-12-1'!J51</f>
        <v>0</v>
      </c>
      <c r="CV7" s="18">
        <f>'A-12-1'!J52</f>
        <v>0</v>
      </c>
      <c r="CW7" s="18">
        <f>'A-12-1'!J53</f>
        <v>0</v>
      </c>
      <c r="CX7" s="18">
        <f>'A-12-1'!J54</f>
        <v>0</v>
      </c>
      <c r="CY7" s="18">
        <f>'A-12-1'!J55</f>
        <v>0</v>
      </c>
      <c r="CZ7" s="18">
        <f>'A-12-1'!J56</f>
        <v>0</v>
      </c>
      <c r="DA7" s="18">
        <f>'A-12-1'!L49</f>
        <v>0</v>
      </c>
      <c r="DB7" s="18">
        <f>'A-12-1'!L50</f>
        <v>0</v>
      </c>
      <c r="DC7" s="18">
        <f>'A-12-1'!L51</f>
        <v>0</v>
      </c>
      <c r="DD7" s="18">
        <f>'A-12-1'!L52</f>
        <v>0</v>
      </c>
      <c r="DE7" s="18">
        <f>'A-12-1'!L53</f>
        <v>0</v>
      </c>
      <c r="DF7" s="18">
        <f>'A-12-1'!L54</f>
        <v>0</v>
      </c>
      <c r="DG7" s="18">
        <f>'A-12-1'!L55</f>
        <v>0</v>
      </c>
      <c r="DH7" s="18">
        <f>'A-12-1'!L56</f>
        <v>0</v>
      </c>
      <c r="DI7" s="17" t="str">
        <f>IF('A-12-1'!D60="","",'A-12-1'!D60)</f>
        <v/>
      </c>
      <c r="DJ7" s="17" t="str">
        <f>IF('A-12-1'!F60="","",'A-12-1'!F60)</f>
        <v>　</v>
      </c>
      <c r="DK7" s="17" t="str">
        <f>IF('A-12-1'!D61="","",'A-12-1'!D61)</f>
        <v/>
      </c>
      <c r="DL7" s="17" t="str">
        <f>IF('A-12-1'!F61="","",'A-12-1'!F61)</f>
        <v>　</v>
      </c>
      <c r="DM7" s="17" t="str">
        <f>IF('A-12-1'!J61="","",'A-12-1'!J61)</f>
        <v>　</v>
      </c>
      <c r="DN7" s="18">
        <f>'A-12-1'!D64</f>
        <v>0</v>
      </c>
      <c r="DO7" s="18">
        <f>'A-12-1'!D65</f>
        <v>0</v>
      </c>
      <c r="DP7" s="18">
        <f>'A-12-1'!H64</f>
        <v>0</v>
      </c>
      <c r="DQ7" s="18">
        <f>'A-12-1'!H65</f>
        <v>0</v>
      </c>
    </row>
    <row r="8" spans="1:122" x14ac:dyDescent="0.4">
      <c r="U8" s="16"/>
      <c r="V8" s="16"/>
      <c r="AW8" s="16"/>
      <c r="AX8" s="16"/>
      <c r="BG8" s="16"/>
      <c r="BU8" s="16"/>
      <c r="BW8" s="16"/>
    </row>
    <row r="9" spans="1:122" x14ac:dyDescent="0.4">
      <c r="B9" t="s">
        <v>137</v>
      </c>
      <c r="U9" s="16"/>
      <c r="V9" s="16"/>
      <c r="AW9" s="16"/>
      <c r="AX9" s="16"/>
      <c r="BG9" s="16"/>
      <c r="BU9" s="16"/>
      <c r="BW9" s="16"/>
    </row>
    <row r="10" spans="1:122" x14ac:dyDescent="0.4">
      <c r="U10" s="16"/>
      <c r="V10" s="16"/>
      <c r="AW10" s="16"/>
      <c r="AX10" s="16"/>
      <c r="BG10" s="16"/>
      <c r="BU10" s="16"/>
      <c r="BW10" s="16"/>
    </row>
    <row r="11" spans="1:122" x14ac:dyDescent="0.4">
      <c r="U11" s="16"/>
      <c r="V11" s="16"/>
      <c r="AW11" s="16"/>
      <c r="AX11" s="16"/>
      <c r="BG11" s="16"/>
      <c r="BU11" s="16"/>
      <c r="BW11" s="16"/>
    </row>
    <row r="12" spans="1:122" x14ac:dyDescent="0.4">
      <c r="U12" s="16"/>
      <c r="V12" s="16"/>
      <c r="AW12" s="16"/>
      <c r="AX12" s="16"/>
      <c r="BG12" s="16"/>
      <c r="BU12" s="16"/>
      <c r="BW12" s="16"/>
    </row>
    <row r="13" spans="1:122" x14ac:dyDescent="0.4">
      <c r="U13" s="16"/>
      <c r="V13" s="16"/>
      <c r="AW13" s="16"/>
      <c r="AX13" s="16"/>
      <c r="BG13" s="16"/>
      <c r="BU13" s="16"/>
      <c r="BW13" s="16"/>
    </row>
    <row r="14" spans="1:122" x14ac:dyDescent="0.4">
      <c r="U14" s="16"/>
      <c r="V14" s="16"/>
      <c r="AW14" s="16"/>
      <c r="AX14" s="16"/>
      <c r="BG14" s="16"/>
      <c r="BU14" s="16"/>
      <c r="BW14" s="16"/>
    </row>
    <row r="15" spans="1:122" x14ac:dyDescent="0.4">
      <c r="U15" s="16"/>
      <c r="V15" s="16"/>
      <c r="AW15" s="16"/>
      <c r="AX15" s="16"/>
      <c r="BG15" s="16"/>
      <c r="BU15" s="16"/>
      <c r="BW15" s="16"/>
    </row>
    <row r="16" spans="1:122" x14ac:dyDescent="0.4">
      <c r="U16" s="16"/>
      <c r="V16" s="16"/>
      <c r="AW16" s="16"/>
      <c r="AX16" s="16"/>
      <c r="BG16" s="16"/>
      <c r="BU16" s="16"/>
    </row>
    <row r="17" spans="21:73" x14ac:dyDescent="0.4">
      <c r="U17" s="16"/>
      <c r="V17" s="16"/>
      <c r="AW17" s="16"/>
      <c r="AX17" s="16"/>
      <c r="BU17" s="16"/>
    </row>
    <row r="18" spans="21:73" x14ac:dyDescent="0.4">
      <c r="U18" s="16"/>
      <c r="V18" s="16"/>
      <c r="BU18" s="16"/>
    </row>
    <row r="19" spans="21:73" x14ac:dyDescent="0.4">
      <c r="U19" s="16"/>
      <c r="V19" s="16"/>
      <c r="BU19" s="16"/>
    </row>
    <row r="20" spans="21:73" x14ac:dyDescent="0.4">
      <c r="U20" s="16"/>
      <c r="V20" s="16"/>
      <c r="BU20" s="16"/>
    </row>
    <row r="21" spans="21:73" x14ac:dyDescent="0.4">
      <c r="U21" s="16"/>
      <c r="V21" s="16"/>
      <c r="BU21" s="16"/>
    </row>
    <row r="22" spans="21:73" x14ac:dyDescent="0.4">
      <c r="BU22" s="16"/>
    </row>
    <row r="23" spans="21:73" x14ac:dyDescent="0.4">
      <c r="BU23" s="16"/>
    </row>
    <row r="24" spans="21:73" x14ac:dyDescent="0.4">
      <c r="BU24" s="16"/>
    </row>
    <row r="25" spans="21:73" x14ac:dyDescent="0.4">
      <c r="BU25" s="16"/>
    </row>
    <row r="26" spans="21:73" x14ac:dyDescent="0.4">
      <c r="BU26" s="16"/>
    </row>
    <row r="27" spans="21:73" x14ac:dyDescent="0.4">
      <c r="BU27" s="16"/>
    </row>
    <row r="28" spans="21:73" x14ac:dyDescent="0.4">
      <c r="BU28" s="16"/>
    </row>
    <row r="29" spans="21:73" x14ac:dyDescent="0.4">
      <c r="BU29" s="16"/>
    </row>
    <row r="30" spans="21:73" x14ac:dyDescent="0.4">
      <c r="BU30" s="16"/>
    </row>
    <row r="31" spans="21:73" x14ac:dyDescent="0.4">
      <c r="BU31" s="16"/>
    </row>
    <row r="32" spans="21:73" x14ac:dyDescent="0.4">
      <c r="BU32" s="16"/>
    </row>
    <row r="33" spans="73:73" x14ac:dyDescent="0.4">
      <c r="BU33" s="16"/>
    </row>
    <row r="34" spans="73:73" x14ac:dyDescent="0.4">
      <c r="BU34" s="16"/>
    </row>
    <row r="35" spans="73:73" x14ac:dyDescent="0.4">
      <c r="BU35" s="16"/>
    </row>
    <row r="36" spans="73:73" x14ac:dyDescent="0.4">
      <c r="BU36" s="16"/>
    </row>
    <row r="37" spans="73:73" x14ac:dyDescent="0.4">
      <c r="BU37" s="16"/>
    </row>
    <row r="38" spans="73:73" x14ac:dyDescent="0.4">
      <c r="BU38" s="16"/>
    </row>
    <row r="39" spans="73:73" x14ac:dyDescent="0.4">
      <c r="BU39" s="16"/>
    </row>
    <row r="40" spans="73:73" x14ac:dyDescent="0.4">
      <c r="BU40" s="16"/>
    </row>
    <row r="41" spans="73:73" x14ac:dyDescent="0.4">
      <c r="BU41" s="16"/>
    </row>
    <row r="42" spans="73:73" x14ac:dyDescent="0.4">
      <c r="BU42" s="16"/>
    </row>
    <row r="43" spans="73:73" x14ac:dyDescent="0.4">
      <c r="BU43" s="16"/>
    </row>
    <row r="44" spans="73:73" x14ac:dyDescent="0.4">
      <c r="BU44" s="16"/>
    </row>
    <row r="45" spans="73:73" x14ac:dyDescent="0.4">
      <c r="BU45" s="16"/>
    </row>
    <row r="46" spans="73:73" x14ac:dyDescent="0.4">
      <c r="BU46" s="16"/>
    </row>
    <row r="47" spans="73:73" x14ac:dyDescent="0.4">
      <c r="BU47" s="16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A-12-1</vt:lpstr>
      <vt:lpstr>A-12-1　集計</vt:lpstr>
      <vt:lpstr>'A-12-1'!Print_Area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007286</dc:creator>
  <cp:lastModifiedBy>吉田 淳也</cp:lastModifiedBy>
  <cp:lastPrinted>2024-03-13T05:12:13Z</cp:lastPrinted>
  <dcterms:created xsi:type="dcterms:W3CDTF">2022-06-08T07:19:20Z</dcterms:created>
  <dcterms:modified xsi:type="dcterms:W3CDTF">2026-01-07T23:28:00Z</dcterms:modified>
</cp:coreProperties>
</file>