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0E07AA55-081B-4CF8-B86D-9366ECA89E60}" xr6:coauthVersionLast="47" xr6:coauthVersionMax="47" xr10:uidLastSave="{00000000-0000-0000-0000-000000000000}"/>
  <bookViews>
    <workbookView xWindow="9255" yWindow="1230" windowWidth="19560" windowHeight="14220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インフル!$A$8:$NN$640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3" i="2"/>
  <c r="J453" i="2"/>
  <c r="K453" i="2"/>
  <c r="L453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<sst xmlns="http://schemas.openxmlformats.org/spreadsheetml/2006/main" count="4148" uniqueCount="1708">
  <si>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</si>
  <si>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</si>
  <si>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</si>
  <si>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</si>
  <si>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</si>
  <si>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</si>
  <si>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</si>
  <si>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</si>
  <si>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</si>
  <si>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</si>
  <si>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</si>
  <si>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</si>
  <si>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</si>
  <si>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</si>
  <si>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</si>
  <si>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</si>
  <si>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</si>
  <si>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</si>
  <si>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</si>
  <si>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</si>
  <si>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</si>
  <si>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</si>
  <si>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</si>
  <si>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</si>
  <si>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</si>
  <si>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</si>
  <si>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</si>
  <si>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</si>
  <si>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</si>
  <si>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</si>
  <si>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</si>
  <si>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</si>
  <si>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</si>
  <si>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</si>
  <si>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</si>
  <si>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</si>
  <si>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</si>
  <si>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</si>
  <si>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</si>
  <si>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</si>
  <si>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</si>
  <si>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</si>
  <si>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</si>
  <si>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</si>
  <si>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</si>
  <si>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</si>
  <si>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</si>
  <si>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</si>
  <si>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</si>
  <si>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</si>
  <si>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</si>
  <si>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</si>
  <si>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</si>
  <si>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</si>
  <si>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</si>
  <si>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</si>
  <si>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</si>
  <si>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</si>
  <si>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</si>
  <si>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</si>
  <si>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</si>
  <si>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</si>
  <si>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</si>
  <si>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</si>
  <si>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</si>
  <si>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</si>
  <si>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</si>
  <si>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</si>
  <si>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</si>
  <si>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</si>
  <si>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</si>
  <si>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</si>
  <si>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</si>
  <si>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</si>
  <si>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</si>
  <si>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</si>
  <si>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</si>
  <si>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</si>
  <si>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</si>
  <si>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</si>
  <si>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</si>
  <si>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</si>
  <si>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</si>
  <si>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</si>
  <si>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</si>
  <si>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</si>
  <si>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</si>
  <si>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</si>
  <si>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</si>
  <si>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</si>
  <si>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</si>
  <si>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</si>
  <si>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</si>
  <si>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</si>
  <si>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</si>
  <si>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</si>
  <si>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</si>
  <si>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</si>
  <si>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</si>
  <si>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</si>
  <si>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</si>
  <si>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</si>
  <si>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</si>
  <si>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</si>
  <si>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</si>
  <si>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</si>
  <si>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</si>
  <si>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</si>
  <si>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</si>
  <si>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</si>
  <si>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</si>
  <si>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</si>
  <si>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</si>
  <si>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</si>
  <si>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</si>
  <si>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</si>
  <si>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</si>
  <si>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</si>
  <si>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</si>
  <si>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</si>
  <si>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</si>
  <si>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</si>
  <si>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</si>
  <si>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</si>
  <si>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</si>
  <si>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</si>
  <si>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</si>
  <si>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</si>
  <si>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</si>
  <si>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</si>
  <si>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</si>
  <si>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</si>
  <si>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</si>
  <si>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</si>
  <si>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</si>
  <si>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</si>
  <si>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</si>
  <si>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</si>
  <si>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</si>
  <si>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</si>
  <si>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</si>
  <si>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</si>
  <si>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</si>
  <si>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</si>
  <si>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</si>
  <si>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</si>
  <si>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</si>
  <si>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</si>
  <si>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</si>
  <si>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</si>
  <si>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</si>
  <si>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</si>
  <si>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</si>
  <si>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</si>
  <si>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</si>
  <si>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</si>
  <si>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</si>
  <si>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</si>
  <si>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</si>
  <si>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</si>
  <si>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</si>
  <si>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</si>
  <si>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</si>
  <si>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</si>
  <si>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</si>
  <si>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</si>
  <si>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</si>
  <si>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</si>
  <si>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</si>
  <si>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</si>
  <si>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</si>
  <si>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</si>
  <si>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</si>
  <si>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</si>
  <si>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</si>
  <si>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</si>
  <si>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</si>
  <si>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</si>
  <si>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</si>
  <si>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</si>
  <si>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</si>
  <si>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</si>
  <si>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</si>
  <si>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</si>
  <si>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</si>
  <si>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</si>
  <si>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</si>
  <si>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</si>
  <si>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</si>
  <si>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</si>
  <si>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</si>
  <si>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</si>
  <si>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</si>
  <si>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</si>
  <si>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</si>
  <si>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</si>
  <si>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</si>
  <si>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</si>
  <si>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</si>
  <si>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</si>
  <si>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</si>
  <si>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</si>
  <si>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</si>
  <si>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</si>
  <si>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</si>
  <si>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</si>
  <si>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</si>
  <si>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</si>
  <si>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</si>
  <si>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</si>
  <si>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</si>
  <si>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</si>
  <si>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</si>
  <si>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</si>
  <si>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</si>
  <si>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</si>
  <si>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</si>
  <si>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</si>
  <si>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</si>
  <si>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</si>
  <si>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</si>
  <si>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</si>
  <si>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</si>
  <si>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</si>
  <si>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</si>
  <si>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</si>
  <si>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</si>
  <si>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</si>
  <si>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</si>
  <si>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</si>
  <si>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</si>
  <si>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</si>
  <si>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</si>
  <si>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</si>
  <si>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</si>
  <si>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</si>
  <si>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</si>
  <si>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</si>
  <si>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</si>
  <si>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</si>
  <si>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</si>
  <si>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</si>
  <si>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</si>
  <si>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</si>
  <si>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</si>
  <si>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</si>
  <si>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</si>
  <si>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</si>
  <si>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</si>
  <si>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</si>
  <si>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</si>
  <si>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</si>
  <si>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</si>
  <si>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</si>
  <si>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</si>
  <si>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</si>
  <si>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</si>
  <si>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</si>
  <si>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</si>
  <si>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</si>
  <si>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</si>
  <si>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</si>
  <si>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</si>
  <si>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</si>
  <si>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</si>
  <si>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</si>
  <si>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</si>
  <si>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</si>
  <si>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</si>
  <si>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</si>
  <si>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</si>
  <si>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</si>
  <si>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</si>
  <si>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</si>
  <si>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</si>
  <si>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</si>
  <si>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</si>
  <si>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</si>
  <si>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</si>
  <si>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</si>
  <si>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</si>
  <si>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</si>
  <si>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</si>
  <si>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</si>
  <si>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</si>
  <si>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</si>
  <si>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</si>
  <si>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</si>
  <si>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</si>
  <si>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</si>
  <si>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</si>
  <si>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</si>
  <si>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</si>
  <si>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</si>
  <si>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</si>
  <si>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</si>
  <si>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</si>
  <si>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</si>
  <si>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</si>
  <si>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</si>
  <si>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</si>
  <si>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</si>
  <si>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</si>
  <si>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</si>
  <si>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</si>
  <si>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</si>
  <si>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</si>
  <si>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</si>
  <si>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</si>
  <si>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</si>
  <si>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</si>
  <si>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</si>
  <si>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</si>
  <si>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</si>
  <si>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</si>
  <si>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</si>
  <si>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</si>
  <si>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</si>
  <si>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</si>
  <si>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</si>
  <si>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</si>
  <si>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</si>
  <si>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</si>
  <si>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</si>
  <si>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</si>
  <si>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</si>
  <si>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</si>
  <si>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</si>
  <si>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</si>
  <si>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</si>
  <si>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</si>
  <si>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</si>
  <si>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</si>
  <si>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</si>
  <si>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</si>
  <si>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</si>
  <si>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</si>
  <si>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</si>
  <si>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</si>
  <si>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</si>
  <si>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</si>
  <si>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</si>
  <si>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</si>
  <si>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</si>
  <si>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</si>
  <si>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</si>
  <si>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</si>
  <si>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</si>
  <si>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</si>
  <si>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</si>
  <si>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</si>
  <si>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</si>
  <si>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</si>
  <si>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</si>
  <si>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</si>
  <si>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</si>
  <si>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</si>
  <si>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</si>
  <si>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</si>
  <si>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</si>
  <si>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</si>
  <si>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</si>
  <si>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</si>
  <si>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</si>
  <si>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</si>
  <si>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</si>
  <si>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</si>
  <si>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</si>
  <si>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</si>
  <si>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</si>
  <si>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</si>
  <si>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</si>
  <si>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</si>
  <si>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</si>
  <si>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</si>
  <si>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</si>
  <si>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</si>
  <si>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</si>
  <si>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</si>
  <si>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</si>
  <si>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</si>
  <si>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</si>
  <si>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</si>
  <si>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</si>
  <si>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</si>
  <si>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</si>
  <si>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</si>
  <si>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</si>
  <si>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</si>
  <si>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</si>
  <si>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</si>
  <si>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</si>
  <si>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</si>
  <si>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</si>
  <si>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</si>
  <si>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</si>
  <si>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</si>
  <si>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</si>
  <si>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</si>
  <si>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</si>
  <si>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</si>
  <si>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</si>
  <si>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</si>
  <si>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</si>
  <si>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</si>
  <si>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</si>
  <si>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</si>
  <si>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</si>
  <si>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</si>
  <si>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</si>
  <si>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</si>
  <si>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</si>
  <si>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</si>
  <si>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</si>
  <si>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</si>
  <si>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</si>
  <si>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</si>
  <si>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</si>
  <si>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</si>
  <si>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</si>
  <si>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</si>
  <si>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</si>
  <si>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</si>
  <si>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</si>
  <si>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</si>
  <si>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</si>
  <si>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</si>
  <si>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</si>
  <si>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</si>
  <si>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</si>
  <si>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</si>
  <si>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</si>
  <si>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</si>
  <si>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</si>
  <si>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</si>
  <si>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</si>
  <si>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</si>
  <si>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</si>
  <si>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</si>
  <si>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</si>
  <si>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</si>
  <si>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</si>
  <si>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</si>
  <si>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</si>
  <si>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</si>
  <si>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</si>
  <si>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</si>
  <si>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</si>
  <si>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</si>
  <si>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</si>
  <si>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</si>
  <si>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</si>
  <si>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</si>
  <si>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</si>
  <si>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</si>
  <si>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</si>
  <si>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</si>
  <si>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</si>
  <si>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</si>
  <si>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</si>
  <si>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</si>
  <si>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</si>
  <si>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</si>
  <si>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</si>
  <si>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</si>
  <si>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</si>
  <si>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</si>
  <si>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</si>
  <si>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</si>
  <si>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</si>
  <si>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</si>
  <si>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</si>
  <si>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</si>
  <si>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</si>
  <si>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</si>
  <si>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</si>
  <si>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</si>
  <si>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</si>
  <si>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</si>
  <si>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</si>
  <si>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</si>
  <si>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</si>
  <si>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</si>
  <si>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</si>
  <si>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</si>
  <si>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</si>
  <si>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</si>
  <si>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</si>
  <si>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</si>
  <si>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</si>
  <si>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</si>
  <si>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</si>
  <si>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</si>
  <si>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</si>
  <si>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</si>
  <si>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</si>
  <si>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</si>
  <si>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</si>
  <si>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</si>
  <si>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</si>
  <si>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</si>
  <si>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</si>
  <si>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</si>
  <si>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</si>
  <si>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</si>
  <si>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</si>
  <si>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</si>
  <si>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</si>
  <si>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</si>
  <si>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</si>
  <si>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</si>
  <si>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</si>
  <si>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</si>
  <si>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</si>
  <si>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</si>
  <si>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</si>
  <si>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</si>
  <si>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</si>
  <si>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</si>
  <si>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</si>
  <si>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</si>
  <si>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</si>
  <si>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</si>
  <si>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</si>
  <si>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</si>
  <si>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</si>
  <si>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</si>
  <si>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</si>
  <si>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</si>
  <si>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</si>
  <si>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</si>
  <si>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</si>
  <si>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</si>
  <si>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</si>
  <si>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</si>
  <si>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</si>
  <si>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</si>
  <si>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</si>
  <si>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</si>
  <si>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</si>
  <si>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</si>
  <si>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</si>
  <si>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</si>
  <si>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</si>
  <si>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</si>
  <si>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</si>
  <si>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</si>
  <si>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</si>
  <si>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</si>
  <si>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</si>
  <si>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</si>
  <si>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</si>
  <si>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</si>
  <si>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</si>
  <si>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</si>
  <si>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</si>
  <si>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</si>
  <si>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</si>
  <si>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</si>
  <si>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</si>
  <si>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</si>
  <si>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</si>
  <si>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</si>
  <si>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</si>
  <si>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</si>
  <si>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</si>
  <si>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</si>
  <si>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</si>
  <si>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</si>
  <si>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</si>
  <si>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</si>
  <si>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</si>
  <si>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</si>
  <si>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</si>
  <si>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</si>
  <si>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</si>
  <si>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</si>
  <si>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</si>
  <si>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</si>
  <si>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</si>
  <si>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</si>
  <si>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</si>
  <si>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</si>
  <si>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</si>
  <si>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</si>
  <si>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</si>
  <si>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</si>
  <si>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</si>
  <si>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</si>
  <si>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</si>
  <si>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</si>
  <si>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</si>
  <si>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</si>
  <si>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</si>
  <si>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</si>
  <si>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</si>
  <si>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</si>
  <si>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</si>
  <si>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</si>
  <si>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</si>
  <si>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</si>
  <si>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</si>
  <si>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</si>
  <si>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</si>
  <si>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</si>
  <si>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</si>
  <si>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</si>
  <si>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</si>
  <si>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</si>
  <si>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</si>
  <si>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</si>
  <si>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</si>
  <si>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</si>
  <si>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</si>
  <si>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</si>
  <si>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</si>
  <si>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</si>
  <si>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</si>
  <si>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</si>
  <si>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</si>
  <si>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</si>
  <si>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</si>
  <si>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</si>
  <si>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</si>
  <si>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</si>
  <si>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</si>
  <si>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</si>
  <si>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</si>
  <si>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</si>
  <si>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</si>
  <si>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</si>
  <si>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</si>
  <si>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</si>
  <si>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</si>
  <si>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</si>
  <si>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</si>
  <si>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</si>
  <si>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</si>
  <si>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</si>
  <si>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</si>
  <si>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</si>
  <si>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</si>
  <si>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</si>
  <si>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</si>
  <si>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</si>
  <si>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</si>
  <si>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</si>
  <si>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</si>
  <si>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</si>
  <si>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</si>
  <si>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</si>
  <si>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</si>
  <si>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</si>
  <si>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</si>
  <si>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</si>
  <si>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</si>
  <si>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</si>
  <si>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</si>
  <si>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</si>
  <si>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</si>
  <si>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</si>
  <si>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</si>
  <si>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</si>
  <si>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</si>
  <si>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</si>
  <si>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</si>
  <si>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</si>
  <si>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</si>
  <si>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</si>
  <si>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</si>
  <si>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</si>
  <si>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</si>
  <si>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</si>
  <si>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</si>
  <si>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</si>
  <si>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</si>
  <si>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</si>
  <si>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</si>
  <si>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</si>
  <si>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</si>
  <si>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</si>
  <si>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</si>
  <si>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</si>
  <si>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</si>
  <si>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</si>
  <si>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</si>
  <si>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</si>
  <si>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</si>
  <si>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</si>
  <si>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</si>
  <si>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</si>
  <si>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</si>
  <si>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</si>
  <si>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</si>
  <si>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</si>
  <si>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</si>
  <si>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</si>
  <si>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</si>
  <si>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</si>
  <si>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</si>
  <si>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</si>
  <si>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</si>
  <si>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</si>
  <si>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</si>
  <si>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</si>
  <si>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</si>
  <si>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</si>
  <si>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</si>
  <si>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</si>
  <si>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</si>
  <si>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</si>
  <si>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</si>
  <si>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</si>
  <si>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</si>
  <si>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</si>
  <si>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</si>
  <si>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</si>
  <si>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</si>
  <si>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</si>
  <si>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</si>
  <si>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</si>
  <si>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</si>
  <si>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</si>
  <si>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</si>
  <si>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</si>
  <si>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</si>
  <si>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</si>
  <si>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</si>
  <si>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</si>
  <si>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</si>
  <si>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</si>
  <si>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</si>
  <si>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</si>
  <si>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</si>
  <si>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</si>
  <si>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</si>
  <si>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</si>
  <si>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</si>
  <si>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</si>
  <si>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</si>
  <si>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</si>
  <si>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</si>
  <si>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</si>
  <si>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</si>
  <si>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</si>
  <si>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</si>
  <si>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</si>
  <si>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</si>
  <si>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</si>
  <si>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</si>
  <si>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</si>
  <si>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</si>
  <si>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</si>
  <si>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</si>
  <si>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</si>
  <si>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</si>
  <si>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</si>
  <si>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</si>
  <si>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</si>
  <si>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</si>
  <si>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</si>
  <si>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</si>
  <si>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</si>
  <si>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</si>
  <si>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</si>
  <si>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</si>
  <si>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</si>
  <si>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</si>
  <si>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</si>
  <si>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</si>
  <si>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</si>
  <si>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</si>
  <si>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</si>
  <si>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</si>
  <si>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</si>
  <si>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</si>
  <si>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</si>
  <si>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</si>
  <si>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</si>
  <si>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</si>
  <si>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</si>
  <si>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</si>
  <si>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</si>
  <si>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</si>
  <si>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</si>
  <si>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</si>
  <si>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</si>
  <si>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</si>
  <si>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</si>
  <si>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</si>
  <si>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</si>
  <si>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</si>
  <si>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</si>
  <si>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</si>
  <si>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</si>
  <si>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</si>
  <si>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</si>
  <si>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</si>
  <si>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</si>
  <si>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</si>
  <si>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</si>
  <si>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</si>
  <si>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</si>
  <si>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</si>
  <si>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</si>
  <si>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</si>
  <si>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</si>
  <si>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</si>
  <si>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</si>
  <si>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</si>
  <si>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</si>
  <si>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</si>
  <si>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</si>
  <si>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</si>
  <si>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</si>
  <si>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</si>
  <si>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</si>
  <si>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</si>
  <si>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</si>
  <si>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</si>
  <si>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</si>
  <si>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</si>
  <si>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</si>
  <si>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</si>
  <si>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</si>
  <si>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</si>
  <si>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</si>
  <si>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</si>
  <si>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</si>
  <si>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</si>
  <si>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</si>
  <si>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</si>
  <si>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</si>
  <si>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</si>
  <si>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</si>
  <si>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</si>
  <si>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</si>
  <si>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</si>
  <si>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</si>
  <si>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</si>
  <si>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</si>
  <si>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</si>
  <si>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</si>
  <si>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</si>
  <si>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</si>
  <si>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</si>
  <si>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</si>
  <si>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</si>
  <si>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</si>
  <si>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</si>
  <si>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</si>
  <si>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</si>
  <si>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</si>
  <si>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</si>
  <si>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</si>
  <si>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</si>
  <si>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</si>
  <si>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</si>
  <si>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</si>
  <si>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</si>
  <si>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</si>
  <si>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</si>
  <si>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</si>
  <si>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</si>
  <si>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</si>
  <si>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</si>
  <si>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</si>
  <si>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</si>
  <si>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</si>
  <si>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</si>
  <si>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</si>
  <si>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</si>
  <si>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</si>
  <si>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</si>
  <si>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</si>
  <si>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</si>
  <si>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</si>
  <si>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</si>
  <si>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</si>
  <si>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</si>
  <si>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</si>
  <si>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</si>
  <si>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</si>
  <si>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</si>
  <si>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</si>
  <si>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</si>
  <si>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</si>
  <si>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</si>
  <si>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</si>
  <si>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</si>
  <si>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</si>
  <si>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</si>
  <si>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</si>
  <si>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</si>
  <si>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</si>
  <si>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</si>
  <si>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</si>
  <si>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</si>
  <si>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</si>
  <si>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</si>
  <si>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</si>
  <si>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</si>
  <si>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</si>
  <si>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</si>
  <si>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</si>
  <si>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</si>
  <si>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</si>
  <si>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</si>
  <si>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</si>
  <si>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</si>
  <si>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</si>
  <si>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</si>
  <si>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</si>
  <si>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</si>
  <si>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</si>
  <si>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</si>
  <si>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</si>
  <si>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</si>
  <si>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</si>
  <si>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</si>
  <si>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</si>
  <si>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</si>
  <si>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</si>
  <si>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</si>
  <si>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</si>
  <si>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</si>
  <si>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</si>
  <si>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</si>
  <si>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</si>
  <si>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</si>
  <si>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</si>
  <si>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</si>
  <si>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</si>
  <si>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</si>
  <si>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</si>
  <si>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</si>
  <si>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</si>
  <si>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</si>
  <si>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</si>
  <si>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</si>
  <si>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</si>
  <si>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</si>
  <si>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</si>
  <si>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</si>
  <si>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</si>
  <si>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</si>
  <si>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</si>
  <si>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</si>
  <si>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</si>
  <si>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</si>
  <si>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</si>
  <si>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</si>
  <si>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</si>
  <si>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</si>
  <si>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</si>
  <si>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</si>
  <si>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</si>
  <si>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</si>
  <si>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</si>
  <si>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</si>
  <si>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</si>
  <si>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</si>
  <si>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</si>
  <si>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</si>
  <si>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</si>
  <si>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</si>
  <si>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</si>
  <si>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</si>
  <si>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</si>
  <si>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</si>
  <si>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</si>
  <si>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</si>
  <si>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</si>
  <si>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</si>
  <si>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</si>
  <si>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</si>
  <si>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</si>
  <si>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</si>
  <si>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</si>
  <si>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</si>
  <si>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</si>
  <si>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</si>
  <si>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</si>
  <si>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</si>
  <si>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</si>
  <si>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</si>
  <si>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</si>
  <si>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</si>
  <si>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</si>
  <si>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</si>
  <si>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</si>
  <si>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</si>
  <si>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</si>
  <si>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</si>
  <si>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</si>
  <si>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</si>
  <si>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</si>
  <si>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</si>
  <si>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</si>
  <si>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</si>
  <si>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</si>
  <si>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</si>
  <si>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</si>
  <si>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</si>
  <si>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</si>
  <si>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</si>
  <si>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</si>
  <si>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</si>
  <si>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</si>
  <si>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</si>
  <si>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</si>
  <si>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</si>
  <si>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</si>
  <si>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</si>
  <si>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</si>
  <si>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</si>
  <si>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</si>
  <si>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</si>
  <si>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</si>
  <si>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</si>
  <si>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</si>
  <si>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</si>
  <si>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</si>
  <si>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</si>
  <si>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</si>
  <si>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</si>
  <si>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</si>
  <si>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</si>
  <si>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</si>
  <si>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</si>
  <si>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</si>
  <si>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</si>
  <si>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</si>
  <si>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</si>
  <si>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</si>
  <si>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</si>
  <si>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</si>
  <si>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</si>
  <si>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</si>
  <si>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</si>
  <si>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</si>
  <si>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</si>
  <si>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</si>
  <si>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</si>
  <si>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</si>
  <si>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</si>
  <si>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</si>
  <si>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</si>
  <si>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</si>
  <si>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</si>
  <si>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</si>
  <si>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</si>
  <si>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</si>
  <si>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</si>
  <si>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</si>
  <si>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</si>
  <si>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</si>
  <si>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</si>
  <si>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</si>
  <si>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</si>
  <si>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</si>
  <si>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</si>
  <si>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</si>
  <si>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</si>
  <si>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</si>
  <si>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</si>
  <si>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</si>
  <si>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</si>
  <si>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</si>
  <si>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</si>
  <si>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</si>
  <si>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</si>
  <si>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</si>
  <si>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</si>
  <si>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</si>
  <si>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</si>
  <si>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</si>
  <si>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</si>
  <si>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</si>
  <si>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</si>
  <si>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</si>
  <si>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</si>
  <si>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</si>
  <si>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</si>
  <si>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</si>
  <si>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</si>
  <si>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</si>
  <si>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</si>
  <si>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</si>
  <si>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</si>
  <si>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</si>
  <si>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</si>
  <si>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</si>
  <si>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</si>
  <si>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</si>
  <si>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</si>
  <si>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</si>
  <si>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</si>
  <si>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</si>
  <si>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</si>
  <si>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</si>
  <si>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</si>
  <si>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</si>
  <si>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</si>
  <si>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</si>
  <si>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</si>
  <si>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</si>
  <si>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</si>
  <si>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</si>
  <si>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</si>
  <si>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</si>
  <si>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</si>
  <si>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</si>
  <si>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</si>
  <si>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</si>
  <si>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</si>
  <si>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</si>
  <si>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</si>
  <si>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</si>
  <si>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</si>
  <si>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</si>
  <si>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</si>
  <si>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</si>
  <si>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</si>
  <si>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</si>
  <si>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</si>
  <si>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</si>
  <si>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</si>
  <si>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</si>
  <si>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</si>
  <si>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</si>
  <si>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</si>
  <si>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</si>
  <si>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</si>
  <si>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</si>
  <si>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</si>
  <si>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</si>
  <si>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</si>
  <si>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</si>
  <si>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</si>
  <si>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</si>
  <si>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</si>
  <si>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</si>
  <si>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</si>
  <si>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</si>
  <si>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</si>
  <si>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</si>
  <si>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</si>
  <si>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</si>
  <si>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</si>
  <si>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</si>
  <si>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</si>
  <si>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</si>
  <si>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</si>
  <si>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</si>
  <si>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</si>
  <si>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</si>
  <si>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</si>
  <si>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</si>
  <si>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</si>
  <si>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</si>
  <si>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</si>
  <si>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</si>
  <si>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</si>
  <si>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</si>
  <si>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</si>
  <si>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</si>
  <si>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</si>
  <si>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</si>
  <si>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</si>
  <si>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</si>
  <si>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</si>
  <si>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</si>
  <si>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</si>
  <si>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</si>
  <si>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</si>
  <si>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</si>
  <si>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</si>
  <si>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</si>
  <si>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</si>
  <si>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</si>
  <si>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</si>
  <si>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</si>
  <si>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</si>
  <si>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</si>
  <si>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</si>
  <si>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</si>
  <si>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</si>
  <si>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</si>
  <si>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</si>
  <si>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</si>
  <si>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</si>
  <si>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</si>
  <si>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</si>
  <si>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</si>
  <si>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</si>
  <si>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</si>
  <si>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</si>
  <si>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</si>
  <si>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</si>
  <si>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</si>
  <si>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</si>
  <si>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</si>
  <si>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</si>
  <si>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</si>
  <si>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</si>
  <si>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</si>
  <si>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</si>
  <si>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</si>
  <si>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</si>
  <si>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</si>
  <si>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</si>
  <si>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</si>
  <si>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</si>
  <si>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</si>
  <si>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</si>
  <si>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</si>
  <si>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</si>
  <si>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</si>
  <si>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</si>
  <si>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</si>
  <si>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</si>
  <si>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</si>
  <si>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</si>
  <si>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</si>
  <si>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</si>
  <si>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</si>
  <si>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</si>
  <si>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</si>
  <si>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</si>
  <si>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</si>
  <si>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</si>
  <si>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</si>
  <si>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</si>
  <si>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</si>
  <si>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</si>
  <si>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</si>
  <si>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</si>
  <si>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</si>
  <si>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</si>
  <si>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</si>
  <si>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</si>
  <si>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</si>
  <si>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</si>
  <si>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</si>
  <si>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</si>
  <si>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</si>
  <si>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</si>
  <si>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</si>
  <si>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</si>
  <si>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</si>
  <si>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</si>
  <si>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</si>
  <si>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</si>
  <si>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</si>
  <si>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</si>
  <si>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</si>
  <si>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</si>
  <si>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</si>
  <si>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</si>
  <si>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</si>
  <si>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</si>
  <si>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</si>
  <si>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</si>
  <si>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</si>
  <si>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</si>
  <si>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</si>
  <si>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</si>
  <si>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</si>
  <si>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</si>
  <si>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</si>
  <si>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</si>
  <si>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</si>
  <si>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</si>
  <si>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</si>
  <si>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</si>
  <si>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</si>
  <si>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</si>
  <si>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</si>
  <si>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</si>
  <si>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</si>
  <si>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</si>
  <si>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</si>
  <si>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</si>
  <si>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</si>
  <si>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</si>
  <si>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</si>
  <si>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</si>
  <si>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</si>
  <si>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</si>
  <si>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</si>
  <si>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</si>
  <si>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</si>
  <si>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</si>
  <si>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</si>
  <si>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</si>
  <si>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</si>
  <si>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</si>
  <si>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</si>
  <si>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</si>
  <si>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</si>
  <si>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</si>
  <si>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</si>
  <si>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</si>
  <si>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</si>
  <si>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</si>
  <si>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</si>
  <si>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</si>
  <si>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</si>
  <si>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</si>
  <si>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</si>
  <si>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</si>
  <si>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</si>
  <si>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</si>
  <si>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</si>
  <si>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</si>
  <si>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</si>
  <si>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</si>
  <si>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</si>
  <si>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</si>
  <si>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</si>
  <si>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</si>
  <si>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</si>
  <si>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</si>
  <si>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</si>
  <si>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</si>
  <si>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</si>
  <si>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</si>
  <si>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</si>
  <si>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</si>
  <si>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</si>
  <si>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</si>
  <si>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</si>
  <si>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</si>
  <si>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</si>
  <si>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</si>
  <si>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</si>
  <si>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</si>
  <si>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</si>
  <si>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</si>
  <si>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</si>
  <si>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</si>
  <si>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</si>
  <si>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</si>
  <si>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</si>
  <si>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</si>
  <si>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</si>
  <si>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</si>
  <si>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</si>
  <si>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</si>
  <si>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</si>
  <si>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</si>
  <si>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</si>
  <si>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</si>
  <si>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</si>
  <si>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</si>
  <si>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</si>
  <si>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</si>
  <si>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</si>
  <si>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</si>
  <si>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</si>
  <si>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</si>
  <si>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</si>
  <si>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</si>
  <si>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</si>
  <si>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</si>
  <si>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</si>
  <si>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</si>
  <si>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</si>
  <si>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</si>
  <si>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</si>
  <si>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</si>
  <si>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</si>
  <si>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</si>
  <si>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</si>
  <si>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</si>
  <si>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</si>
  <si>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</si>
  <si>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</si>
  <si>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</si>
  <si>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</si>
  <si>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</si>
  <si>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</si>
  <si>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</si>
  <si>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</si>
  <si>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</si>
  <si>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</si>
  <si>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</si>
  <si>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</si>
  <si>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</si>
  <si>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</si>
  <si>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</si>
  <si>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</si>
  <si>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</si>
  <si>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</si>
  <si>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</si>
  <si>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</si>
  <si>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</si>
  <si>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</si>
  <si>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</si>
  <si>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</si>
  <si>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</si>
  <si>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</si>
  <si>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</si>
  <si>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</si>
  <si>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</si>
  <si>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</si>
  <si>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</si>
  <si>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</si>
  <si>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</si>
  <si>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</si>
  <si>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</si>
  <si>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</si>
  <si>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</si>
  <si>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</si>
  <si>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</si>
  <si>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</si>
  <si>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</si>
  <si>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</si>
  <si>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</si>
  <si>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</si>
  <si>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</si>
  <si>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</si>
  <si>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</si>
  <si>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</si>
  <si>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</si>
  <si>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</si>
  <si>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</si>
  <si>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</si>
  <si>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</si>
  <si>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</si>
  <si>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</si>
  <si>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</si>
  <si>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</si>
  <si>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</si>
  <si>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</si>
  <si>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</si>
  <si>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</si>
  <si>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</si>
  <si>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</si>
  <si>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</si>
  <si>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</si>
  <si>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</si>
  <si>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</si>
  <si>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</si>
  <si>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</si>
  <si>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</si>
  <si>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</si>
  <si>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</si>
  <si>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</si>
  <si>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</si>
  <si>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</si>
  <si>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</si>
  <si>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</si>
  <si>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</si>
  <si>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</si>
  <si>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</si>
  <si>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</si>
  <si>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</si>
  <si>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</si>
  <si>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</si>
  <si>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</si>
  <si>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</si>
  <si>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</si>
  <si>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</si>
  <si>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</si>
  <si>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</si>
  <si>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</si>
  <si>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</si>
  <si>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</si>
  <si>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</si>
  <si>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</si>
  <si>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</si>
  <si>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</si>
  <si>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</si>
  <si>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</si>
  <si>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</si>
  <si>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</si>
  <si>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</si>
  <si>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</si>
  <si>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</si>
  <si>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</si>
  <si>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</si>
  <si>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</si>
  <si>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</si>
  <si>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</si>
  <si>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</si>
  <si>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</si>
  <si>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</si>
  <si>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</si>
  <si>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</si>
  <si>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</si>
  <si>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</si>
  <si>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</si>
  <si>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</si>
  <si>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</si>
  <si>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</si>
  <si>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</si>
  <si>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</si>
  <si>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</si>
  <si>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</si>
  <si>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</si>
  <si>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</si>
  <si>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</si>
  <si>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</si>
  <si>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</si>
  <si>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</si>
  <si>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</si>
  <si>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</si>
  <si>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</si>
  <si>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</si>
  <si>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</si>
  <si>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</si>
  <si>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</si>
  <si>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</si>
  <si>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</si>
  <si>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</si>
  <si>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</si>
  <si>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</si>
  <si>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</si>
  <si>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</si>
  <si>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</si>
  <si>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</si>
  <si>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</si>
  <si>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</si>
  <si>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</si>
  <si>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</si>
  <si>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</si>
  <si>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</si>
  <si>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</si>
  <si>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</si>
  <si>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</si>
  <si>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</si>
  <si>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</si>
  <si>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</si>
  <si>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</si>
  <si>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</si>
  <si>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</si>
  <si>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</si>
  <si>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</si>
  <si>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</si>
  <si>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</si>
  <si>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</si>
  <si>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</si>
  <si>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</si>
  <si>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</si>
  <si>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</si>
  <si>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</si>
  <si>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</si>
  <si>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</si>
  <si>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</si>
  <si>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</si>
  <si>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</si>
  <si>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</si>
  <si>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</si>
  <si>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</si>
  <si>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</si>
  <si>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</si>
  <si>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</si>
  <si>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</si>
  <si>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</si>
  <si>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</si>
  <si>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</si>
  <si>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</si>
  <si>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</si>
  <si>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</si>
  <si>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</si>
  <si>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</si>
  <si>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</si>
  <si>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</si>
  <si>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</si>
  <si>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</si>
  <si>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</si>
  <si>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</si>
  <si>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</si>
  <si>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</si>
  <si>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</si>
  <si>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</si>
  <si>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</si>
  <si>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</si>
  <si>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</si>
  <si>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</si>
  <si>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</si>
  <si>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</si>
  <si>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</si>
  <si>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</si>
  <si>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</si>
  <si>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</si>
  <si>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</si>
  <si>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</si>
  <si>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</si>
  <si>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</si>
  <si>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</si>
  <si>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</si>
  <si>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</si>
  <si>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</si>
  <si>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</si>
  <si>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</si>
  <si>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</si>
  <si>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</si>
  <si>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</si>
  <si>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</si>
  <si>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</si>
  <si>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</si>
  <si>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</si>
  <si>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</si>
  <si>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</si>
  <si>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</si>
  <si>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</si>
  <si>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</si>
  <si>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</si>
  <si>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</si>
  <si>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</si>
  <si>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</si>
  <si>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</si>
  <si>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</si>
  <si>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</si>
  <si>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</si>
  <si>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</si>
  <si>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</si>
  <si>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</si>
  <si>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</si>
  <si>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</si>
  <si>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</si>
  <si>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</si>
  <si>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</si>
  <si>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</si>
  <si>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</si>
  <si>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</si>
  <si>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</si>
  <si>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</si>
  <si>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</si>
  <si>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</si>
  <si>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</si>
  <si>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</si>
  <si>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</si>
  <si>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</si>
  <si>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</si>
  <si>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</si>
  <si>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</si>
  <si>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</si>
  <si>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</si>
  <si>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</si>
  <si>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</si>
  <si>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</si>
  <si>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</si>
  <si>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</si>
  <si>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</si>
  <si>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</si>
  <si>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</si>
  <si>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</si>
  <si>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</si>
  <si>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</si>
  <si>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</si>
  <si>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</si>
  <si>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</si>
  <si>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</si>
  <si>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</si>
  <si>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</si>
  <si>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</si>
  <si>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</si>
  <si>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</si>
  <si>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</si>
  <si>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</si>
  <si>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</si>
  <si>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</si>
  <si>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</si>
  <si>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</si>
  <si>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</si>
  <si>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</si>
  <si>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</si>
  <si>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</si>
  <si>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</si>
  <si>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</si>
  <si>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</si>
  <si>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</si>
  <si>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</si>
  <si>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</si>
  <si>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</si>
  <si>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</si>
  <si>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</si>
  <si>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</si>
  <si>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</si>
  <si>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</si>
  <si>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</si>
  <si>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</si>
  <si>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</si>
  <si>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</si>
  <si>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</si>
  <si>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</si>
  <si>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</si>
  <si>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</si>
  <si>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</si>
  <si>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</si>
  <si>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</si>
  <si>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</si>
  <si>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</si>
  <si>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</si>
  <si>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</si>
  <si>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</si>
  <si>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</si>
  <si>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</si>
  <si>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</si>
  <si>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</si>
  <si>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</si>
  <si>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</si>
  <si>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</si>
  <si>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学級閉鎖:12/4～12/5 2年(1)(385人中17人)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</si>
</sst>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4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76"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N640"/>
  <sheetViews>
    <sheetView showGridLines="0" showZeros="0" tabSelected="1" view="pageBreakPreview" topLeftCell="A5" zoomScaleNormal="100" zoomScaleSheetLayoutView="100" workbookViewId="0">
      <pane xSplit="12" ySplit="4" topLeftCell="CX192" activePane="bottomRight" state="frozenSplit"/>
      <selection activeCell="A5" sqref="A5"/>
      <selection pane="topRight" activeCell="ON3" sqref="ON3"/>
      <selection pane="bottomLeft" activeCell="M6" sqref="M6:OR6"/>
      <selection pane="bottomRight" activeCell="DC645" sqref="DC645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SUBTOTAL(9,J9:J65718)</f>
        <v>91</v>
      </c>
      <c r="K5" s="86">
        <f>SUBTOTAL(9,K9:K65718)</f>
        <v>755</v>
      </c>
      <c r="L5" s="87">
        <f>SUBTOTAL(9,L9:L65718)</f>
        <v>826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幼6 保3 認定15 小204 中95 義務0 高57 支4 専1 各0 大0 児0 認外0 他0 （計385）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SUM(J9:J65718)</f>
        <v>91</v>
      </c>
      <c r="K8" s="95">
        <f>SUM(K9:K65718)</f>
        <v>755</v>
      </c>
      <c r="L8" s="96">
        <f>SUM(L9:L65718)</f>
        <v>826</v>
      </c>
      <c r="M8" s="130" t="str">
        <f t="shared" ref="M8:BX8" si="31">"施"&amp; COUNTIF(M9:M65718,"施設*")&amp;" 年"&amp; COUNTIF(M9:M65718,"学年*")&amp;" 級"&amp; COUNTIF(M9:M65718,"*学級*") &amp;"　 　 計"&amp; COUNTA(M9:M65718)-COUNTIF(M9:M65718,0)&amp;"箇所"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COUNTIF(BY9:BY65718,"施設*")&amp;" 年"&amp; COUNTIF(BY9:BY65718,"学年*")&amp;" 級"&amp; COUNTIF(BY9:BY65718,"*学級*") &amp;"　 　 計"&amp; COUNTA(BY9:BY65718)-COUNTIF(BY9:BY65718,0)&amp;"箇所"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施2 年9 級13　 　 計22箇所</v>
      </c>
      <c r="DE8" s="131" t="str">
        <f t="shared" si="32"/>
        <v>施0 年2 級3　 　 計4箇所</v>
      </c>
      <c r="DF8" s="131" t="str">
        <f t="shared" si="32"/>
        <v>施0 年2 級2　 　 計3箇所</v>
      </c>
      <c r="DG8" s="131" t="str">
        <f t="shared" si="32"/>
        <v>施0 年1 級1　 　 計1箇所</v>
      </c>
      <c r="DH8" s="131" t="str">
        <f t="shared" si="32"/>
        <v>施0 年0 級0　 　 計0箇所</v>
      </c>
      <c r="DI8" s="131" t="str">
        <f t="shared" si="32"/>
        <v>施0 年0 級0　 　 計0箇所</v>
      </c>
      <c r="DJ8" s="131" t="str">
        <f t="shared" si="32"/>
        <v>施0 年0 級0　 　 計0箇所</v>
      </c>
      <c r="DK8" s="131" t="str">
        <f t="shared" si="32"/>
        <v>施0 年0 級0　 　 計0箇所</v>
      </c>
      <c r="DL8" s="131" t="str">
        <f t="shared" si="32"/>
        <v>施0 年0 級0　 　 計0箇所</v>
      </c>
      <c r="DM8" s="131" t="str">
        <f t="shared" si="32"/>
        <v>施0 年0 級0　 　 計0箇所</v>
      </c>
      <c r="DN8" s="131" t="str">
        <f t="shared" si="32"/>
        <v>施0 年0 級0　 　 計0箇所</v>
      </c>
      <c r="DO8" s="131" t="str">
        <f t="shared" si="32"/>
        <v>施0 年0 級0　 　 計0箇所</v>
      </c>
      <c r="DP8" s="131" t="str">
        <f t="shared" si="32"/>
        <v>施0 年0 級0　 　 計0箇所</v>
      </c>
      <c r="DQ8" s="131" t="str">
        <f t="shared" si="32"/>
        <v>施0 年0 級0　 　 計0箇所</v>
      </c>
      <c r="DR8" s="131" t="str">
        <f t="shared" si="32"/>
        <v>施0 年0 級0　 　 計0箇所</v>
      </c>
      <c r="DS8" s="131" t="str">
        <f t="shared" si="32"/>
        <v>施0 年0 級0　 　 計0箇所</v>
      </c>
      <c r="DT8" s="131" t="str">
        <f t="shared" si="32"/>
        <v>施0 年0 級0　 　 計0箇所</v>
      </c>
      <c r="DU8" s="131" t="str">
        <f t="shared" si="32"/>
        <v>施0 年0 級0　 　 計0箇所</v>
      </c>
      <c r="DV8" s="131" t="str">
        <f t="shared" si="32"/>
        <v>施0 年0 級0　 　 計0箇所</v>
      </c>
      <c r="DW8" s="131" t="str">
        <f t="shared" si="32"/>
        <v>施0 年0 級0　 　 計0箇所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COUNTIF(EK9:EK65718,"施設*")&amp;" 年"&amp; COUNTIF(EK9:EK65718,"学年*")&amp;" 級"&amp; COUNTIF(EK9:EK65718,"*学級*") &amp;"　 　 計"&amp; COUNTA(EK9:EK65718)-COUNTIF(EK9:EK65718,0)&amp;"箇所"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施0 年0 級0　 　 計0箇所</v>
      </c>
      <c r="ES8" s="131" t="str">
        <f t="shared" si="33"/>
        <v>施0 年0 級0　 　 計0箇所</v>
      </c>
      <c r="ET8" s="131" t="str">
        <f t="shared" si="33"/>
        <v>施0 年0 級0　 　 計0箇所</v>
      </c>
      <c r="EU8" s="131" t="str">
        <f t="shared" si="33"/>
        <v>施0 年0 級0　 　 計0箇所</v>
      </c>
      <c r="EV8" s="131" t="str">
        <f t="shared" si="33"/>
        <v>施0 年0 級0　 　 計0箇所</v>
      </c>
      <c r="EW8" s="131" t="str">
        <f t="shared" si="33"/>
        <v>施0 年0 級0　 　 計0箇所</v>
      </c>
      <c r="EX8" s="131" t="str">
        <f t="shared" si="33"/>
        <v>施0 年0 級0　 　 計0箇所</v>
      </c>
      <c r="EY8" s="131" t="str">
        <f t="shared" si="33"/>
        <v>施0 年0 級0　 　 計0箇所</v>
      </c>
      <c r="EZ8" s="131" t="str">
        <f t="shared" si="33"/>
        <v>施0 年0 級0　 　 計0箇所</v>
      </c>
      <c r="FA8" s="131" t="str">
        <f t="shared" si="33"/>
        <v>施0 年0 級0　 　 計0箇所</v>
      </c>
      <c r="FB8" s="131" t="str">
        <f t="shared" si="33"/>
        <v>施0 年0 級0　 　 計0箇所</v>
      </c>
      <c r="FC8" s="131" t="str">
        <f t="shared" si="33"/>
        <v>施0 年0 級0　 　 計0箇所</v>
      </c>
      <c r="FD8" s="131" t="str">
        <f t="shared" si="33"/>
        <v>施0 年0 級0　 　 計0箇所</v>
      </c>
      <c r="FE8" s="131" t="str">
        <f t="shared" si="33"/>
        <v>施0 年0 級0　 　 計0箇所</v>
      </c>
      <c r="FF8" s="131" t="str">
        <f t="shared" si="33"/>
        <v>施0 年0 級0　 　 計0箇所</v>
      </c>
      <c r="FG8" s="131" t="str">
        <f t="shared" si="33"/>
        <v>施0 年0 級0　 　 計0箇所</v>
      </c>
      <c r="FH8" s="131" t="str">
        <f t="shared" si="33"/>
        <v>施0 年0 級0　 　 計0箇所</v>
      </c>
      <c r="FI8" s="131" t="str">
        <f t="shared" si="33"/>
        <v>施0 年0 級0　 　 計0箇所</v>
      </c>
      <c r="FJ8" s="131" t="str">
        <f t="shared" si="33"/>
        <v>施0 年0 級0　 　 計0箇所</v>
      </c>
      <c r="FK8" s="131" t="str">
        <f t="shared" si="33"/>
        <v>施0 年0 級0　 　 計0箇所</v>
      </c>
      <c r="FL8" s="131" t="str">
        <f t="shared" si="33"/>
        <v>施0 年0 級0　 　 計0箇所</v>
      </c>
      <c r="FM8" s="131" t="str">
        <f t="shared" si="33"/>
        <v>施0 年0 級0　 　 計0箇所</v>
      </c>
      <c r="FN8" s="131" t="str">
        <f t="shared" si="33"/>
        <v>施0 年0 級0　 　 計0箇所</v>
      </c>
      <c r="FO8" s="131" t="str">
        <f t="shared" si="33"/>
        <v>施0 年0 級0　 　 計0箇所</v>
      </c>
      <c r="FP8" s="131" t="str">
        <f t="shared" si="33"/>
        <v>施0 年0 級0　 　 計0箇所</v>
      </c>
      <c r="FQ8" s="131" t="str">
        <f t="shared" si="33"/>
        <v>施0 年0 級0　 　 計0箇所</v>
      </c>
      <c r="FR8" s="131" t="str">
        <f t="shared" si="33"/>
        <v>施0 年0 級0　 　 計0箇所</v>
      </c>
      <c r="FS8" s="131" t="str">
        <f t="shared" si="33"/>
        <v>施0 年0 級0　 　 計0箇所</v>
      </c>
      <c r="FT8" s="131" t="str">
        <f t="shared" si="33"/>
        <v>施0 年0 級0　 　 計0箇所</v>
      </c>
      <c r="FU8" s="131" t="str">
        <f t="shared" si="33"/>
        <v>施0 年0 級0　 　 計0箇所</v>
      </c>
      <c r="FV8" s="131" t="str">
        <f t="shared" si="33"/>
        <v>施0 年0 級0　 　 計0箇所</v>
      </c>
      <c r="FW8" s="131" t="str">
        <f t="shared" si="33"/>
        <v>施0 年0 級0　 　 計0箇所</v>
      </c>
      <c r="FX8" s="131" t="str">
        <f t="shared" si="33"/>
        <v>施0 年0 級0　 　 計0箇所</v>
      </c>
      <c r="FY8" s="131" t="str">
        <f t="shared" si="33"/>
        <v>施0 年0 級0　 　 計0箇所</v>
      </c>
      <c r="FZ8" s="131" t="str">
        <f t="shared" si="33"/>
        <v>施0 年0 級0　 　 計0箇所</v>
      </c>
      <c r="GA8" s="131" t="str">
        <f t="shared" si="33"/>
        <v>施0 年0 級0　 　 計0箇所</v>
      </c>
      <c r="GB8" s="131" t="str">
        <f t="shared" si="33"/>
        <v>施0 年0 級0　 　 計0箇所</v>
      </c>
      <c r="GC8" s="131" t="str">
        <f t="shared" si="33"/>
        <v>施0 年0 級0　 　 計0箇所</v>
      </c>
      <c r="GD8" s="131" t="str">
        <f t="shared" si="33"/>
        <v>施0 年0 級0　 　 計0箇所</v>
      </c>
      <c r="GE8" s="131" t="str">
        <f t="shared" si="33"/>
        <v>施0 年0 級0　 　 計0箇所</v>
      </c>
      <c r="GF8" s="131" t="str">
        <f t="shared" si="33"/>
        <v>施0 年0 級0　 　 計0箇所</v>
      </c>
      <c r="GG8" s="131" t="str">
        <f t="shared" si="33"/>
        <v>施0 年0 級0　 　 計0箇所</v>
      </c>
      <c r="GH8" s="131" t="str">
        <f t="shared" si="33"/>
        <v>施0 年0 級0　 　 計0箇所</v>
      </c>
      <c r="GI8" s="131" t="str">
        <f t="shared" si="33"/>
        <v>施0 年0 級0　 　 計0箇所</v>
      </c>
      <c r="GJ8" s="131" t="str">
        <f t="shared" si="33"/>
        <v>施0 年0 級0　 　 計0箇所</v>
      </c>
      <c r="GK8" s="131" t="str">
        <f t="shared" si="33"/>
        <v>施0 年0 級0　 　 計0箇所</v>
      </c>
      <c r="GL8" s="131" t="str">
        <f t="shared" si="33"/>
        <v>施0 年0 級0　 　 計0箇所</v>
      </c>
      <c r="GM8" s="131" t="str">
        <f t="shared" si="33"/>
        <v>施0 年0 級0　 　 計0箇所</v>
      </c>
      <c r="GN8" s="131" t="str">
        <f t="shared" si="33"/>
        <v>施0 年0 級0　 　 計0箇所</v>
      </c>
      <c r="GO8" s="131" t="str">
        <f t="shared" si="33"/>
        <v>施0 年0 級0　 　 計0箇所</v>
      </c>
      <c r="GP8" s="131" t="str">
        <f t="shared" si="33"/>
        <v>施0 年0 級0　 　 計0箇所</v>
      </c>
      <c r="GQ8" s="131" t="str">
        <f t="shared" si="33"/>
        <v>施0 年0 級0　 　 計0箇所</v>
      </c>
      <c r="GR8" s="131" t="str">
        <f t="shared" si="33"/>
        <v>施0 年0 級0　 　 計0箇所</v>
      </c>
      <c r="GS8" s="131" t="str">
        <f t="shared" si="33"/>
        <v>施0 年0 級0　 　 計0箇所</v>
      </c>
      <c r="GT8" s="131" t="str">
        <f t="shared" si="33"/>
        <v>施0 年0 級0　 　 計0箇所</v>
      </c>
      <c r="GU8" s="131" t="str">
        <f t="shared" si="33"/>
        <v>施0 年0 級0　 　 計0箇所</v>
      </c>
      <c r="GV8" s="131" t="str">
        <f t="shared" si="33"/>
        <v>施0 年0 級0　 　 計0箇所</v>
      </c>
      <c r="GW8" s="131" t="str">
        <f t="shared" ref="GW8:JH8" si="34">"施"&amp; COUNTIF(GW9:GW65718,"施設*")&amp;" 年"&amp; COUNTIF(GW9:GW65718,"学年*")&amp;" 級"&amp; COUNTIF(GW9:GW65718,"*学級*") &amp;"　 　 計"&amp; COUNTA(GW9:GW65718)-COUNTIF(GW9:GW65718,0)&amp;"箇所"</f>
        <v>施0 年0 級0　 　 計0箇所</v>
      </c>
      <c r="GX8" s="131" t="str">
        <f t="shared" si="34"/>
        <v>施0 年0 級0　 　 計0箇所</v>
      </c>
      <c r="GY8" s="131" t="str">
        <f t="shared" si="34"/>
        <v>施0 年0 級0　 　 計0箇所</v>
      </c>
      <c r="GZ8" s="131" t="str">
        <f t="shared" si="34"/>
        <v>施0 年0 級0　 　 計0箇所</v>
      </c>
      <c r="HA8" s="131" t="str">
        <f t="shared" si="34"/>
        <v>施0 年0 級0　 　 計0箇所</v>
      </c>
      <c r="HB8" s="131" t="str">
        <f t="shared" si="34"/>
        <v>施0 年0 級0　 　 計0箇所</v>
      </c>
      <c r="HC8" s="131" t="str">
        <f t="shared" si="34"/>
        <v>施0 年0 級0　 　 計0箇所</v>
      </c>
      <c r="HD8" s="131" t="str">
        <f t="shared" si="34"/>
        <v>施0 年0 級0　 　 計0箇所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級0　 　 計0箇所</v>
      </c>
      <c r="IF8" s="131" t="str">
        <f t="shared" si="34"/>
        <v>施0 年0 級0　 　 計0箇所</v>
      </c>
      <c r="IG8" s="131" t="str">
        <f t="shared" si="34"/>
        <v>施0 年0 級0　 　 計0箇所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COUNTIF(JI9:JI65718,"施設*")&amp;" 年"&amp; COUNTIF(JI9:JI65718,"学年*")&amp;" 級"&amp; COUNTIF(JI9:JI65718,"*学級*") &amp;"　 　 計"&amp; COUNTA(JI9:JI65718)-COUNTIF(JI9:JI65718,0)&amp;"箇所"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施0 年0 級0　 　 計0箇所</v>
      </c>
      <c r="JM8" s="131" t="str">
        <f t="shared" si="35"/>
        <v>施0 年0 級0　 　 計0箇所</v>
      </c>
      <c r="JN8" s="131" t="str">
        <f t="shared" si="35"/>
        <v>施0 年0 級0　 　 計0箇所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COUNTIF(LU9:LU65718,"施設*")&amp;" 年"&amp; COUNTIF(LU9:LU65718,"学年*")&amp;" 級"&amp; COUNTIF(LU9:LU65718,"*学級*") &amp;"　 　 計"&amp; COUNTA(LU9:LU65718)-COUNTIF(LU9:LU65718,0)&amp;"箇所"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12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1689</v>
      </c>
      <c r="DE202" s="74" t="s">
        <v>1689</v>
      </c>
      <c r="DF202" s="74">
        <v>0</v>
      </c>
      <c r="DG202" s="74"/>
      <c r="DH202" s="74"/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4</v>
      </c>
      <c r="L329" s="99">
        <f t="shared" si="51"/>
        <v>3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1685</v>
      </c>
      <c r="DE329" s="74">
        <v>0</v>
      </c>
      <c r="DF329" s="74"/>
      <c r="DG329" s="74"/>
      <c r="DH329" s="74"/>
      <c r="DI329" s="74"/>
      <c r="DJ329" s="74"/>
      <c r="DK329" s="74"/>
      <c r="DL329" s="74"/>
      <c r="DM329" s="74"/>
      <c r="DN329" s="74"/>
      <c r="DO329" s="74"/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1707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4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/>
      <c r="DH368" s="74"/>
      <c r="DI368" s="74"/>
      <c r="DJ368" s="74"/>
      <c r="DK368" s="74"/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4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/>
      <c r="DH384" s="74"/>
      <c r="DI384" s="74"/>
      <c r="DJ384" s="74"/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/>
      <c r="C394" s="43"/>
      <c r="D394" s="42"/>
      <c r="E394" s="40"/>
      <c r="F394" s="40"/>
      <c r="G394" s="103"/>
      <c r="H394" s="41"/>
      <c r="I394" s="83">
        <f>COUNTIF(C$9:C394,C394)</f>
        <v>0</v>
      </c>
      <c r="J394" s="97">
        <f t="shared" si="52"/>
        <v>0</v>
      </c>
      <c r="K394" s="98">
        <f t="shared" si="53"/>
        <v>0</v>
      </c>
      <c r="L394" s="99">
        <f t="shared" si="54"/>
        <v>0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/>
      <c r="DE394" s="74"/>
      <c r="DF394" s="74"/>
      <c r="DG394" s="74"/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/>
      <c r="C395" s="43"/>
      <c r="D395" s="42"/>
      <c r="E395" s="40"/>
      <c r="F395" s="40"/>
      <c r="G395" s="103"/>
      <c r="H395" s="41"/>
      <c r="I395" s="83">
        <f>COUNTIF(C$9:C395,C395)</f>
        <v>0</v>
      </c>
      <c r="J395" s="97">
        <f t="shared" ref="J395:J458" si="55">COUNTIF($M395:$NN395,"施設*")</f>
        <v>0</v>
      </c>
      <c r="K395" s="98">
        <f t="shared" ref="K395:K458" si="56">COUNTIF($M395:$NN395,"学年*")</f>
        <v>0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/>
      <c r="DE395" s="74"/>
      <c r="DF395" s="74"/>
      <c r="DG395" s="74"/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/>
      <c r="C396" s="43"/>
      <c r="D396" s="42"/>
      <c r="E396" s="40"/>
      <c r="F396" s="40"/>
      <c r="G396" s="103"/>
      <c r="H396" s="41"/>
      <c r="I396" s="83">
        <f>COUNTIF(C$9:C396,C396)</f>
        <v>0</v>
      </c>
      <c r="J396" s="97">
        <f t="shared" si="55"/>
        <v>0</v>
      </c>
      <c r="K396" s="98">
        <f t="shared" si="56"/>
        <v>0</v>
      </c>
      <c r="L396" s="99">
        <f t="shared" si="57"/>
        <v>0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/>
      <c r="DE396" s="74"/>
      <c r="DF396" s="74"/>
      <c r="DG396" s="74"/>
      <c r="DH396" s="74"/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/>
      <c r="C397" s="43"/>
      <c r="D397" s="42"/>
      <c r="E397" s="40"/>
      <c r="F397" s="40"/>
      <c r="G397" s="103"/>
      <c r="H397" s="41"/>
      <c r="I397" s="83">
        <f>COUNTIF(C$9:C397,C397)</f>
        <v>0</v>
      </c>
      <c r="J397" s="97">
        <f t="shared" si="55"/>
        <v>0</v>
      </c>
      <c r="K397" s="98">
        <f t="shared" si="56"/>
        <v>0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/>
      <c r="DH397" s="74"/>
      <c r="DI397" s="74"/>
      <c r="DJ397" s="74"/>
      <c r="DK397" s="74"/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/>
      <c r="C398" s="43"/>
      <c r="D398" s="42"/>
      <c r="E398" s="40"/>
      <c r="F398" s="40"/>
      <c r="G398" s="103"/>
      <c r="H398" s="41"/>
      <c r="I398" s="83">
        <f>COUNTIF(C$9:C398,C398)</f>
        <v>0</v>
      </c>
      <c r="J398" s="97">
        <f t="shared" si="55"/>
        <v>0</v>
      </c>
      <c r="K398" s="98">
        <f t="shared" si="56"/>
        <v>0</v>
      </c>
      <c r="L398" s="99">
        <f t="shared" si="57"/>
        <v>0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/>
      <c r="DH398" s="74"/>
      <c r="DI398" s="74"/>
      <c r="DJ398" s="74"/>
      <c r="DK398" s="74"/>
      <c r="DL398" s="74"/>
      <c r="DM398" s="74"/>
      <c r="DN398" s="74"/>
      <c r="DO398" s="74"/>
      <c r="DP398" s="74"/>
      <c r="DQ398" s="74"/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/>
      <c r="C399" s="43"/>
      <c r="D399" s="42"/>
      <c r="E399" s="40"/>
      <c r="F399" s="40"/>
      <c r="G399" s="103"/>
      <c r="H399" s="41"/>
      <c r="I399" s="83">
        <f>COUNTIF(C$9:C399,C399)</f>
        <v>0</v>
      </c>
      <c r="J399" s="97">
        <f t="shared" si="55"/>
        <v>0</v>
      </c>
      <c r="K399" s="98">
        <f t="shared" si="56"/>
        <v>0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/>
      <c r="DH399" s="74"/>
      <c r="DI399" s="74"/>
      <c r="DJ399" s="74"/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/>
      <c r="C400" s="43"/>
      <c r="D400" s="42"/>
      <c r="E400" s="40"/>
      <c r="F400" s="40"/>
      <c r="G400" s="103"/>
      <c r="H400" s="41"/>
      <c r="I400" s="83">
        <f>COUNTIF(C$9:C400,C400)</f>
        <v>0</v>
      </c>
      <c r="J400" s="97">
        <f t="shared" si="55"/>
        <v>0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/>
      <c r="DH400" s="74"/>
      <c r="DI400" s="74"/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/>
      <c r="C401" s="43"/>
      <c r="D401" s="42"/>
      <c r="E401" s="40"/>
      <c r="F401" s="40"/>
      <c r="G401" s="103"/>
      <c r="H401" s="41"/>
      <c r="I401" s="83">
        <f>COUNTIF(C$9:C401,C401)</f>
        <v>0</v>
      </c>
      <c r="J401" s="97">
        <f t="shared" si="55"/>
        <v>0</v>
      </c>
      <c r="K401" s="98">
        <f t="shared" si="56"/>
        <v>0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/>
      <c r="DE401" s="74"/>
      <c r="DF401" s="74"/>
      <c r="DG401" s="74"/>
      <c r="DH401" s="74"/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/>
      <c r="C402" s="43"/>
      <c r="D402" s="42"/>
      <c r="E402" s="40"/>
      <c r="F402" s="40"/>
      <c r="G402" s="103"/>
      <c r="H402" s="41"/>
      <c r="I402" s="83">
        <f>COUNTIF(C$9:C402,C402)</f>
        <v>0</v>
      </c>
      <c r="J402" s="97">
        <f t="shared" si="55"/>
        <v>0</v>
      </c>
      <c r="K402" s="98">
        <f t="shared" si="56"/>
        <v>0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/>
      <c r="DI402" s="74"/>
      <c r="DJ402" s="74"/>
      <c r="DK402" s="74"/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/>
      <c r="C403" s="43"/>
      <c r="D403" s="42"/>
      <c r="E403" s="40"/>
      <c r="F403" s="40"/>
      <c r="G403" s="103"/>
      <c r="H403" s="41"/>
      <c r="I403" s="83">
        <f>COUNTIF(C$9:C403,C403)</f>
        <v>0</v>
      </c>
      <c r="J403" s="97">
        <f t="shared" si="55"/>
        <v>0</v>
      </c>
      <c r="K403" s="98">
        <f t="shared" si="56"/>
        <v>0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/>
      <c r="DH403" s="74"/>
      <c r="DI403" s="74"/>
      <c r="DJ403" s="74"/>
      <c r="DK403" s="74"/>
      <c r="DL403" s="74"/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/>
      <c r="C404" s="43"/>
      <c r="D404" s="42"/>
      <c r="E404" s="40"/>
      <c r="F404" s="40"/>
      <c r="G404" s="103"/>
      <c r="H404" s="41"/>
      <c r="I404" s="83">
        <f>COUNTIF(C$9:C404,C404)</f>
        <v>0</v>
      </c>
      <c r="J404" s="97">
        <f t="shared" si="55"/>
        <v>0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/>
      <c r="DE404" s="74"/>
      <c r="DF404" s="74"/>
      <c r="DG404" s="74"/>
      <c r="DH404" s="74"/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/>
      <c r="C405" s="43"/>
      <c r="D405" s="42"/>
      <c r="E405" s="40"/>
      <c r="F405" s="40"/>
      <c r="G405" s="103"/>
      <c r="H405" s="41"/>
      <c r="I405" s="83">
        <f>COUNTIF(C$9:C405,C405)</f>
        <v>0</v>
      </c>
      <c r="J405" s="97">
        <f t="shared" si="55"/>
        <v>0</v>
      </c>
      <c r="K405" s="98">
        <f t="shared" si="56"/>
        <v>0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/>
      <c r="DI405" s="74"/>
      <c r="DJ405" s="74"/>
      <c r="DK405" s="74"/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/>
      <c r="C406" s="43"/>
      <c r="D406" s="42"/>
      <c r="E406" s="40"/>
      <c r="F406" s="40"/>
      <c r="G406" s="103"/>
      <c r="H406" s="41"/>
      <c r="I406" s="83">
        <f>COUNTIF(C$9:C406,C406)</f>
        <v>0</v>
      </c>
      <c r="J406" s="97">
        <f t="shared" si="55"/>
        <v>0</v>
      </c>
      <c r="K406" s="98">
        <f t="shared" si="56"/>
        <v>0</v>
      </c>
      <c r="L406" s="99">
        <f t="shared" si="57"/>
        <v>0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/>
      <c r="DH406" s="74"/>
      <c r="DI406" s="74"/>
      <c r="DJ406" s="74"/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/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/>
      <c r="C407" s="43"/>
      <c r="D407" s="42"/>
      <c r="E407" s="40"/>
      <c r="F407" s="40"/>
      <c r="G407" s="103"/>
      <c r="H407" s="41"/>
      <c r="I407" s="83">
        <f>COUNTIF(C$9:C407,C407)</f>
        <v>0</v>
      </c>
      <c r="J407" s="97">
        <f t="shared" si="55"/>
        <v>0</v>
      </c>
      <c r="K407" s="98">
        <f t="shared" si="56"/>
        <v>0</v>
      </c>
      <c r="L407" s="99">
        <f t="shared" si="57"/>
        <v>0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/>
      <c r="DI407" s="74"/>
      <c r="DJ407" s="74"/>
      <c r="DK407" s="74"/>
      <c r="DL407" s="74"/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/>
      <c r="C408" s="43"/>
      <c r="D408" s="42"/>
      <c r="E408" s="40"/>
      <c r="F408" s="40"/>
      <c r="G408" s="103"/>
      <c r="H408" s="41"/>
      <c r="I408" s="83">
        <f>COUNTIF(C$9:C408,C408)</f>
        <v>0</v>
      </c>
      <c r="J408" s="97">
        <f t="shared" si="55"/>
        <v>0</v>
      </c>
      <c r="K408" s="98">
        <f t="shared" si="56"/>
        <v>0</v>
      </c>
      <c r="L408" s="99">
        <f t="shared" si="57"/>
        <v>0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/>
      <c r="DH408" s="74"/>
      <c r="DI408" s="74"/>
      <c r="DJ408" s="74"/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/>
      <c r="C409" s="43"/>
      <c r="D409" s="42"/>
      <c r="E409" s="40"/>
      <c r="F409" s="40"/>
      <c r="G409" s="103"/>
      <c r="H409" s="41"/>
      <c r="I409" s="83">
        <f>COUNTIF(C$9:C409,C409)</f>
        <v>0</v>
      </c>
      <c r="J409" s="97">
        <f t="shared" si="55"/>
        <v>0</v>
      </c>
      <c r="K409" s="98">
        <f t="shared" si="56"/>
        <v>0</v>
      </c>
      <c r="L409" s="99">
        <f t="shared" si="57"/>
        <v>0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/>
      <c r="DI409" s="74"/>
      <c r="DJ409" s="74"/>
      <c r="DK409" s="74"/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/>
      <c r="C410" s="43"/>
      <c r="D410" s="42"/>
      <c r="E410" s="40"/>
      <c r="F410" s="40"/>
      <c r="G410" s="103"/>
      <c r="H410" s="41"/>
      <c r="I410" s="83">
        <f>COUNTIF(C$9:C410,C410)</f>
        <v>0</v>
      </c>
      <c r="J410" s="97">
        <f t="shared" si="55"/>
        <v>0</v>
      </c>
      <c r="K410" s="98">
        <f t="shared" si="56"/>
        <v>0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/>
      <c r="DH410" s="74"/>
      <c r="DI410" s="74"/>
      <c r="DJ410" s="74"/>
      <c r="DK410" s="74"/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/>
      <c r="C411" s="43"/>
      <c r="D411" s="42"/>
      <c r="E411" s="40"/>
      <c r="F411" s="40"/>
      <c r="G411" s="103"/>
      <c r="H411" s="41"/>
      <c r="I411" s="83">
        <f>COUNTIF(C$9:C411,C411)</f>
        <v>0</v>
      </c>
      <c r="J411" s="97">
        <f t="shared" si="55"/>
        <v>0</v>
      </c>
      <c r="K411" s="98">
        <f t="shared" si="56"/>
        <v>0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/>
      <c r="DH411" s="74"/>
      <c r="DI411" s="74"/>
      <c r="DJ411" s="74"/>
      <c r="DK411" s="74"/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/>
      <c r="C412" s="43"/>
      <c r="D412" s="42"/>
      <c r="E412" s="40"/>
      <c r="F412" s="40"/>
      <c r="G412" s="103"/>
      <c r="H412" s="41"/>
      <c r="I412" s="83">
        <f>COUNTIF(C$9:C412,C412)</f>
        <v>0</v>
      </c>
      <c r="J412" s="97">
        <f t="shared" si="55"/>
        <v>0</v>
      </c>
      <c r="K412" s="98">
        <f t="shared" si="56"/>
        <v>0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/>
      <c r="DH412" s="74"/>
      <c r="DI412" s="74"/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/>
      <c r="C413" s="43"/>
      <c r="D413" s="42"/>
      <c r="E413" s="40"/>
      <c r="F413" s="40"/>
      <c r="G413" s="103"/>
      <c r="H413" s="41"/>
      <c r="I413" s="83">
        <f>COUNTIF(C$9:C413,C413)</f>
        <v>0</v>
      </c>
      <c r="J413" s="97">
        <f t="shared" si="55"/>
        <v>0</v>
      </c>
      <c r="K413" s="98">
        <f t="shared" si="56"/>
        <v>0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/>
      <c r="DH413" s="74"/>
      <c r="DI413" s="74"/>
      <c r="DJ413" s="74"/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/>
      <c r="C414" s="43"/>
      <c r="D414" s="42"/>
      <c r="E414" s="40"/>
      <c r="F414" s="40"/>
      <c r="G414" s="103"/>
      <c r="H414" s="41"/>
      <c r="I414" s="83">
        <f>COUNTIF(C$9:C414,C414)</f>
        <v>0</v>
      </c>
      <c r="J414" s="97">
        <f t="shared" si="55"/>
        <v>0</v>
      </c>
      <c r="K414" s="98">
        <f t="shared" si="56"/>
        <v>0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/>
      <c r="DH414" s="74"/>
      <c r="DI414" s="74"/>
      <c r="DJ414" s="74"/>
      <c r="DK414" s="74"/>
      <c r="DL414" s="74"/>
      <c r="DM414" s="74"/>
      <c r="DN414" s="74"/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/>
      <c r="C415" s="43"/>
      <c r="D415" s="42"/>
      <c r="E415" s="40"/>
      <c r="F415" s="40"/>
      <c r="G415" s="103"/>
      <c r="H415" s="41"/>
      <c r="I415" s="83">
        <f>COUNTIF(C$9:C415,C415)</f>
        <v>0</v>
      </c>
      <c r="J415" s="97">
        <f t="shared" si="55"/>
        <v>0</v>
      </c>
      <c r="K415" s="98">
        <f t="shared" si="56"/>
        <v>0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/>
      <c r="DJ415" s="74"/>
      <c r="DK415" s="74"/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/>
      <c r="C416" s="43"/>
      <c r="D416" s="42"/>
      <c r="E416" s="40"/>
      <c r="F416" s="40"/>
      <c r="G416" s="103"/>
      <c r="H416" s="41"/>
      <c r="I416" s="83">
        <f>COUNTIF(C$9:C416,C416)</f>
        <v>0</v>
      </c>
      <c r="J416" s="97">
        <f t="shared" si="55"/>
        <v>0</v>
      </c>
      <c r="K416" s="98">
        <f t="shared" si="56"/>
        <v>0</v>
      </c>
      <c r="L416" s="99">
        <f t="shared" si="57"/>
        <v>0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/>
      <c r="DH416" s="74"/>
      <c r="DI416" s="74"/>
      <c r="DJ416" s="74"/>
      <c r="DK416" s="74"/>
      <c r="DL416" s="74"/>
      <c r="DM416" s="74"/>
      <c r="DN416" s="74"/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/>
      <c r="C417" s="43"/>
      <c r="D417" s="42"/>
      <c r="E417" s="40"/>
      <c r="F417" s="40"/>
      <c r="G417" s="103"/>
      <c r="H417" s="41"/>
      <c r="I417" s="83">
        <f>COUNTIF(C$9:C417,C417)</f>
        <v>0</v>
      </c>
      <c r="J417" s="97">
        <f t="shared" si="55"/>
        <v>0</v>
      </c>
      <c r="K417" s="98">
        <f t="shared" si="56"/>
        <v>0</v>
      </c>
      <c r="L417" s="99">
        <f t="shared" si="57"/>
        <v>0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/>
      <c r="DJ417" s="74"/>
      <c r="DK417" s="74"/>
      <c r="DL417" s="74"/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/>
      <c r="C418" s="43"/>
      <c r="D418" s="42"/>
      <c r="E418" s="40"/>
      <c r="F418" s="40"/>
      <c r="G418" s="103"/>
      <c r="H418" s="41"/>
      <c r="I418" s="83">
        <f>COUNTIF(C$9:C418,C418)</f>
        <v>0</v>
      </c>
      <c r="J418" s="97">
        <f t="shared" si="55"/>
        <v>0</v>
      </c>
      <c r="K418" s="98">
        <f t="shared" si="56"/>
        <v>0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/>
      <c r="DK418" s="74"/>
      <c r="DL418" s="74"/>
      <c r="DM418" s="74"/>
      <c r="DN418" s="74"/>
      <c r="DO418" s="74"/>
      <c r="DP418" s="74"/>
      <c r="DQ418" s="74"/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/>
      <c r="C419" s="43"/>
      <c r="D419" s="42"/>
      <c r="E419" s="40"/>
      <c r="F419" s="40"/>
      <c r="G419" s="103"/>
      <c r="H419" s="41"/>
      <c r="I419" s="83">
        <f>COUNTIF(C$9:C419,C419)</f>
        <v>0</v>
      </c>
      <c r="J419" s="97">
        <f t="shared" si="55"/>
        <v>0</v>
      </c>
      <c r="K419" s="98">
        <f t="shared" si="56"/>
        <v>0</v>
      </c>
      <c r="L419" s="99">
        <f t="shared" si="57"/>
        <v>0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/>
      <c r="DK419" s="74"/>
      <c r="DL419" s="74"/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/>
      <c r="C420" s="43"/>
      <c r="D420" s="42"/>
      <c r="E420" s="40"/>
      <c r="F420" s="40"/>
      <c r="G420" s="103"/>
      <c r="H420" s="41"/>
      <c r="I420" s="83">
        <f>COUNTIF(C$9:C420,C420)</f>
        <v>0</v>
      </c>
      <c r="J420" s="97">
        <f t="shared" si="55"/>
        <v>0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/>
      <c r="DK420" s="74"/>
      <c r="DL420" s="74"/>
      <c r="DM420" s="74"/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/>
      <c r="C421" s="43"/>
      <c r="D421" s="42"/>
      <c r="E421" s="40"/>
      <c r="F421" s="40"/>
      <c r="G421" s="103"/>
      <c r="H421" s="41"/>
      <c r="I421" s="83">
        <f>COUNTIF(C$9:C421,C421)</f>
        <v>0</v>
      </c>
      <c r="J421" s="97">
        <f t="shared" si="55"/>
        <v>0</v>
      </c>
      <c r="K421" s="98">
        <f t="shared" si="56"/>
        <v>0</v>
      </c>
      <c r="L421" s="99">
        <f t="shared" si="57"/>
        <v>0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/>
      <c r="DK421" s="74"/>
      <c r="DL421" s="74"/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/>
      <c r="C422" s="43"/>
      <c r="D422" s="42"/>
      <c r="E422" s="40"/>
      <c r="F422" s="40"/>
      <c r="G422" s="103"/>
      <c r="H422" s="41"/>
      <c r="I422" s="83">
        <f>COUNTIF(C$9:C422,C422)</f>
        <v>0</v>
      </c>
      <c r="J422" s="97">
        <f t="shared" si="55"/>
        <v>0</v>
      </c>
      <c r="K422" s="98">
        <f t="shared" si="56"/>
        <v>0</v>
      </c>
      <c r="L422" s="99">
        <f t="shared" si="57"/>
        <v>0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/>
      <c r="DK422" s="74"/>
      <c r="DL422" s="74"/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/>
      <c r="C423" s="43"/>
      <c r="D423" s="42"/>
      <c r="E423" s="40"/>
      <c r="F423" s="40"/>
      <c r="G423" s="103"/>
      <c r="H423" s="41"/>
      <c r="I423" s="83">
        <f>COUNTIF(C$9:C423,C423)</f>
        <v>0</v>
      </c>
      <c r="J423" s="97">
        <f t="shared" si="55"/>
        <v>0</v>
      </c>
      <c r="K423" s="98">
        <f t="shared" si="56"/>
        <v>0</v>
      </c>
      <c r="L423" s="99">
        <f t="shared" si="57"/>
        <v>0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/>
      <c r="DJ423" s="74"/>
      <c r="DK423" s="74"/>
      <c r="DL423" s="74"/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/>
      <c r="C424" s="43"/>
      <c r="D424" s="42"/>
      <c r="E424" s="40"/>
      <c r="F424" s="40"/>
      <c r="G424" s="103"/>
      <c r="H424" s="41"/>
      <c r="I424" s="83">
        <f>COUNTIF(C$9:C424,C424)</f>
        <v>0</v>
      </c>
      <c r="J424" s="97">
        <f t="shared" si="55"/>
        <v>0</v>
      </c>
      <c r="K424" s="98">
        <f t="shared" si="56"/>
        <v>0</v>
      </c>
      <c r="L424" s="99">
        <f t="shared" si="57"/>
        <v>0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/>
      <c r="DL424" s="74"/>
      <c r="DM424" s="74"/>
      <c r="DN424" s="74"/>
      <c r="DO424" s="74"/>
      <c r="DP424" s="74"/>
      <c r="DQ424" s="74"/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/>
      <c r="C425" s="43"/>
      <c r="D425" s="42"/>
      <c r="E425" s="40"/>
      <c r="F425" s="40"/>
      <c r="G425" s="103"/>
      <c r="H425" s="41"/>
      <c r="I425" s="83">
        <f>COUNTIF(C$9:C425,C425)</f>
        <v>0</v>
      </c>
      <c r="J425" s="97">
        <f t="shared" si="55"/>
        <v>0</v>
      </c>
      <c r="K425" s="98">
        <f t="shared" si="56"/>
        <v>0</v>
      </c>
      <c r="L425" s="99">
        <f t="shared" si="57"/>
        <v>0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/>
      <c r="DK425" s="74"/>
      <c r="DL425" s="74"/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/>
      <c r="C426" s="43"/>
      <c r="D426" s="42"/>
      <c r="E426" s="40"/>
      <c r="F426" s="40"/>
      <c r="G426" s="103"/>
      <c r="H426" s="41"/>
      <c r="I426" s="83">
        <f>COUNTIF(C$9:C426,C426)</f>
        <v>0</v>
      </c>
      <c r="J426" s="97">
        <f t="shared" si="55"/>
        <v>0</v>
      </c>
      <c r="K426" s="98">
        <f t="shared" si="56"/>
        <v>0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/>
      <c r="DL426" s="74"/>
      <c r="DM426" s="74"/>
      <c r="DN426" s="74"/>
      <c r="DO426" s="74"/>
      <c r="DP426" s="74"/>
      <c r="DQ426" s="74"/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/>
      <c r="C427" s="43"/>
      <c r="D427" s="42"/>
      <c r="E427" s="40"/>
      <c r="F427" s="40"/>
      <c r="G427" s="103"/>
      <c r="H427" s="41"/>
      <c r="I427" s="83">
        <f>COUNTIF(C$9:C427,C427)</f>
        <v>0</v>
      </c>
      <c r="J427" s="97">
        <f t="shared" si="55"/>
        <v>0</v>
      </c>
      <c r="K427" s="98">
        <f t="shared" si="56"/>
        <v>0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/>
      <c r="DK427" s="74"/>
      <c r="DL427" s="74"/>
      <c r="DM427" s="74"/>
      <c r="DN427" s="74"/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/>
      <c r="C428" s="43"/>
      <c r="D428" s="42"/>
      <c r="E428" s="40"/>
      <c r="F428" s="40"/>
      <c r="G428" s="103"/>
      <c r="H428" s="41"/>
      <c r="I428" s="83">
        <f>COUNTIF(C$9:C428,C428)</f>
        <v>0</v>
      </c>
      <c r="J428" s="97">
        <f t="shared" si="55"/>
        <v>0</v>
      </c>
      <c r="K428" s="98">
        <f t="shared" si="56"/>
        <v>0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/>
      <c r="DO428" s="74"/>
      <c r="DP428" s="74"/>
      <c r="DQ428" s="74"/>
      <c r="DR428" s="74"/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/>
      <c r="C429" s="43"/>
      <c r="D429" s="42"/>
      <c r="E429" s="40"/>
      <c r="F429" s="40"/>
      <c r="G429" s="103"/>
      <c r="H429" s="41"/>
      <c r="I429" s="83">
        <f>COUNTIF(C$9:C429,C429)</f>
        <v>0</v>
      </c>
      <c r="J429" s="97">
        <f t="shared" si="55"/>
        <v>0</v>
      </c>
      <c r="K429" s="98">
        <f t="shared" si="56"/>
        <v>0</v>
      </c>
      <c r="L429" s="99">
        <f t="shared" si="57"/>
        <v>0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/>
      <c r="DL429" s="74"/>
      <c r="DM429" s="74"/>
      <c r="DN429" s="74"/>
      <c r="DO429" s="74"/>
      <c r="DP429" s="74"/>
      <c r="DQ429" s="74"/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/>
      <c r="C430" s="43"/>
      <c r="D430" s="42"/>
      <c r="E430" s="40"/>
      <c r="F430" s="40"/>
      <c r="G430" s="103"/>
      <c r="H430" s="41"/>
      <c r="I430" s="83">
        <f>COUNTIF(C$9:C430,C430)</f>
        <v>0</v>
      </c>
      <c r="J430" s="97">
        <f t="shared" si="55"/>
        <v>0</v>
      </c>
      <c r="K430" s="98">
        <f t="shared" si="56"/>
        <v>0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/>
      <c r="DO430" s="74"/>
      <c r="DP430" s="74"/>
      <c r="DQ430" s="74"/>
      <c r="DR430" s="74"/>
      <c r="DS430" s="74"/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/>
      <c r="C431" s="43"/>
      <c r="D431" s="42"/>
      <c r="E431" s="40"/>
      <c r="F431" s="40"/>
      <c r="G431" s="103"/>
      <c r="H431" s="41"/>
      <c r="I431" s="83">
        <f>COUNTIF(C$9:C431,C431)</f>
        <v>0</v>
      </c>
      <c r="J431" s="97">
        <f t="shared" si="55"/>
        <v>0</v>
      </c>
      <c r="K431" s="98">
        <f t="shared" si="56"/>
        <v>0</v>
      </c>
      <c r="L431" s="99">
        <f t="shared" si="57"/>
        <v>0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/>
      <c r="DO431" s="74"/>
      <c r="DP431" s="74"/>
      <c r="DQ431" s="74"/>
      <c r="DR431" s="74"/>
      <c r="DS431" s="74"/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/>
      <c r="C432" s="43"/>
      <c r="D432" s="42"/>
      <c r="E432" s="40"/>
      <c r="F432" s="40"/>
      <c r="G432" s="103"/>
      <c r="H432" s="41"/>
      <c r="I432" s="83">
        <f>COUNTIF(C$9:C432,C432)</f>
        <v>0</v>
      </c>
      <c r="J432" s="97">
        <f t="shared" si="55"/>
        <v>0</v>
      </c>
      <c r="K432" s="98">
        <f t="shared" si="56"/>
        <v>0</v>
      </c>
      <c r="L432" s="99">
        <f t="shared" si="57"/>
        <v>0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/>
      <c r="DO432" s="74"/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/>
      <c r="C433" s="43"/>
      <c r="D433" s="42"/>
      <c r="E433" s="40"/>
      <c r="F433" s="40"/>
      <c r="G433" s="103"/>
      <c r="H433" s="41"/>
      <c r="I433" s="83">
        <f>COUNTIF(C$9:C433,C433)</f>
        <v>0</v>
      </c>
      <c r="J433" s="97">
        <f t="shared" si="55"/>
        <v>0</v>
      </c>
      <c r="K433" s="98">
        <f t="shared" si="56"/>
        <v>0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/>
      <c r="DO433" s="74"/>
      <c r="DP433" s="74"/>
      <c r="DQ433" s="74"/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/>
      <c r="C434" s="43"/>
      <c r="D434" s="42"/>
      <c r="E434" s="40"/>
      <c r="F434" s="40"/>
      <c r="G434" s="103"/>
      <c r="H434" s="41"/>
      <c r="I434" s="83">
        <f>COUNTIF(C$9:C434,C434)</f>
        <v>0</v>
      </c>
      <c r="J434" s="97">
        <f t="shared" si="55"/>
        <v>0</v>
      </c>
      <c r="K434" s="98">
        <f t="shared" si="56"/>
        <v>0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/>
      <c r="DO434" s="74"/>
      <c r="DP434" s="74"/>
      <c r="DQ434" s="74"/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/>
      <c r="C435" s="43"/>
      <c r="D435" s="42"/>
      <c r="E435" s="40"/>
      <c r="F435" s="40"/>
      <c r="G435" s="103"/>
      <c r="H435" s="41"/>
      <c r="I435" s="83">
        <f>COUNTIF(C$9:C435,C435)</f>
        <v>0</v>
      </c>
      <c r="J435" s="97">
        <f t="shared" si="55"/>
        <v>0</v>
      </c>
      <c r="K435" s="98">
        <f t="shared" si="56"/>
        <v>0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/>
      <c r="DO435" s="74"/>
      <c r="DP435" s="74"/>
      <c r="DQ435" s="74"/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/>
      <c r="C436" s="43"/>
      <c r="D436" s="42"/>
      <c r="E436" s="40"/>
      <c r="F436" s="40"/>
      <c r="G436" s="103"/>
      <c r="H436" s="41"/>
      <c r="I436" s="83">
        <f>COUNTIF(C$9:C436,C436)</f>
        <v>0</v>
      </c>
      <c r="J436" s="97">
        <f t="shared" si="55"/>
        <v>0</v>
      </c>
      <c r="K436" s="98">
        <f t="shared" si="56"/>
        <v>0</v>
      </c>
      <c r="L436" s="99">
        <f t="shared" si="57"/>
        <v>0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/>
      <c r="DO436" s="74"/>
      <c r="DP436" s="74"/>
      <c r="DQ436" s="74"/>
      <c r="DR436" s="74"/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/>
      <c r="C437" s="43"/>
      <c r="D437" s="42"/>
      <c r="E437" s="40"/>
      <c r="F437" s="40"/>
      <c r="G437" s="103"/>
      <c r="H437" s="41"/>
      <c r="I437" s="83">
        <f>COUNTIF(C$9:C437,C437)</f>
        <v>0</v>
      </c>
      <c r="J437" s="97">
        <f t="shared" si="55"/>
        <v>0</v>
      </c>
      <c r="K437" s="98">
        <f t="shared" si="56"/>
        <v>0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/>
      <c r="DP437" s="74"/>
      <c r="DQ437" s="74"/>
      <c r="DR437" s="74"/>
      <c r="DS437" s="74"/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/>
      <c r="C438" s="43"/>
      <c r="D438" s="42"/>
      <c r="E438" s="40"/>
      <c r="F438" s="40"/>
      <c r="G438" s="103"/>
      <c r="H438" s="41"/>
      <c r="I438" s="83">
        <f>COUNTIF(C$9:C438,C438)</f>
        <v>0</v>
      </c>
      <c r="J438" s="97">
        <f t="shared" si="55"/>
        <v>0</v>
      </c>
      <c r="K438" s="98">
        <f t="shared" si="56"/>
        <v>0</v>
      </c>
      <c r="L438" s="99">
        <f t="shared" si="57"/>
        <v>0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/>
      <c r="DO438" s="74"/>
      <c r="DP438" s="74"/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/>
      <c r="C439" s="43"/>
      <c r="D439" s="42"/>
      <c r="E439" s="40"/>
      <c r="F439" s="40"/>
      <c r="G439" s="103"/>
      <c r="H439" s="41"/>
      <c r="I439" s="83">
        <f>COUNTIF(C$9:C439,C439)</f>
        <v>0</v>
      </c>
      <c r="J439" s="97">
        <f t="shared" si="55"/>
        <v>0</v>
      </c>
      <c r="K439" s="98">
        <f t="shared" si="56"/>
        <v>0</v>
      </c>
      <c r="L439" s="99">
        <f t="shared" si="57"/>
        <v>0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/>
      <c r="DO439" s="74"/>
      <c r="DP439" s="74"/>
      <c r="DQ439" s="74"/>
      <c r="DR439" s="74"/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/>
      <c r="C440" s="43"/>
      <c r="D440" s="42"/>
      <c r="E440" s="40"/>
      <c r="F440" s="40"/>
      <c r="G440" s="103"/>
      <c r="H440" s="41"/>
      <c r="I440" s="83">
        <f>COUNTIF(C$9:C440,C440)</f>
        <v>0</v>
      </c>
      <c r="J440" s="97">
        <f t="shared" si="55"/>
        <v>0</v>
      </c>
      <c r="K440" s="98">
        <f t="shared" si="56"/>
        <v>0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/>
      <c r="DQ440" s="74"/>
      <c r="DR440" s="74"/>
      <c r="DS440" s="74"/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/>
      <c r="C441" s="43"/>
      <c r="D441" s="42"/>
      <c r="E441" s="40"/>
      <c r="F441" s="40"/>
      <c r="G441" s="103"/>
      <c r="H441" s="41"/>
      <c r="I441" s="83">
        <f>COUNTIF(C$9:C441,C441)</f>
        <v>0</v>
      </c>
      <c r="J441" s="97">
        <f t="shared" si="55"/>
        <v>0</v>
      </c>
      <c r="K441" s="98">
        <f t="shared" si="56"/>
        <v>0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/>
      <c r="DR441" s="74"/>
      <c r="DS441" s="74"/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/>
      <c r="C442" s="43"/>
      <c r="D442" s="42"/>
      <c r="E442" s="40"/>
      <c r="F442" s="40"/>
      <c r="G442" s="103"/>
      <c r="H442" s="41"/>
      <c r="I442" s="83">
        <f>COUNTIF(C$9:C442,C442)</f>
        <v>0</v>
      </c>
      <c r="J442" s="97">
        <f t="shared" si="55"/>
        <v>0</v>
      </c>
      <c r="K442" s="98">
        <f t="shared" si="56"/>
        <v>0</v>
      </c>
      <c r="L442" s="99">
        <f t="shared" si="57"/>
        <v>0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/>
      <c r="DP442" s="74"/>
      <c r="DQ442" s="74"/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/>
      <c r="C443" s="43"/>
      <c r="D443" s="42"/>
      <c r="E443" s="40"/>
      <c r="F443" s="40"/>
      <c r="G443" s="103"/>
      <c r="H443" s="41"/>
      <c r="I443" s="83">
        <f>COUNTIF(C$9:C443,C443)</f>
        <v>0</v>
      </c>
      <c r="J443" s="97">
        <f t="shared" si="55"/>
        <v>0</v>
      </c>
      <c r="K443" s="98">
        <f t="shared" si="56"/>
        <v>0</v>
      </c>
      <c r="L443" s="99">
        <f t="shared" si="57"/>
        <v>0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/>
      <c r="DP443" s="74"/>
      <c r="DQ443" s="74"/>
      <c r="DR443" s="74"/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/>
      <c r="C444" s="43"/>
      <c r="D444" s="42"/>
      <c r="E444" s="40"/>
      <c r="F444" s="40"/>
      <c r="G444" s="103"/>
      <c r="H444" s="41"/>
      <c r="I444" s="83">
        <f>COUNTIF(C$9:C444,C444)</f>
        <v>0</v>
      </c>
      <c r="J444" s="97">
        <f t="shared" si="55"/>
        <v>0</v>
      </c>
      <c r="K444" s="98">
        <f t="shared" si="56"/>
        <v>0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/>
      <c r="DR444" s="74"/>
      <c r="DS444" s="74"/>
      <c r="DT444" s="74"/>
      <c r="DU444" s="74"/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/>
      <c r="C445" s="43"/>
      <c r="D445" s="42"/>
      <c r="E445" s="40"/>
      <c r="F445" s="40"/>
      <c r="G445" s="103"/>
      <c r="H445" s="41"/>
      <c r="I445" s="83">
        <f>COUNTIF(C$9:C445,C445)</f>
        <v>0</v>
      </c>
      <c r="J445" s="97">
        <f t="shared" si="55"/>
        <v>0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/>
      <c r="DS445" s="74"/>
      <c r="DT445" s="74"/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>
      <c r="A446" s="15">
        <v>438</v>
      </c>
      <c r="B446" s="116"/>
      <c r="C446" s="43"/>
      <c r="D446" s="42"/>
      <c r="E446" s="40"/>
      <c r="F446" s="40"/>
      <c r="G446" s="103"/>
      <c r="H446" s="41"/>
      <c r="I446" s="83">
        <f>COUNTIF(C$9:C446,C446)</f>
        <v>0</v>
      </c>
      <c r="J446" s="97">
        <f t="shared" si="55"/>
        <v>0</v>
      </c>
      <c r="K446" s="98">
        <f t="shared" si="56"/>
        <v>0</v>
      </c>
      <c r="L446" s="99">
        <f t="shared" si="57"/>
        <v>0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/>
      <c r="DS446" s="74"/>
      <c r="DT446" s="74"/>
      <c r="DU446" s="74"/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/>
      <c r="C447" s="43"/>
      <c r="D447" s="42"/>
      <c r="E447" s="40"/>
      <c r="F447" s="40"/>
      <c r="G447" s="103"/>
      <c r="H447" s="41"/>
      <c r="I447" s="83">
        <f>COUNTIF(C$9:C447,C447)</f>
        <v>0</v>
      </c>
      <c r="J447" s="97">
        <f t="shared" si="55"/>
        <v>0</v>
      </c>
      <c r="K447" s="98">
        <f t="shared" si="56"/>
        <v>0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/>
      <c r="DV447" s="74"/>
      <c r="DW447" s="74"/>
      <c r="DX447" s="74"/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/>
      <c r="C448" s="43"/>
      <c r="D448" s="42"/>
      <c r="E448" s="40"/>
      <c r="F448" s="40"/>
      <c r="G448" s="103"/>
      <c r="H448" s="41"/>
      <c r="I448" s="83">
        <f>COUNTIF(C$9:C448,C448)</f>
        <v>0</v>
      </c>
      <c r="J448" s="97">
        <f t="shared" si="55"/>
        <v>0</v>
      </c>
      <c r="K448" s="98">
        <f t="shared" si="56"/>
        <v>0</v>
      </c>
      <c r="L448" s="99">
        <f t="shared" si="57"/>
        <v>0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/>
      <c r="DV448" s="74"/>
      <c r="DW448" s="74"/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/>
      <c r="C449" s="43"/>
      <c r="D449" s="42"/>
      <c r="E449" s="40"/>
      <c r="F449" s="40"/>
      <c r="G449" s="103"/>
      <c r="H449" s="41"/>
      <c r="I449" s="83">
        <f>COUNTIF(C$9:C449,C449)</f>
        <v>0</v>
      </c>
      <c r="J449" s="97">
        <f t="shared" si="55"/>
        <v>0</v>
      </c>
      <c r="K449" s="98">
        <f t="shared" si="56"/>
        <v>0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/>
      <c r="DV449" s="74"/>
      <c r="DW449" s="74"/>
      <c r="DX449" s="74"/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/>
      <c r="C450" s="43"/>
      <c r="D450" s="42"/>
      <c r="E450" s="40"/>
      <c r="F450" s="40"/>
      <c r="G450" s="103"/>
      <c r="H450" s="41"/>
      <c r="I450" s="83">
        <f>COUNTIF(C$9:C450,C450)</f>
        <v>0</v>
      </c>
      <c r="J450" s="97">
        <f t="shared" si="55"/>
        <v>0</v>
      </c>
      <c r="K450" s="98">
        <f t="shared" si="56"/>
        <v>0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/>
      <c r="DV450" s="74"/>
      <c r="DW450" s="74"/>
      <c r="DX450" s="74"/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/>
      <c r="C451" s="43"/>
      <c r="D451" s="42"/>
      <c r="E451" s="40"/>
      <c r="F451" s="40"/>
      <c r="G451" s="103"/>
      <c r="H451" s="41"/>
      <c r="I451" s="83">
        <f>COUNTIF(C$9:C451,C451)</f>
        <v>0</v>
      </c>
      <c r="J451" s="97">
        <f t="shared" si="55"/>
        <v>0</v>
      </c>
      <c r="K451" s="98">
        <f t="shared" si="56"/>
        <v>0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/>
      <c r="DV451" s="74"/>
      <c r="DW451" s="74"/>
      <c r="DX451" s="74"/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/>
      <c r="C452" s="43"/>
      <c r="D452" s="42"/>
      <c r="E452" s="40"/>
      <c r="F452" s="40"/>
      <c r="G452" s="103"/>
      <c r="H452" s="41"/>
      <c r="I452" s="83">
        <f>COUNTIF(C$9:C452,C452)</f>
        <v>0</v>
      </c>
      <c r="J452" s="97">
        <f t="shared" si="55"/>
        <v>0</v>
      </c>
      <c r="K452" s="98">
        <f t="shared" si="56"/>
        <v>0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/>
      <c r="DW452" s="74"/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/>
      <c r="C453" s="43"/>
      <c r="D453" s="42"/>
      <c r="E453" s="40"/>
      <c r="F453" s="40"/>
      <c r="G453" s="103"/>
      <c r="H453" s="41"/>
      <c r="I453" s="83">
        <f>COUNTIF(C$9:C453,C453)</f>
        <v>0</v>
      </c>
      <c r="J453" s="97">
        <f t="shared" si="55"/>
        <v>0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/>
      <c r="ES453" s="74"/>
      <c r="ET453" s="74"/>
      <c r="EU453" s="74"/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/>
      <c r="C454" s="43"/>
      <c r="D454" s="42"/>
      <c r="E454" s="40"/>
      <c r="F454" s="40"/>
      <c r="G454" s="103"/>
      <c r="H454" s="41"/>
      <c r="I454" s="83">
        <f>COUNTIF(C$9:C454,C454)</f>
        <v>0</v>
      </c>
      <c r="J454" s="97">
        <f t="shared" si="55"/>
        <v>0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/>
      <c r="ET454" s="74"/>
      <c r="EU454" s="74"/>
      <c r="EV454" s="74"/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/>
      <c r="C455" s="43"/>
      <c r="D455" s="42"/>
      <c r="E455" s="40"/>
      <c r="F455" s="40"/>
      <c r="G455" s="103"/>
      <c r="H455" s="41"/>
      <c r="I455" s="83">
        <f>COUNTIF(C$9:C455,C455)</f>
        <v>0</v>
      </c>
      <c r="J455" s="97">
        <f t="shared" si="55"/>
        <v>0</v>
      </c>
      <c r="K455" s="98">
        <f t="shared" si="56"/>
        <v>0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/>
      <c r="EU455" s="74"/>
      <c r="EV455" s="74"/>
      <c r="EW455" s="74"/>
      <c r="EX455" s="74"/>
      <c r="EY455" s="74"/>
      <c r="EZ455" s="74"/>
      <c r="FA455" s="74"/>
      <c r="FB455" s="74"/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/>
      <c r="C456" s="43"/>
      <c r="D456" s="42"/>
      <c r="E456" s="40"/>
      <c r="F456" s="40"/>
      <c r="G456" s="103"/>
      <c r="H456" s="41"/>
      <c r="I456" s="83">
        <f>COUNTIF(C$9:C456,C456)</f>
        <v>0</v>
      </c>
      <c r="J456" s="97">
        <f t="shared" si="55"/>
        <v>0</v>
      </c>
      <c r="K456" s="98">
        <f t="shared" si="56"/>
        <v>0</v>
      </c>
      <c r="L456" s="99">
        <f t="shared" si="57"/>
        <v>0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/>
      <c r="EU456" s="74"/>
      <c r="EV456" s="74"/>
      <c r="EW456" s="74"/>
      <c r="EX456" s="74"/>
      <c r="EY456" s="74"/>
      <c r="EZ456" s="74"/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/>
      <c r="C457" s="43"/>
      <c r="D457" s="42"/>
      <c r="E457" s="40"/>
      <c r="F457" s="40"/>
      <c r="G457" s="103"/>
      <c r="H457" s="41"/>
      <c r="I457" s="83">
        <f>COUNTIF(C$9:C457,C457)</f>
        <v>0</v>
      </c>
      <c r="J457" s="97">
        <f t="shared" si="55"/>
        <v>0</v>
      </c>
      <c r="K457" s="98">
        <f t="shared" si="56"/>
        <v>0</v>
      </c>
      <c r="L457" s="99">
        <f t="shared" si="57"/>
        <v>0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/>
      <c r="EX457" s="74"/>
      <c r="EY457" s="74"/>
      <c r="EZ457" s="74"/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/>
      <c r="C458" s="43"/>
      <c r="D458" s="42"/>
      <c r="E458" s="40"/>
      <c r="F458" s="40"/>
      <c r="G458" s="103"/>
      <c r="H458" s="41"/>
      <c r="I458" s="83">
        <f>COUNTIF(C$9:C458,C458)</f>
        <v>0</v>
      </c>
      <c r="J458" s="97">
        <f t="shared" si="55"/>
        <v>0</v>
      </c>
      <c r="K458" s="98">
        <f t="shared" si="56"/>
        <v>0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/>
      <c r="EX458" s="74"/>
      <c r="EY458" s="74"/>
      <c r="EZ458" s="74"/>
      <c r="FA458" s="74"/>
      <c r="FB458" s="74"/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/>
      <c r="C459" s="43"/>
      <c r="D459" s="42"/>
      <c r="E459" s="40"/>
      <c r="F459" s="40"/>
      <c r="G459" s="103"/>
      <c r="H459" s="41"/>
      <c r="I459" s="83">
        <f>COUNTIF(C$9:C459,C459)</f>
        <v>0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0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/>
      <c r="EY459" s="74"/>
      <c r="EZ459" s="74"/>
      <c r="FA459" s="74"/>
      <c r="FB459" s="74"/>
      <c r="FC459" s="74"/>
      <c r="FD459" s="74"/>
      <c r="FE459" s="74"/>
      <c r="FF459" s="74"/>
      <c r="FG459" s="74"/>
      <c r="FH459" s="74"/>
      <c r="FI459" s="74"/>
      <c r="FJ459" s="74"/>
      <c r="FK459" s="74"/>
      <c r="FL459" s="74"/>
      <c r="FM459" s="74"/>
      <c r="FN459" s="74"/>
      <c r="FO459" s="74"/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/>
      <c r="C460" s="43"/>
      <c r="D460" s="42"/>
      <c r="E460" s="40"/>
      <c r="F460" s="40"/>
      <c r="G460" s="103"/>
      <c r="H460" s="41"/>
      <c r="I460" s="83">
        <f>COUNTIF(C$9:C460,C460)</f>
        <v>0</v>
      </c>
      <c r="J460" s="97">
        <f t="shared" si="58"/>
        <v>0</v>
      </c>
      <c r="K460" s="98">
        <f t="shared" si="59"/>
        <v>0</v>
      </c>
      <c r="L460" s="99">
        <f t="shared" si="60"/>
        <v>0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/>
      <c r="EY460" s="74"/>
      <c r="EZ460" s="74"/>
      <c r="FA460" s="74"/>
      <c r="FB460" s="74"/>
      <c r="FC460" s="74"/>
      <c r="FD460" s="74"/>
      <c r="FE460" s="74"/>
      <c r="FF460" s="74"/>
      <c r="FG460" s="74"/>
      <c r="FH460" s="74"/>
      <c r="FI460" s="74"/>
      <c r="FJ460" s="74"/>
      <c r="FK460" s="74"/>
      <c r="FL460" s="74"/>
      <c r="FM460" s="74"/>
      <c r="FN460" s="74"/>
      <c r="FO460" s="74"/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/>
      <c r="C461" s="43"/>
      <c r="D461" s="42"/>
      <c r="E461" s="40"/>
      <c r="F461" s="40"/>
      <c r="G461" s="103"/>
      <c r="H461" s="41"/>
      <c r="I461" s="83">
        <f>COUNTIF(C$9:C461,C461)</f>
        <v>0</v>
      </c>
      <c r="J461" s="97">
        <f t="shared" si="58"/>
        <v>0</v>
      </c>
      <c r="K461" s="98">
        <f t="shared" si="59"/>
        <v>0</v>
      </c>
      <c r="L461" s="99">
        <f t="shared" si="60"/>
        <v>0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/>
      <c r="EY461" s="74"/>
      <c r="EZ461" s="74"/>
      <c r="FA461" s="74"/>
      <c r="FB461" s="74"/>
      <c r="FC461" s="74"/>
      <c r="FD461" s="74"/>
      <c r="FE461" s="74"/>
      <c r="FF461" s="74"/>
      <c r="FG461" s="74"/>
      <c r="FH461" s="74"/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/>
      <c r="C462" s="43"/>
      <c r="D462" s="42"/>
      <c r="E462" s="40"/>
      <c r="F462" s="40"/>
      <c r="G462" s="103"/>
      <c r="H462" s="41"/>
      <c r="I462" s="83">
        <f>COUNTIF(C$9:C462,C462)</f>
        <v>0</v>
      </c>
      <c r="J462" s="97">
        <f t="shared" si="58"/>
        <v>0</v>
      </c>
      <c r="K462" s="98">
        <f t="shared" si="59"/>
        <v>0</v>
      </c>
      <c r="L462" s="99">
        <f t="shared" si="60"/>
        <v>0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/>
      <c r="EZ462" s="74"/>
      <c r="FA462" s="74"/>
      <c r="FB462" s="74"/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/>
      <c r="C463" s="43"/>
      <c r="D463" s="42"/>
      <c r="E463" s="40"/>
      <c r="F463" s="40"/>
      <c r="G463" s="103"/>
      <c r="H463" s="41"/>
      <c r="I463" s="83">
        <f>COUNTIF(C$9:C463,C463)</f>
        <v>0</v>
      </c>
      <c r="J463" s="97">
        <f t="shared" si="58"/>
        <v>0</v>
      </c>
      <c r="K463" s="98">
        <f t="shared" si="59"/>
        <v>0</v>
      </c>
      <c r="L463" s="99">
        <f t="shared" si="60"/>
        <v>0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/>
      <c r="FA463" s="74"/>
      <c r="FB463" s="74"/>
      <c r="FC463" s="74"/>
      <c r="FD463" s="74"/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/>
      <c r="C464" s="43"/>
      <c r="D464" s="42"/>
      <c r="E464" s="40"/>
      <c r="F464" s="40"/>
      <c r="G464" s="103"/>
      <c r="H464" s="41"/>
      <c r="I464" s="83">
        <f>COUNTIF(C$9:C464,C464)</f>
        <v>0</v>
      </c>
      <c r="J464" s="97">
        <f t="shared" si="58"/>
        <v>0</v>
      </c>
      <c r="K464" s="98">
        <f t="shared" si="59"/>
        <v>0</v>
      </c>
      <c r="L464" s="99">
        <f t="shared" si="60"/>
        <v>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/>
      <c r="EZ464" s="74"/>
      <c r="FA464" s="74"/>
      <c r="FB464" s="74"/>
      <c r="FC464" s="74"/>
      <c r="FD464" s="74"/>
      <c r="FE464" s="74"/>
      <c r="FF464" s="74"/>
      <c r="FG464" s="74"/>
      <c r="FH464" s="74"/>
      <c r="FI464" s="74"/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/>
      <c r="C465" s="43"/>
      <c r="D465" s="42"/>
      <c r="E465" s="40"/>
      <c r="F465" s="40"/>
      <c r="G465" s="103"/>
      <c r="H465" s="41"/>
      <c r="I465" s="83">
        <f>COUNTIF(C$9:C465,C465)</f>
        <v>0</v>
      </c>
      <c r="J465" s="97">
        <f t="shared" si="58"/>
        <v>0</v>
      </c>
      <c r="K465" s="98">
        <f t="shared" si="59"/>
        <v>0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/>
      <c r="FE465" s="74"/>
      <c r="FF465" s="74"/>
      <c r="FG465" s="74"/>
      <c r="FH465" s="74"/>
      <c r="FI465" s="74"/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/>
      <c r="C466" s="43"/>
      <c r="D466" s="42"/>
      <c r="E466" s="40"/>
      <c r="F466" s="40"/>
      <c r="G466" s="103"/>
      <c r="H466" s="41"/>
      <c r="I466" s="83">
        <f>COUNTIF(C$9:C466,C466)</f>
        <v>0</v>
      </c>
      <c r="J466" s="97">
        <f t="shared" si="58"/>
        <v>0</v>
      </c>
      <c r="K466" s="98">
        <f t="shared" si="59"/>
        <v>0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/>
      <c r="FE466" s="74"/>
      <c r="FF466" s="74"/>
      <c r="FG466" s="74"/>
      <c r="FH466" s="74"/>
      <c r="FI466" s="74"/>
      <c r="FJ466" s="74"/>
      <c r="FK466" s="74"/>
      <c r="FL466" s="74"/>
      <c r="FM466" s="74"/>
      <c r="FN466" s="74"/>
      <c r="FO466" s="74"/>
      <c r="FP466" s="74"/>
      <c r="FQ466" s="74"/>
      <c r="FR466" s="74"/>
      <c r="FS466" s="74"/>
      <c r="FT466" s="74"/>
      <c r="FU466" s="74"/>
      <c r="FV466" s="74"/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/>
      <c r="C467" s="43"/>
      <c r="D467" s="42"/>
      <c r="E467" s="40"/>
      <c r="F467" s="40"/>
      <c r="G467" s="103"/>
      <c r="H467" s="41"/>
      <c r="I467" s="83">
        <f>COUNTIF(C$9:C467,C467)</f>
        <v>0</v>
      </c>
      <c r="J467" s="97">
        <f t="shared" si="58"/>
        <v>0</v>
      </c>
      <c r="K467" s="98">
        <f t="shared" si="59"/>
        <v>0</v>
      </c>
      <c r="L467" s="99">
        <f t="shared" si="60"/>
        <v>0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/>
      <c r="FE467" s="74"/>
      <c r="FF467" s="74"/>
      <c r="FG467" s="74"/>
      <c r="FH467" s="74"/>
      <c r="FI467" s="74"/>
      <c r="FJ467" s="74"/>
      <c r="FK467" s="74"/>
      <c r="FL467" s="74"/>
      <c r="FM467" s="74"/>
      <c r="FN467" s="74"/>
      <c r="FO467" s="74"/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/>
      <c r="C468" s="43"/>
      <c r="D468" s="42"/>
      <c r="E468" s="40"/>
      <c r="F468" s="40"/>
      <c r="G468" s="103"/>
      <c r="H468" s="41"/>
      <c r="I468" s="83">
        <f>COUNTIF(C$9:C468,C468)</f>
        <v>0</v>
      </c>
      <c r="J468" s="97">
        <f t="shared" si="58"/>
        <v>0</v>
      </c>
      <c r="K468" s="98">
        <f t="shared" si="59"/>
        <v>0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/>
      <c r="FE468" s="74"/>
      <c r="FF468" s="74"/>
      <c r="FG468" s="74"/>
      <c r="FH468" s="74"/>
      <c r="FI468" s="74"/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/>
      <c r="C469" s="43"/>
      <c r="D469" s="42"/>
      <c r="E469" s="40"/>
      <c r="F469" s="40"/>
      <c r="G469" s="103"/>
      <c r="H469" s="41"/>
      <c r="I469" s="83">
        <f>COUNTIF(C$9:C469,C469)</f>
        <v>0</v>
      </c>
      <c r="J469" s="97">
        <f t="shared" si="58"/>
        <v>0</v>
      </c>
      <c r="K469" s="98">
        <f t="shared" si="59"/>
        <v>0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/>
      <c r="FE469" s="74"/>
      <c r="FF469" s="74"/>
      <c r="FG469" s="74"/>
      <c r="FH469" s="74"/>
      <c r="FI469" s="74"/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/>
      <c r="C470" s="43"/>
      <c r="D470" s="42"/>
      <c r="E470" s="40"/>
      <c r="F470" s="40"/>
      <c r="G470" s="103"/>
      <c r="H470" s="41"/>
      <c r="I470" s="83">
        <f>COUNTIF(C$9:C470,C470)</f>
        <v>0</v>
      </c>
      <c r="J470" s="97">
        <f t="shared" si="58"/>
        <v>0</v>
      </c>
      <c r="K470" s="98">
        <f t="shared" si="59"/>
        <v>0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/>
      <c r="FE470" s="74"/>
      <c r="FF470" s="74"/>
      <c r="FG470" s="74"/>
      <c r="FH470" s="74"/>
      <c r="FI470" s="74"/>
      <c r="FJ470" s="74"/>
      <c r="FK470" s="74"/>
      <c r="FL470" s="74"/>
      <c r="FM470" s="74"/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/>
      <c r="C471" s="43"/>
      <c r="D471" s="42"/>
      <c r="E471" s="40"/>
      <c r="F471" s="40"/>
      <c r="G471" s="103"/>
      <c r="H471" s="41"/>
      <c r="I471" s="83">
        <f>COUNTIF(C$9:C471,C471)</f>
        <v>0</v>
      </c>
      <c r="J471" s="97">
        <f t="shared" si="58"/>
        <v>0</v>
      </c>
      <c r="K471" s="98">
        <f t="shared" si="59"/>
        <v>0</v>
      </c>
      <c r="L471" s="99">
        <f t="shared" si="60"/>
        <v>0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/>
      <c r="FE471" s="74"/>
      <c r="FF471" s="74"/>
      <c r="FG471" s="74"/>
      <c r="FH471" s="74"/>
      <c r="FI471" s="74"/>
      <c r="FJ471" s="74"/>
      <c r="FK471" s="74"/>
      <c r="FL471" s="74"/>
      <c r="FM471" s="74"/>
      <c r="FN471" s="74"/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/>
      <c r="C472" s="43"/>
      <c r="D472" s="42"/>
      <c r="E472" s="40"/>
      <c r="F472" s="40"/>
      <c r="G472" s="103"/>
      <c r="H472" s="41"/>
      <c r="I472" s="83">
        <f>COUNTIF(C$9:C472,C472)</f>
        <v>0</v>
      </c>
      <c r="J472" s="97">
        <f t="shared" si="58"/>
        <v>0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/>
      <c r="FE472" s="74"/>
      <c r="FF472" s="74"/>
      <c r="FG472" s="74"/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464</v>
      </c>
      <c r="B473" s="116"/>
      <c r="C473" s="43"/>
      <c r="D473" s="42"/>
      <c r="E473" s="40"/>
      <c r="F473" s="40"/>
      <c r="G473" s="103"/>
      <c r="H473" s="41"/>
      <c r="I473" s="83">
        <f>COUNTIF(C$9:C473,C473)</f>
        <v>0</v>
      </c>
      <c r="J473" s="97">
        <f t="shared" si="58"/>
        <v>0</v>
      </c>
      <c r="K473" s="98">
        <f t="shared" si="59"/>
        <v>0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/>
      <c r="FE473" s="74"/>
      <c r="FF473" s="74"/>
      <c r="FG473" s="74"/>
      <c r="FH473" s="74"/>
      <c r="FI473" s="74"/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465</v>
      </c>
      <c r="B474" s="116"/>
      <c r="C474" s="43"/>
      <c r="D474" s="42"/>
      <c r="E474" s="40"/>
      <c r="F474" s="40"/>
      <c r="G474" s="103"/>
      <c r="H474" s="41"/>
      <c r="I474" s="83">
        <f>COUNTIF(C$9:C474,C474)</f>
        <v>0</v>
      </c>
      <c r="J474" s="97">
        <f t="shared" si="58"/>
        <v>0</v>
      </c>
      <c r="K474" s="98">
        <f t="shared" si="59"/>
        <v>0</v>
      </c>
      <c r="L474" s="99">
        <f t="shared" si="60"/>
        <v>0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/>
      <c r="FE474" s="74"/>
      <c r="FF474" s="74"/>
      <c r="FG474" s="74"/>
      <c r="FH474" s="74"/>
      <c r="FI474" s="74"/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466</v>
      </c>
      <c r="B475" s="116"/>
      <c r="C475" s="43"/>
      <c r="D475" s="42"/>
      <c r="E475" s="40"/>
      <c r="F475" s="40"/>
      <c r="G475" s="103"/>
      <c r="H475" s="41"/>
      <c r="I475" s="83">
        <f>COUNTIF(C$9:C475,C475)</f>
        <v>0</v>
      </c>
      <c r="J475" s="97">
        <f t="shared" si="58"/>
        <v>0</v>
      </c>
      <c r="K475" s="98">
        <f t="shared" si="59"/>
        <v>0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/>
      <c r="FE475" s="74"/>
      <c r="FF475" s="74"/>
      <c r="FG475" s="74"/>
      <c r="FH475" s="74"/>
      <c r="FI475" s="74"/>
      <c r="FJ475" s="74"/>
      <c r="FK475" s="74"/>
      <c r="FL475" s="74"/>
      <c r="FM475" s="74"/>
      <c r="FN475" s="74"/>
      <c r="FO475" s="74"/>
      <c r="FP475" s="74"/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467</v>
      </c>
      <c r="B476" s="116"/>
      <c r="C476" s="43"/>
      <c r="D476" s="42"/>
      <c r="E476" s="40"/>
      <c r="F476" s="40"/>
      <c r="G476" s="103"/>
      <c r="H476" s="41"/>
      <c r="I476" s="83">
        <f>COUNTIF(C$9:C476,C476)</f>
        <v>0</v>
      </c>
      <c r="J476" s="97">
        <f t="shared" si="58"/>
        <v>0</v>
      </c>
      <c r="K476" s="98">
        <f t="shared" si="59"/>
        <v>0</v>
      </c>
      <c r="L476" s="99">
        <f t="shared" si="60"/>
        <v>0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/>
      <c r="FF476" s="74"/>
      <c r="FG476" s="74"/>
      <c r="FH476" s="74"/>
      <c r="FI476" s="74"/>
      <c r="FJ476" s="74"/>
      <c r="FK476" s="74"/>
      <c r="FL476" s="74"/>
      <c r="FM476" s="74"/>
      <c r="FN476" s="74"/>
      <c r="FO476" s="74"/>
      <c r="FP476" s="74"/>
      <c r="FQ476" s="74"/>
      <c r="FR476" s="74"/>
      <c r="FS476" s="74"/>
      <c r="FT476" s="74"/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468</v>
      </c>
      <c r="B477" s="116"/>
      <c r="C477" s="43"/>
      <c r="D477" s="42"/>
      <c r="E477" s="40"/>
      <c r="F477" s="40"/>
      <c r="G477" s="103"/>
      <c r="H477" s="41"/>
      <c r="I477" s="83">
        <f>COUNTIF(C$9:C477,C477)</f>
        <v>0</v>
      </c>
      <c r="J477" s="97">
        <f t="shared" si="58"/>
        <v>0</v>
      </c>
      <c r="K477" s="98">
        <f t="shared" si="59"/>
        <v>0</v>
      </c>
      <c r="L477" s="99">
        <f t="shared" si="60"/>
        <v>0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/>
      <c r="FE477" s="74"/>
      <c r="FF477" s="74"/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469</v>
      </c>
      <c r="B478" s="116"/>
      <c r="C478" s="43"/>
      <c r="D478" s="42"/>
      <c r="E478" s="40"/>
      <c r="F478" s="40"/>
      <c r="G478" s="103"/>
      <c r="H478" s="41"/>
      <c r="I478" s="83">
        <f>COUNTIF(C$9:C478,C478)</f>
        <v>0</v>
      </c>
      <c r="J478" s="97">
        <f t="shared" si="58"/>
        <v>0</v>
      </c>
      <c r="K478" s="98">
        <f t="shared" si="59"/>
        <v>0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/>
      <c r="FE478" s="74"/>
      <c r="FF478" s="74"/>
      <c r="FG478" s="74"/>
      <c r="FH478" s="74"/>
      <c r="FI478" s="74"/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470</v>
      </c>
      <c r="B479" s="116"/>
      <c r="C479" s="43"/>
      <c r="D479" s="42"/>
      <c r="E479" s="40"/>
      <c r="F479" s="40"/>
      <c r="G479" s="103"/>
      <c r="H479" s="41"/>
      <c r="I479" s="83">
        <f>COUNTIF(C$9:C479,C479)</f>
        <v>0</v>
      </c>
      <c r="J479" s="97">
        <f t="shared" si="58"/>
        <v>0</v>
      </c>
      <c r="K479" s="98">
        <f t="shared" si="59"/>
        <v>0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/>
      <c r="FE479" s="74"/>
      <c r="FF479" s="74"/>
      <c r="FG479" s="74"/>
      <c r="FH479" s="74"/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471</v>
      </c>
      <c r="B480" s="116"/>
      <c r="C480" s="43"/>
      <c r="D480" s="42"/>
      <c r="E480" s="40"/>
      <c r="F480" s="40"/>
      <c r="G480" s="103"/>
      <c r="H480" s="41"/>
      <c r="I480" s="83">
        <f>COUNTIF(C$9:C480,C480)</f>
        <v>0</v>
      </c>
      <c r="J480" s="97">
        <f t="shared" si="58"/>
        <v>0</v>
      </c>
      <c r="K480" s="98">
        <f t="shared" si="59"/>
        <v>0</v>
      </c>
      <c r="L480" s="99">
        <f t="shared" si="60"/>
        <v>0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/>
      <c r="FE480" s="74"/>
      <c r="FF480" s="74"/>
      <c r="FG480" s="74"/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472</v>
      </c>
      <c r="B481" s="116"/>
      <c r="C481" s="43"/>
      <c r="D481" s="42"/>
      <c r="E481" s="40"/>
      <c r="F481" s="40"/>
      <c r="G481" s="103"/>
      <c r="H481" s="41"/>
      <c r="I481" s="83">
        <f>COUNTIF(C$9:C481,C481)</f>
        <v>0</v>
      </c>
      <c r="J481" s="97">
        <f t="shared" si="58"/>
        <v>0</v>
      </c>
      <c r="K481" s="98">
        <f t="shared" si="59"/>
        <v>0</v>
      </c>
      <c r="L481" s="99">
        <f t="shared" si="60"/>
        <v>0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/>
      <c r="FE481" s="74"/>
      <c r="FF481" s="74"/>
      <c r="FG481" s="74"/>
      <c r="FH481" s="74"/>
      <c r="FI481" s="74"/>
      <c r="FJ481" s="74"/>
      <c r="FK481" s="74"/>
      <c r="FL481" s="74"/>
      <c r="FM481" s="74"/>
      <c r="FN481" s="74"/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473</v>
      </c>
      <c r="B482" s="116"/>
      <c r="C482" s="43"/>
      <c r="D482" s="42"/>
      <c r="E482" s="40"/>
      <c r="F482" s="40"/>
      <c r="G482" s="103"/>
      <c r="H482" s="41"/>
      <c r="I482" s="83">
        <f>COUNTIF(C$9:C482,C482)</f>
        <v>0</v>
      </c>
      <c r="J482" s="97">
        <f t="shared" si="58"/>
        <v>0</v>
      </c>
      <c r="K482" s="98">
        <f t="shared" si="59"/>
        <v>0</v>
      </c>
      <c r="L482" s="99">
        <f t="shared" si="60"/>
        <v>0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/>
      <c r="FG482" s="74"/>
      <c r="FH482" s="74"/>
      <c r="FI482" s="74"/>
      <c r="FJ482" s="74"/>
      <c r="FK482" s="74"/>
      <c r="FL482" s="74"/>
      <c r="FM482" s="74"/>
      <c r="FN482" s="74"/>
      <c r="FO482" s="74"/>
      <c r="FP482" s="74"/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474</v>
      </c>
      <c r="B483" s="116"/>
      <c r="C483" s="43"/>
      <c r="D483" s="42"/>
      <c r="E483" s="40"/>
      <c r="F483" s="40"/>
      <c r="G483" s="103"/>
      <c r="H483" s="41"/>
      <c r="I483" s="83">
        <f>COUNTIF(C$9:C483,C483)</f>
        <v>0</v>
      </c>
      <c r="J483" s="97">
        <f t="shared" si="58"/>
        <v>0</v>
      </c>
      <c r="K483" s="98">
        <f t="shared" si="59"/>
        <v>0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/>
      <c r="FG483" s="74"/>
      <c r="FH483" s="74"/>
      <c r="FI483" s="74"/>
      <c r="FJ483" s="74"/>
      <c r="FK483" s="74"/>
      <c r="FL483" s="74"/>
      <c r="FM483" s="74"/>
      <c r="FN483" s="74"/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475</v>
      </c>
      <c r="B484" s="116"/>
      <c r="C484" s="43"/>
      <c r="D484" s="42"/>
      <c r="E484" s="40"/>
      <c r="F484" s="40"/>
      <c r="G484" s="103"/>
      <c r="H484" s="41"/>
      <c r="I484" s="83">
        <f>COUNTIF(C$9:C484,C484)</f>
        <v>0</v>
      </c>
      <c r="J484" s="97">
        <f t="shared" si="58"/>
        <v>0</v>
      </c>
      <c r="K484" s="98">
        <f t="shared" si="59"/>
        <v>0</v>
      </c>
      <c r="L484" s="99">
        <f t="shared" si="60"/>
        <v>0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/>
      <c r="FG484" s="74"/>
      <c r="FH484" s="74"/>
      <c r="FI484" s="74"/>
      <c r="FJ484" s="74"/>
      <c r="FK484" s="74"/>
      <c r="FL484" s="74"/>
      <c r="FM484" s="74"/>
      <c r="FN484" s="74"/>
      <c r="FO484" s="74"/>
      <c r="FP484" s="74"/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476</v>
      </c>
      <c r="B485" s="116"/>
      <c r="C485" s="43"/>
      <c r="D485" s="42"/>
      <c r="E485" s="40"/>
      <c r="F485" s="40"/>
      <c r="G485" s="103"/>
      <c r="H485" s="41"/>
      <c r="I485" s="83">
        <f>COUNTIF(C$9:C485,C485)</f>
        <v>0</v>
      </c>
      <c r="J485" s="97">
        <f t="shared" si="58"/>
        <v>0</v>
      </c>
      <c r="K485" s="98">
        <f t="shared" si="59"/>
        <v>0</v>
      </c>
      <c r="L485" s="99">
        <f t="shared" si="60"/>
        <v>0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/>
      <c r="FG485" s="74"/>
      <c r="FH485" s="74"/>
      <c r="FI485" s="74"/>
      <c r="FJ485" s="74"/>
      <c r="FK485" s="74"/>
      <c r="FL485" s="74"/>
      <c r="FM485" s="74"/>
      <c r="FN485" s="74"/>
      <c r="FO485" s="74"/>
      <c r="FP485" s="74"/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477</v>
      </c>
      <c r="B486" s="116"/>
      <c r="C486" s="43"/>
      <c r="D486" s="42"/>
      <c r="E486" s="40"/>
      <c r="F486" s="40"/>
      <c r="G486" s="103"/>
      <c r="H486" s="41"/>
      <c r="I486" s="83">
        <f>COUNTIF(C$9:C486,C486)</f>
        <v>0</v>
      </c>
      <c r="J486" s="97">
        <f t="shared" si="58"/>
        <v>0</v>
      </c>
      <c r="K486" s="98">
        <f t="shared" si="59"/>
        <v>0</v>
      </c>
      <c r="L486" s="99">
        <f t="shared" si="60"/>
        <v>0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/>
      <c r="FG486" s="74"/>
      <c r="FH486" s="74"/>
      <c r="FI486" s="74"/>
      <c r="FJ486" s="74"/>
      <c r="FK486" s="74"/>
      <c r="FL486" s="74"/>
      <c r="FM486" s="74"/>
      <c r="FN486" s="74"/>
      <c r="FO486" s="74"/>
      <c r="FP486" s="74"/>
      <c r="FQ486" s="74"/>
      <c r="FR486" s="74"/>
      <c r="FS486" s="74"/>
      <c r="FT486" s="74"/>
      <c r="FU486" s="74"/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478</v>
      </c>
      <c r="B487" s="116"/>
      <c r="C487" s="43"/>
      <c r="D487" s="42"/>
      <c r="E487" s="40"/>
      <c r="F487" s="40"/>
      <c r="G487" s="103"/>
      <c r="H487" s="41"/>
      <c r="I487" s="83">
        <f>COUNTIF(C$9:C487,C487)</f>
        <v>0</v>
      </c>
      <c r="J487" s="97">
        <f t="shared" si="58"/>
        <v>0</v>
      </c>
      <c r="K487" s="98">
        <f t="shared" si="59"/>
        <v>0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/>
      <c r="FG487" s="74"/>
      <c r="FH487" s="74"/>
      <c r="FI487" s="74"/>
      <c r="FJ487" s="74"/>
      <c r="FK487" s="74"/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479</v>
      </c>
      <c r="B488" s="116"/>
      <c r="C488" s="43"/>
      <c r="D488" s="42"/>
      <c r="E488" s="40"/>
      <c r="F488" s="40"/>
      <c r="G488" s="103"/>
      <c r="H488" s="41"/>
      <c r="I488" s="83">
        <f>COUNTIF(C$9:C488,C488)</f>
        <v>0</v>
      </c>
      <c r="J488" s="97">
        <f t="shared" si="58"/>
        <v>0</v>
      </c>
      <c r="K488" s="98">
        <f t="shared" si="59"/>
        <v>0</v>
      </c>
      <c r="L488" s="99">
        <f t="shared" si="60"/>
        <v>0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/>
      <c r="FH488" s="74"/>
      <c r="FI488" s="74"/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480</v>
      </c>
      <c r="B489" s="116"/>
      <c r="C489" s="43"/>
      <c r="D489" s="42"/>
      <c r="E489" s="40"/>
      <c r="F489" s="40"/>
      <c r="G489" s="103"/>
      <c r="H489" s="41"/>
      <c r="I489" s="83">
        <f>COUNTIF(C$9:C489,C489)</f>
        <v>0</v>
      </c>
      <c r="J489" s="97">
        <f t="shared" si="58"/>
        <v>0</v>
      </c>
      <c r="K489" s="98">
        <f t="shared" si="59"/>
        <v>0</v>
      </c>
      <c r="L489" s="99">
        <f t="shared" si="60"/>
        <v>0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/>
      <c r="FI489" s="74"/>
      <c r="FJ489" s="74"/>
      <c r="FK489" s="74"/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481</v>
      </c>
      <c r="B490" s="116"/>
      <c r="C490" s="43"/>
      <c r="D490" s="42"/>
      <c r="E490" s="40"/>
      <c r="F490" s="40"/>
      <c r="G490" s="103"/>
      <c r="H490" s="41"/>
      <c r="I490" s="83">
        <f>COUNTIF(C$9:C490,C490)</f>
        <v>0</v>
      </c>
      <c r="J490" s="97">
        <f t="shared" si="58"/>
        <v>0</v>
      </c>
      <c r="K490" s="98">
        <f t="shared" si="59"/>
        <v>0</v>
      </c>
      <c r="L490" s="99">
        <f t="shared" si="60"/>
        <v>0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/>
      <c r="FI490" s="74"/>
      <c r="FJ490" s="74"/>
      <c r="FK490" s="74"/>
      <c r="FL490" s="74"/>
      <c r="FM490" s="74"/>
      <c r="FN490" s="74"/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482</v>
      </c>
      <c r="B491" s="116"/>
      <c r="C491" s="43"/>
      <c r="D491" s="42"/>
      <c r="E491" s="40"/>
      <c r="F491" s="40"/>
      <c r="G491" s="103"/>
      <c r="H491" s="41"/>
      <c r="I491" s="83">
        <f>COUNTIF(C$9:C491,C491)</f>
        <v>0</v>
      </c>
      <c r="J491" s="97">
        <f t="shared" si="58"/>
        <v>0</v>
      </c>
      <c r="K491" s="98">
        <f t="shared" si="59"/>
        <v>0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/>
      <c r="FI491" s="74"/>
      <c r="FJ491" s="74"/>
      <c r="FK491" s="74"/>
      <c r="FL491" s="74"/>
      <c r="FM491" s="74"/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483</v>
      </c>
      <c r="B492" s="116"/>
      <c r="C492" s="43"/>
      <c r="D492" s="42"/>
      <c r="E492" s="40"/>
      <c r="F492" s="40"/>
      <c r="G492" s="103"/>
      <c r="H492" s="41"/>
      <c r="I492" s="83">
        <f>COUNTIF(C$9:C492,C492)</f>
        <v>0</v>
      </c>
      <c r="J492" s="97">
        <f t="shared" si="58"/>
        <v>0</v>
      </c>
      <c r="K492" s="98">
        <f t="shared" si="59"/>
        <v>0</v>
      </c>
      <c r="L492" s="99">
        <f t="shared" si="60"/>
        <v>0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/>
      <c r="FI492" s="74"/>
      <c r="FJ492" s="74"/>
      <c r="FK492" s="74"/>
      <c r="FL492" s="74"/>
      <c r="FM492" s="74"/>
      <c r="FN492" s="74"/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484</v>
      </c>
      <c r="B493" s="116"/>
      <c r="C493" s="43"/>
      <c r="D493" s="42"/>
      <c r="E493" s="40"/>
      <c r="F493" s="40"/>
      <c r="G493" s="103"/>
      <c r="H493" s="41"/>
      <c r="I493" s="83">
        <f>COUNTIF(C$9:C493,C493)</f>
        <v>0</v>
      </c>
      <c r="J493" s="97">
        <f t="shared" si="58"/>
        <v>0</v>
      </c>
      <c r="K493" s="98">
        <f t="shared" si="59"/>
        <v>0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/>
      <c r="FH493" s="74"/>
      <c r="FI493" s="74"/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485</v>
      </c>
      <c r="B494" s="116"/>
      <c r="C494" s="43"/>
      <c r="D494" s="42"/>
      <c r="E494" s="40"/>
      <c r="F494" s="40"/>
      <c r="G494" s="103"/>
      <c r="H494" s="41"/>
      <c r="I494" s="83">
        <f>COUNTIF(C$9:C494,C494)</f>
        <v>0</v>
      </c>
      <c r="J494" s="97">
        <f t="shared" si="58"/>
        <v>0</v>
      </c>
      <c r="K494" s="98">
        <f t="shared" si="59"/>
        <v>0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/>
      <c r="FH494" s="74"/>
      <c r="FI494" s="74"/>
      <c r="FJ494" s="74"/>
      <c r="FK494" s="74"/>
      <c r="FL494" s="74"/>
      <c r="FM494" s="74"/>
      <c r="FN494" s="74"/>
      <c r="FO494" s="74"/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486</v>
      </c>
      <c r="B495" s="116"/>
      <c r="C495" s="43"/>
      <c r="D495" s="42"/>
      <c r="E495" s="40"/>
      <c r="F495" s="40"/>
      <c r="G495" s="103"/>
      <c r="H495" s="41"/>
      <c r="I495" s="83">
        <f>COUNTIF(C$9:C495,C495)</f>
        <v>0</v>
      </c>
      <c r="J495" s="97">
        <f t="shared" si="58"/>
        <v>0</v>
      </c>
      <c r="K495" s="98">
        <f t="shared" si="59"/>
        <v>0</v>
      </c>
      <c r="L495" s="99">
        <f t="shared" si="60"/>
        <v>0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/>
      <c r="FI495" s="74"/>
      <c r="FJ495" s="74"/>
      <c r="FK495" s="74"/>
      <c r="FL495" s="74"/>
      <c r="FM495" s="74"/>
      <c r="FN495" s="74"/>
      <c r="FO495" s="74"/>
      <c r="FP495" s="74"/>
      <c r="FQ495" s="74"/>
      <c r="FR495" s="74"/>
      <c r="FS495" s="74"/>
      <c r="FT495" s="74"/>
      <c r="FU495" s="74"/>
      <c r="FV495" s="74"/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487</v>
      </c>
      <c r="B496" s="116"/>
      <c r="C496" s="43"/>
      <c r="D496" s="42"/>
      <c r="E496" s="40"/>
      <c r="F496" s="40"/>
      <c r="G496" s="103"/>
      <c r="H496" s="41"/>
      <c r="I496" s="83">
        <f>COUNTIF(C$9:C496,C496)</f>
        <v>0</v>
      </c>
      <c r="J496" s="97">
        <f t="shared" si="58"/>
        <v>0</v>
      </c>
      <c r="K496" s="98">
        <f t="shared" si="59"/>
        <v>0</v>
      </c>
      <c r="L496" s="99">
        <f t="shared" si="60"/>
        <v>0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/>
      <c r="FI496" s="74"/>
      <c r="FJ496" s="74"/>
      <c r="FK496" s="74"/>
      <c r="FL496" s="74"/>
      <c r="FM496" s="74"/>
      <c r="FN496" s="74"/>
      <c r="FO496" s="74"/>
      <c r="FP496" s="74"/>
      <c r="FQ496" s="74"/>
      <c r="FR496" s="74"/>
      <c r="FS496" s="74"/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488</v>
      </c>
      <c r="B497" s="116"/>
      <c r="C497" s="43"/>
      <c r="D497" s="42"/>
      <c r="E497" s="40"/>
      <c r="F497" s="40"/>
      <c r="G497" s="103"/>
      <c r="H497" s="41"/>
      <c r="I497" s="83">
        <f>COUNTIF(C$9:C497,C497)</f>
        <v>0</v>
      </c>
      <c r="J497" s="97">
        <f t="shared" si="58"/>
        <v>0</v>
      </c>
      <c r="K497" s="98">
        <f t="shared" si="59"/>
        <v>0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/>
      <c r="FI497" s="74"/>
      <c r="FJ497" s="74"/>
      <c r="FK497" s="74"/>
      <c r="FL497" s="74"/>
      <c r="FM497" s="74"/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489</v>
      </c>
      <c r="B498" s="116"/>
      <c r="C498" s="43"/>
      <c r="D498" s="42"/>
      <c r="E498" s="40"/>
      <c r="F498" s="40"/>
      <c r="G498" s="103"/>
      <c r="H498" s="41"/>
      <c r="I498" s="83">
        <f>COUNTIF(C$9:C498,C498)</f>
        <v>0</v>
      </c>
      <c r="J498" s="97">
        <f t="shared" si="58"/>
        <v>0</v>
      </c>
      <c r="K498" s="98">
        <f t="shared" si="59"/>
        <v>0</v>
      </c>
      <c r="L498" s="99">
        <f t="shared" si="60"/>
        <v>0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/>
      <c r="FI498" s="74"/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490</v>
      </c>
      <c r="B499" s="116"/>
      <c r="C499" s="43"/>
      <c r="D499" s="42"/>
      <c r="E499" s="40"/>
      <c r="F499" s="40"/>
      <c r="G499" s="103"/>
      <c r="H499" s="41"/>
      <c r="I499" s="83">
        <f>COUNTIF(C$9:C499,C499)</f>
        <v>0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0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/>
      <c r="FI499" s="74"/>
      <c r="FJ499" s="74"/>
      <c r="FK499" s="74"/>
      <c r="FL499" s="74"/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491</v>
      </c>
      <c r="B500" s="116"/>
      <c r="C500" s="43"/>
      <c r="D500" s="42"/>
      <c r="E500" s="40"/>
      <c r="F500" s="40"/>
      <c r="G500" s="103"/>
      <c r="H500" s="41"/>
      <c r="I500" s="83">
        <f>COUNTIF(C$9:C500,C500)</f>
        <v>0</v>
      </c>
      <c r="J500" s="97">
        <f t="shared" si="61"/>
        <v>0</v>
      </c>
      <c r="K500" s="98">
        <f t="shared" si="62"/>
        <v>0</v>
      </c>
      <c r="L500" s="99">
        <f t="shared" si="63"/>
        <v>0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/>
      <c r="FJ500" s="74"/>
      <c r="FK500" s="74"/>
      <c r="FL500" s="74"/>
      <c r="FM500" s="74"/>
      <c r="FN500" s="74"/>
      <c r="FO500" s="74"/>
      <c r="FP500" s="74"/>
      <c r="FQ500" s="74"/>
      <c r="FR500" s="74"/>
      <c r="FS500" s="74"/>
      <c r="FT500" s="74"/>
      <c r="FU500" s="74"/>
      <c r="FV500" s="74"/>
      <c r="FW500" s="74"/>
      <c r="FX500" s="74"/>
      <c r="FY500" s="74"/>
      <c r="FZ500" s="74"/>
      <c r="GA500" s="74"/>
      <c r="GB500" s="74"/>
      <c r="GC500" s="74"/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492</v>
      </c>
      <c r="B501" s="116"/>
      <c r="C501" s="43"/>
      <c r="D501" s="42"/>
      <c r="E501" s="40"/>
      <c r="F501" s="40"/>
      <c r="G501" s="103"/>
      <c r="H501" s="41"/>
      <c r="I501" s="83">
        <f>COUNTIF(C$9:C501,C501)</f>
        <v>0</v>
      </c>
      <c r="J501" s="97">
        <f t="shared" si="61"/>
        <v>0</v>
      </c>
      <c r="K501" s="98">
        <f t="shared" si="62"/>
        <v>0</v>
      </c>
      <c r="L501" s="99">
        <f t="shared" si="63"/>
        <v>0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/>
      <c r="FL501" s="74"/>
      <c r="FM501" s="74"/>
      <c r="FN501" s="74"/>
      <c r="FO501" s="74"/>
      <c r="FP501" s="74"/>
      <c r="FQ501" s="74"/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493</v>
      </c>
      <c r="B502" s="116"/>
      <c r="C502" s="43"/>
      <c r="D502" s="42"/>
      <c r="E502" s="40"/>
      <c r="F502" s="40"/>
      <c r="G502" s="103"/>
      <c r="H502" s="41"/>
      <c r="I502" s="83">
        <f>COUNTIF(C$9:C502,C502)</f>
        <v>0</v>
      </c>
      <c r="J502" s="97">
        <f t="shared" si="61"/>
        <v>0</v>
      </c>
      <c r="K502" s="98">
        <f t="shared" si="62"/>
        <v>0</v>
      </c>
      <c r="L502" s="99">
        <f t="shared" si="63"/>
        <v>0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/>
      <c r="FL502" s="74"/>
      <c r="FM502" s="74"/>
      <c r="FN502" s="74"/>
      <c r="FO502" s="74"/>
      <c r="FP502" s="74"/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494</v>
      </c>
      <c r="B503" s="116"/>
      <c r="C503" s="43"/>
      <c r="D503" s="42"/>
      <c r="E503" s="40"/>
      <c r="F503" s="40"/>
      <c r="G503" s="103"/>
      <c r="H503" s="41"/>
      <c r="I503" s="83">
        <f>COUNTIF(C$9:C503,C503)</f>
        <v>0</v>
      </c>
      <c r="J503" s="97">
        <f t="shared" si="61"/>
        <v>0</v>
      </c>
      <c r="K503" s="98">
        <f t="shared" si="62"/>
        <v>0</v>
      </c>
      <c r="L503" s="99">
        <f t="shared" si="63"/>
        <v>0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/>
      <c r="FL503" s="74"/>
      <c r="FM503" s="74"/>
      <c r="FN503" s="74"/>
      <c r="FO503" s="74"/>
      <c r="FP503" s="74"/>
      <c r="FQ503" s="74"/>
      <c r="FR503" s="74"/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495</v>
      </c>
      <c r="B504" s="116"/>
      <c r="C504" s="43"/>
      <c r="D504" s="42"/>
      <c r="E504" s="40"/>
      <c r="F504" s="40"/>
      <c r="G504" s="103"/>
      <c r="H504" s="41"/>
      <c r="I504" s="83">
        <f>COUNTIF(C$9:C504,C504)</f>
        <v>0</v>
      </c>
      <c r="J504" s="97">
        <f t="shared" si="61"/>
        <v>0</v>
      </c>
      <c r="K504" s="98">
        <f t="shared" si="62"/>
        <v>0</v>
      </c>
      <c r="L504" s="99">
        <f t="shared" si="63"/>
        <v>0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/>
      <c r="FL504" s="74"/>
      <c r="FM504" s="74"/>
      <c r="FN504" s="74"/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496</v>
      </c>
      <c r="B505" s="116"/>
      <c r="C505" s="43"/>
      <c r="D505" s="42"/>
      <c r="E505" s="40"/>
      <c r="F505" s="40"/>
      <c r="G505" s="103"/>
      <c r="H505" s="41"/>
      <c r="I505" s="83">
        <f>COUNTIF(C$9:C505,C505)</f>
        <v>0</v>
      </c>
      <c r="J505" s="97">
        <f t="shared" si="61"/>
        <v>0</v>
      </c>
      <c r="K505" s="98">
        <f t="shared" si="62"/>
        <v>0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/>
      <c r="FL505" s="74"/>
      <c r="FM505" s="74"/>
      <c r="FN505" s="74"/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497</v>
      </c>
      <c r="B506" s="116"/>
      <c r="C506" s="43"/>
      <c r="D506" s="42"/>
      <c r="E506" s="40"/>
      <c r="F506" s="40"/>
      <c r="G506" s="103"/>
      <c r="H506" s="41"/>
      <c r="I506" s="83">
        <f>COUNTIF(C$9:C506,C506)</f>
        <v>0</v>
      </c>
      <c r="J506" s="97">
        <f t="shared" si="61"/>
        <v>0</v>
      </c>
      <c r="K506" s="98">
        <f t="shared" si="62"/>
        <v>0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/>
      <c r="FL506" s="74"/>
      <c r="FM506" s="74"/>
      <c r="FN506" s="74"/>
      <c r="FO506" s="74"/>
      <c r="FP506" s="74"/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498</v>
      </c>
      <c r="B507" s="116"/>
      <c r="C507" s="43"/>
      <c r="D507" s="42"/>
      <c r="E507" s="40"/>
      <c r="F507" s="40"/>
      <c r="G507" s="103"/>
      <c r="H507" s="41"/>
      <c r="I507" s="83">
        <f>COUNTIF(C$9:C507,C507)</f>
        <v>0</v>
      </c>
      <c r="J507" s="97">
        <f t="shared" si="61"/>
        <v>0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/>
      <c r="FL507" s="74"/>
      <c r="FM507" s="74"/>
      <c r="FN507" s="74"/>
      <c r="FO507" s="74"/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499</v>
      </c>
      <c r="B508" s="116"/>
      <c r="C508" s="43"/>
      <c r="D508" s="42"/>
      <c r="E508" s="40"/>
      <c r="F508" s="40"/>
      <c r="G508" s="103"/>
      <c r="H508" s="41"/>
      <c r="I508" s="83">
        <f>COUNTIF(C$9:C508,C508)</f>
        <v>0</v>
      </c>
      <c r="J508" s="97">
        <f t="shared" si="61"/>
        <v>0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/>
      <c r="FI508" s="74"/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500</v>
      </c>
      <c r="B509" s="116"/>
      <c r="C509" s="43"/>
      <c r="D509" s="42"/>
      <c r="E509" s="40"/>
      <c r="F509" s="40"/>
      <c r="G509" s="103"/>
      <c r="H509" s="41"/>
      <c r="I509" s="83">
        <f>COUNTIF(C$9:C509,C509)</f>
        <v>0</v>
      </c>
      <c r="J509" s="97">
        <f t="shared" si="61"/>
        <v>0</v>
      </c>
      <c r="K509" s="98">
        <f t="shared" si="62"/>
        <v>0</v>
      </c>
      <c r="L509" s="99">
        <f t="shared" si="63"/>
        <v>0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/>
      <c r="FL509" s="74"/>
      <c r="FM509" s="74"/>
      <c r="FN509" s="74"/>
      <c r="FO509" s="74"/>
      <c r="FP509" s="74"/>
      <c r="FQ509" s="74"/>
      <c r="FR509" s="74"/>
      <c r="FS509" s="74"/>
      <c r="FT509" s="74"/>
      <c r="FU509" s="74"/>
      <c r="FV509" s="74"/>
      <c r="FW509" s="74"/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501</v>
      </c>
      <c r="B510" s="116"/>
      <c r="C510" s="43"/>
      <c r="D510" s="42"/>
      <c r="E510" s="40"/>
      <c r="F510" s="40"/>
      <c r="G510" s="103"/>
      <c r="H510" s="41"/>
      <c r="I510" s="83">
        <f>COUNTIF(C$9:C510,C510)</f>
        <v>0</v>
      </c>
      <c r="J510" s="97">
        <f t="shared" si="61"/>
        <v>0</v>
      </c>
      <c r="K510" s="98">
        <f t="shared" si="62"/>
        <v>0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/>
      <c r="FL510" s="74"/>
      <c r="FM510" s="74"/>
      <c r="FN510" s="74"/>
      <c r="FO510" s="74"/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502</v>
      </c>
      <c r="B511" s="116"/>
      <c r="C511" s="43"/>
      <c r="D511" s="42"/>
      <c r="E511" s="40"/>
      <c r="F511" s="40"/>
      <c r="G511" s="103"/>
      <c r="H511" s="41"/>
      <c r="I511" s="83">
        <f>COUNTIF(C$9:C511,C511)</f>
        <v>0</v>
      </c>
      <c r="J511" s="97">
        <f t="shared" si="61"/>
        <v>0</v>
      </c>
      <c r="K511" s="98">
        <f t="shared" si="62"/>
        <v>0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/>
      <c r="FL511" s="74"/>
      <c r="FM511" s="74"/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503</v>
      </c>
      <c r="B512" s="116"/>
      <c r="C512" s="43"/>
      <c r="D512" s="42"/>
      <c r="E512" s="40"/>
      <c r="F512" s="40"/>
      <c r="G512" s="103"/>
      <c r="H512" s="41"/>
      <c r="I512" s="83">
        <f>COUNTIF(C$9:C512,C512)</f>
        <v>0</v>
      </c>
      <c r="J512" s="97">
        <f t="shared" si="61"/>
        <v>0</v>
      </c>
      <c r="K512" s="98">
        <f t="shared" si="62"/>
        <v>0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/>
      <c r="FL512" s="74"/>
      <c r="FM512" s="74"/>
      <c r="FN512" s="74"/>
      <c r="FO512" s="74"/>
      <c r="FP512" s="74"/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504</v>
      </c>
      <c r="B513" s="116"/>
      <c r="C513" s="43"/>
      <c r="D513" s="42"/>
      <c r="E513" s="40"/>
      <c r="F513" s="40"/>
      <c r="G513" s="103"/>
      <c r="H513" s="41"/>
      <c r="I513" s="83">
        <f>COUNTIF(C$9:C513,C513)</f>
        <v>0</v>
      </c>
      <c r="J513" s="97">
        <f t="shared" si="61"/>
        <v>0</v>
      </c>
      <c r="K513" s="98">
        <f t="shared" si="62"/>
        <v>0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/>
      <c r="FL513" s="74"/>
      <c r="FM513" s="74"/>
      <c r="FN513" s="74"/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505</v>
      </c>
      <c r="B514" s="116"/>
      <c r="C514" s="43"/>
      <c r="D514" s="42"/>
      <c r="E514" s="40"/>
      <c r="F514" s="40"/>
      <c r="G514" s="103"/>
      <c r="H514" s="41"/>
      <c r="I514" s="83">
        <f>COUNTIF(C$9:C514,C514)</f>
        <v>0</v>
      </c>
      <c r="J514" s="97">
        <f t="shared" si="61"/>
        <v>0</v>
      </c>
      <c r="K514" s="98">
        <f t="shared" si="62"/>
        <v>0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/>
      <c r="FL514" s="74"/>
      <c r="FM514" s="74"/>
      <c r="FN514" s="74"/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506</v>
      </c>
      <c r="B515" s="116"/>
      <c r="C515" s="43"/>
      <c r="D515" s="42"/>
      <c r="E515" s="40"/>
      <c r="F515" s="40"/>
      <c r="G515" s="103"/>
      <c r="H515" s="41"/>
      <c r="I515" s="83">
        <f>COUNTIF(C$9:C515,C515)</f>
        <v>0</v>
      </c>
      <c r="J515" s="97">
        <f t="shared" si="61"/>
        <v>0</v>
      </c>
      <c r="K515" s="98">
        <f t="shared" si="62"/>
        <v>0</v>
      </c>
      <c r="L515" s="99">
        <f t="shared" si="63"/>
        <v>0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/>
      <c r="FL515" s="74"/>
      <c r="FM515" s="74"/>
      <c r="FN515" s="74"/>
      <c r="FO515" s="74"/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507</v>
      </c>
      <c r="B516" s="116"/>
      <c r="C516" s="43"/>
      <c r="D516" s="42"/>
      <c r="E516" s="40"/>
      <c r="F516" s="40"/>
      <c r="G516" s="103"/>
      <c r="H516" s="41"/>
      <c r="I516" s="83">
        <f>COUNTIF(C$9:C516,C516)</f>
        <v>0</v>
      </c>
      <c r="J516" s="97">
        <f t="shared" si="61"/>
        <v>0</v>
      </c>
      <c r="K516" s="98">
        <f t="shared" si="62"/>
        <v>0</v>
      </c>
      <c r="L516" s="99">
        <f t="shared" si="63"/>
        <v>0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/>
      <c r="FL516" s="74"/>
      <c r="FM516" s="74"/>
      <c r="FN516" s="74"/>
      <c r="FO516" s="74"/>
      <c r="FP516" s="74"/>
      <c r="FQ516" s="74"/>
      <c r="FR516" s="74"/>
      <c r="FS516" s="74"/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508</v>
      </c>
      <c r="B517" s="116"/>
      <c r="C517" s="43"/>
      <c r="D517" s="42"/>
      <c r="E517" s="40"/>
      <c r="F517" s="40"/>
      <c r="G517" s="103"/>
      <c r="H517" s="41"/>
      <c r="I517" s="83">
        <f>COUNTIF(C$9:C517,C517)</f>
        <v>0</v>
      </c>
      <c r="J517" s="97">
        <f t="shared" si="61"/>
        <v>0</v>
      </c>
      <c r="K517" s="98">
        <f t="shared" si="62"/>
        <v>0</v>
      </c>
      <c r="L517" s="99">
        <f t="shared" si="63"/>
        <v>0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/>
      <c r="FL517" s="74"/>
      <c r="FM517" s="74"/>
      <c r="FN517" s="74"/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509</v>
      </c>
      <c r="B518" s="116"/>
      <c r="C518" s="43"/>
      <c r="D518" s="42"/>
      <c r="E518" s="40"/>
      <c r="F518" s="40"/>
      <c r="G518" s="103"/>
      <c r="H518" s="41"/>
      <c r="I518" s="83">
        <f>COUNTIF(C$9:C518,C518)</f>
        <v>0</v>
      </c>
      <c r="J518" s="97">
        <f t="shared" si="61"/>
        <v>0</v>
      </c>
      <c r="K518" s="98">
        <f t="shared" si="62"/>
        <v>0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/>
      <c r="FL518" s="74"/>
      <c r="FM518" s="74"/>
      <c r="FN518" s="74"/>
      <c r="FO518" s="74"/>
      <c r="FP518" s="74"/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510</v>
      </c>
      <c r="B519" s="116"/>
      <c r="C519" s="43"/>
      <c r="D519" s="42"/>
      <c r="E519" s="40"/>
      <c r="F519" s="40"/>
      <c r="G519" s="103"/>
      <c r="H519" s="41"/>
      <c r="I519" s="83">
        <f>COUNTIF(C$9:C519,C519)</f>
        <v>0</v>
      </c>
      <c r="J519" s="97">
        <f t="shared" si="61"/>
        <v>0</v>
      </c>
      <c r="K519" s="98">
        <f t="shared" si="62"/>
        <v>0</v>
      </c>
      <c r="L519" s="99">
        <f t="shared" si="63"/>
        <v>0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/>
      <c r="FL519" s="74"/>
      <c r="FM519" s="74"/>
      <c r="FN519" s="74"/>
      <c r="FO519" s="74"/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511</v>
      </c>
      <c r="B520" s="116"/>
      <c r="C520" s="43"/>
      <c r="D520" s="42"/>
      <c r="E520" s="40"/>
      <c r="F520" s="40"/>
      <c r="G520" s="103"/>
      <c r="H520" s="41"/>
      <c r="I520" s="83">
        <f>COUNTIF(C$9:C520,C520)</f>
        <v>0</v>
      </c>
      <c r="J520" s="97">
        <f t="shared" si="61"/>
        <v>0</v>
      </c>
      <c r="K520" s="98">
        <f t="shared" si="62"/>
        <v>0</v>
      </c>
      <c r="L520" s="99">
        <f t="shared" si="63"/>
        <v>0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/>
      <c r="FM520" s="74"/>
      <c r="FN520" s="74"/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512</v>
      </c>
      <c r="B521" s="116"/>
      <c r="C521" s="43"/>
      <c r="D521" s="42"/>
      <c r="E521" s="40"/>
      <c r="F521" s="40"/>
      <c r="G521" s="103"/>
      <c r="H521" s="41"/>
      <c r="I521" s="83">
        <f>COUNTIF(C$9:C521,C521)</f>
        <v>0</v>
      </c>
      <c r="J521" s="97">
        <f t="shared" si="61"/>
        <v>0</v>
      </c>
      <c r="K521" s="98">
        <f t="shared" si="62"/>
        <v>0</v>
      </c>
      <c r="L521" s="99">
        <f t="shared" si="63"/>
        <v>0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/>
      <c r="FM521" s="74"/>
      <c r="FN521" s="74"/>
      <c r="FO521" s="74"/>
      <c r="FP521" s="74"/>
      <c r="FQ521" s="74"/>
      <c r="FR521" s="74"/>
      <c r="FS521" s="74"/>
      <c r="FT521" s="74"/>
      <c r="FU521" s="74"/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513</v>
      </c>
      <c r="B522" s="116"/>
      <c r="C522" s="43"/>
      <c r="D522" s="42"/>
      <c r="E522" s="40"/>
      <c r="F522" s="40"/>
      <c r="G522" s="103"/>
      <c r="H522" s="41"/>
      <c r="I522" s="83">
        <f>COUNTIF(C$9:C522,C522)</f>
        <v>0</v>
      </c>
      <c r="J522" s="97">
        <f t="shared" si="61"/>
        <v>0</v>
      </c>
      <c r="K522" s="98">
        <f t="shared" si="62"/>
        <v>0</v>
      </c>
      <c r="L522" s="99">
        <f t="shared" si="63"/>
        <v>0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/>
      <c r="FM522" s="74"/>
      <c r="FN522" s="74"/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514</v>
      </c>
      <c r="B523" s="116"/>
      <c r="C523" s="43"/>
      <c r="D523" s="42"/>
      <c r="E523" s="40"/>
      <c r="F523" s="40"/>
      <c r="G523" s="103"/>
      <c r="H523" s="41"/>
      <c r="I523" s="83">
        <f>COUNTIF(C$9:C523,C523)</f>
        <v>0</v>
      </c>
      <c r="J523" s="97">
        <f t="shared" si="61"/>
        <v>0</v>
      </c>
      <c r="K523" s="98">
        <f t="shared" si="62"/>
        <v>0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/>
      <c r="FM523" s="74"/>
      <c r="FN523" s="74"/>
      <c r="FO523" s="74"/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515</v>
      </c>
      <c r="B524" s="116"/>
      <c r="C524" s="43"/>
      <c r="D524" s="42"/>
      <c r="E524" s="40"/>
      <c r="F524" s="40"/>
      <c r="G524" s="103"/>
      <c r="H524" s="41"/>
      <c r="I524" s="83">
        <f>COUNTIF(C$9:C524,C524)</f>
        <v>0</v>
      </c>
      <c r="J524" s="97">
        <f t="shared" si="61"/>
        <v>0</v>
      </c>
      <c r="K524" s="98">
        <f t="shared" si="62"/>
        <v>0</v>
      </c>
      <c r="L524" s="99">
        <f t="shared" si="63"/>
        <v>0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/>
      <c r="FL524" s="74"/>
      <c r="FM524" s="74"/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516</v>
      </c>
      <c r="B525" s="116"/>
      <c r="C525" s="43"/>
      <c r="D525" s="42"/>
      <c r="E525" s="40"/>
      <c r="F525" s="40"/>
      <c r="G525" s="103"/>
      <c r="H525" s="41"/>
      <c r="I525" s="83">
        <f>COUNTIF(C$9:C525,C525)</f>
        <v>0</v>
      </c>
      <c r="J525" s="97">
        <f t="shared" si="61"/>
        <v>0</v>
      </c>
      <c r="K525" s="98">
        <f t="shared" si="62"/>
        <v>0</v>
      </c>
      <c r="L525" s="99">
        <f t="shared" si="63"/>
        <v>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/>
      <c r="FN525" s="74"/>
      <c r="FO525" s="74"/>
      <c r="FP525" s="74"/>
      <c r="FQ525" s="74"/>
      <c r="FR525" s="74"/>
      <c r="FS525" s="74"/>
      <c r="FT525" s="74"/>
      <c r="FU525" s="74"/>
      <c r="FV525" s="74"/>
      <c r="FW525" s="74"/>
      <c r="FX525" s="74"/>
      <c r="FY525" s="74"/>
      <c r="FZ525" s="74"/>
      <c r="GA525" s="74"/>
      <c r="GB525" s="74"/>
      <c r="GC525" s="74"/>
      <c r="GD525" s="74"/>
      <c r="GE525" s="74"/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517</v>
      </c>
      <c r="B526" s="116"/>
      <c r="C526" s="43"/>
      <c r="D526" s="42"/>
      <c r="E526" s="40"/>
      <c r="F526" s="40"/>
      <c r="G526" s="103"/>
      <c r="H526" s="41"/>
      <c r="I526" s="83">
        <f>COUNTIF(C$9:C526,C526)</f>
        <v>0</v>
      </c>
      <c r="J526" s="97">
        <f t="shared" si="61"/>
        <v>0</v>
      </c>
      <c r="K526" s="98">
        <f t="shared" si="62"/>
        <v>0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/>
      <c r="FL526" s="74"/>
      <c r="FM526" s="74"/>
      <c r="FN526" s="74"/>
      <c r="FO526" s="74"/>
      <c r="FP526" s="74"/>
      <c r="FQ526" s="74"/>
      <c r="FR526" s="74"/>
      <c r="FS526" s="74"/>
      <c r="FT526" s="74"/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518</v>
      </c>
      <c r="B527" s="116"/>
      <c r="C527" s="43"/>
      <c r="D527" s="42"/>
      <c r="E527" s="40"/>
      <c r="F527" s="40"/>
      <c r="G527" s="103"/>
      <c r="H527" s="41"/>
      <c r="I527" s="83">
        <f>COUNTIF(C$9:C527,C527)</f>
        <v>0</v>
      </c>
      <c r="J527" s="97">
        <f t="shared" si="61"/>
        <v>0</v>
      </c>
      <c r="K527" s="98">
        <f t="shared" si="62"/>
        <v>0</v>
      </c>
      <c r="L527" s="99">
        <f t="shared" si="63"/>
        <v>0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/>
      <c r="FM527" s="74"/>
      <c r="FN527" s="74"/>
      <c r="FO527" s="74"/>
      <c r="FP527" s="74"/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519</v>
      </c>
      <c r="B528" s="116"/>
      <c r="C528" s="43"/>
      <c r="D528" s="42"/>
      <c r="E528" s="40"/>
      <c r="F528" s="40"/>
      <c r="G528" s="103"/>
      <c r="H528" s="41"/>
      <c r="I528" s="83">
        <f>COUNTIF(C$9:C528,C528)</f>
        <v>0</v>
      </c>
      <c r="J528" s="97">
        <f t="shared" si="61"/>
        <v>0</v>
      </c>
      <c r="K528" s="98">
        <f t="shared" si="62"/>
        <v>0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/>
      <c r="FM528" s="74"/>
      <c r="FN528" s="74"/>
      <c r="FO528" s="74"/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520</v>
      </c>
      <c r="B529" s="116"/>
      <c r="C529" s="43"/>
      <c r="D529" s="42"/>
      <c r="E529" s="40"/>
      <c r="F529" s="40"/>
      <c r="G529" s="103"/>
      <c r="H529" s="41"/>
      <c r="I529" s="83">
        <f>COUNTIF(C$9:C529,C529)</f>
        <v>0</v>
      </c>
      <c r="J529" s="97">
        <f t="shared" si="61"/>
        <v>0</v>
      </c>
      <c r="K529" s="98">
        <f t="shared" si="62"/>
        <v>0</v>
      </c>
      <c r="L529" s="99">
        <f t="shared" si="63"/>
        <v>0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/>
      <c r="FM529" s="74"/>
      <c r="FN529" s="74"/>
      <c r="FO529" s="74"/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521</v>
      </c>
      <c r="B530" s="116"/>
      <c r="C530" s="43"/>
      <c r="D530" s="42"/>
      <c r="E530" s="40"/>
      <c r="F530" s="40"/>
      <c r="G530" s="103"/>
      <c r="H530" s="41"/>
      <c r="I530" s="83">
        <f>COUNTIF(C$9:C530,C530)</f>
        <v>0</v>
      </c>
      <c r="J530" s="97">
        <f t="shared" si="61"/>
        <v>0</v>
      </c>
      <c r="K530" s="98">
        <f t="shared" si="62"/>
        <v>0</v>
      </c>
      <c r="L530" s="99">
        <f t="shared" si="63"/>
        <v>0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/>
      <c r="FL530" s="74"/>
      <c r="FM530" s="74"/>
      <c r="FN530" s="74"/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522</v>
      </c>
      <c r="B531" s="116"/>
      <c r="C531" s="43"/>
      <c r="D531" s="42"/>
      <c r="E531" s="40"/>
      <c r="F531" s="40"/>
      <c r="G531" s="103"/>
      <c r="H531" s="41"/>
      <c r="I531" s="83">
        <f>COUNTIF(C$9:C531,C531)</f>
        <v>0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0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/>
      <c r="FM531" s="74"/>
      <c r="FN531" s="74"/>
      <c r="FO531" s="74"/>
      <c r="FP531" s="74"/>
      <c r="FQ531" s="74"/>
      <c r="FR531" s="74"/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523</v>
      </c>
      <c r="B532" s="116"/>
      <c r="C532" s="43"/>
      <c r="D532" s="42"/>
      <c r="E532" s="40"/>
      <c r="F532" s="40"/>
      <c r="G532" s="103"/>
      <c r="H532" s="41"/>
      <c r="I532" s="83">
        <f>COUNTIF(C$9:C532,C532)</f>
        <v>0</v>
      </c>
      <c r="J532" s="97">
        <f t="shared" si="64"/>
        <v>0</v>
      </c>
      <c r="K532" s="98">
        <f t="shared" si="65"/>
        <v>0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/>
      <c r="FL532" s="74"/>
      <c r="FM532" s="74"/>
      <c r="FN532" s="74"/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524</v>
      </c>
      <c r="B533" s="116"/>
      <c r="C533" s="43"/>
      <c r="D533" s="42"/>
      <c r="E533" s="40"/>
      <c r="F533" s="40"/>
      <c r="G533" s="103"/>
      <c r="H533" s="41"/>
      <c r="I533" s="83">
        <f>COUNTIF(C$9:C533,C533)</f>
        <v>0</v>
      </c>
      <c r="J533" s="97">
        <f t="shared" si="64"/>
        <v>0</v>
      </c>
      <c r="K533" s="98">
        <f t="shared" si="65"/>
        <v>0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/>
      <c r="FM533" s="74"/>
      <c r="FN533" s="74"/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525</v>
      </c>
      <c r="B534" s="116"/>
      <c r="C534" s="43"/>
      <c r="D534" s="42"/>
      <c r="E534" s="40"/>
      <c r="F534" s="40"/>
      <c r="G534" s="103"/>
      <c r="H534" s="41"/>
      <c r="I534" s="83">
        <f>COUNTIF(C$9:C534,C534)</f>
        <v>0</v>
      </c>
      <c r="J534" s="97">
        <f t="shared" si="64"/>
        <v>0</v>
      </c>
      <c r="K534" s="98">
        <f t="shared" si="65"/>
        <v>0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/>
      <c r="FL534" s="74"/>
      <c r="FM534" s="74"/>
      <c r="FN534" s="74"/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526</v>
      </c>
      <c r="B535" s="116"/>
      <c r="C535" s="43"/>
      <c r="D535" s="42"/>
      <c r="E535" s="40"/>
      <c r="F535" s="40"/>
      <c r="G535" s="103"/>
      <c r="H535" s="41"/>
      <c r="I535" s="83">
        <f>COUNTIF(C$9:C535,C535)</f>
        <v>0</v>
      </c>
      <c r="J535" s="97">
        <f t="shared" si="64"/>
        <v>0</v>
      </c>
      <c r="K535" s="98">
        <f t="shared" si="65"/>
        <v>0</v>
      </c>
      <c r="L535" s="99">
        <f t="shared" si="66"/>
        <v>0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/>
      <c r="FL535" s="74"/>
      <c r="FM535" s="74"/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527</v>
      </c>
      <c r="B536" s="116"/>
      <c r="C536" s="43"/>
      <c r="D536" s="42"/>
      <c r="E536" s="40"/>
      <c r="F536" s="40"/>
      <c r="G536" s="103"/>
      <c r="H536" s="41"/>
      <c r="I536" s="83">
        <f>COUNTIF(C$9:C536,C536)</f>
        <v>0</v>
      </c>
      <c r="J536" s="97">
        <f t="shared" si="64"/>
        <v>0</v>
      </c>
      <c r="K536" s="98">
        <f t="shared" si="65"/>
        <v>0</v>
      </c>
      <c r="L536" s="99">
        <f t="shared" si="66"/>
        <v>0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/>
      <c r="FL536" s="74"/>
      <c r="FM536" s="74"/>
      <c r="FN536" s="74"/>
      <c r="FO536" s="74"/>
      <c r="FP536" s="74"/>
      <c r="FQ536" s="74"/>
      <c r="FR536" s="74"/>
      <c r="FS536" s="74"/>
      <c r="FT536" s="74"/>
      <c r="FU536" s="74"/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528</v>
      </c>
      <c r="B537" s="116"/>
      <c r="C537" s="43"/>
      <c r="D537" s="42"/>
      <c r="E537" s="40"/>
      <c r="F537" s="40"/>
      <c r="G537" s="103"/>
      <c r="H537" s="41"/>
      <c r="I537" s="83">
        <f>COUNTIF(C$9:C537,C537)</f>
        <v>0</v>
      </c>
      <c r="J537" s="97">
        <f t="shared" si="64"/>
        <v>0</v>
      </c>
      <c r="K537" s="98">
        <f t="shared" si="65"/>
        <v>0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/>
      <c r="FM537" s="74"/>
      <c r="FN537" s="74"/>
      <c r="FO537" s="74"/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529</v>
      </c>
      <c r="B538" s="116"/>
      <c r="C538" s="43"/>
      <c r="D538" s="42"/>
      <c r="E538" s="40"/>
      <c r="F538" s="40"/>
      <c r="G538" s="103"/>
      <c r="H538" s="41"/>
      <c r="I538" s="83">
        <f>COUNTIF(C$9:C538,C538)</f>
        <v>0</v>
      </c>
      <c r="J538" s="97">
        <f t="shared" si="64"/>
        <v>0</v>
      </c>
      <c r="K538" s="98">
        <f t="shared" si="65"/>
        <v>0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/>
      <c r="FM538" s="74"/>
      <c r="FN538" s="74"/>
      <c r="FO538" s="74"/>
      <c r="FP538" s="74"/>
      <c r="FQ538" s="74"/>
      <c r="FR538" s="74"/>
      <c r="FS538" s="74"/>
      <c r="FT538" s="74"/>
      <c r="FU538" s="74"/>
      <c r="FV538" s="74"/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530</v>
      </c>
      <c r="B539" s="116"/>
      <c r="C539" s="43"/>
      <c r="D539" s="42"/>
      <c r="E539" s="40"/>
      <c r="F539" s="40"/>
      <c r="G539" s="103"/>
      <c r="H539" s="41"/>
      <c r="I539" s="83">
        <f>COUNTIF(C$9:C539,C539)</f>
        <v>0</v>
      </c>
      <c r="J539" s="97">
        <f t="shared" si="64"/>
        <v>0</v>
      </c>
      <c r="K539" s="98">
        <f t="shared" si="65"/>
        <v>0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/>
      <c r="FL539" s="74"/>
      <c r="FM539" s="74"/>
      <c r="FN539" s="74"/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531</v>
      </c>
      <c r="B540" s="116"/>
      <c r="C540" s="43"/>
      <c r="D540" s="42"/>
      <c r="E540" s="40"/>
      <c r="F540" s="40"/>
      <c r="G540" s="103"/>
      <c r="H540" s="41"/>
      <c r="I540" s="83">
        <f>COUNTIF(C$9:C540,C540)</f>
        <v>0</v>
      </c>
      <c r="J540" s="97">
        <f t="shared" si="64"/>
        <v>0</v>
      </c>
      <c r="K540" s="98">
        <f t="shared" si="65"/>
        <v>0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/>
      <c r="FM540" s="74"/>
      <c r="FN540" s="74"/>
      <c r="FO540" s="74"/>
      <c r="FP540" s="74"/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532</v>
      </c>
      <c r="B541" s="116"/>
      <c r="C541" s="43"/>
      <c r="D541" s="42"/>
      <c r="E541" s="40"/>
      <c r="F541" s="40"/>
      <c r="G541" s="103"/>
      <c r="H541" s="41"/>
      <c r="I541" s="83">
        <f>COUNTIF(C$9:C541,C541)</f>
        <v>0</v>
      </c>
      <c r="J541" s="97">
        <f t="shared" si="64"/>
        <v>0</v>
      </c>
      <c r="K541" s="98">
        <f t="shared" si="65"/>
        <v>0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/>
      <c r="FM541" s="74"/>
      <c r="FN541" s="74"/>
      <c r="FO541" s="74"/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533</v>
      </c>
      <c r="B542" s="116"/>
      <c r="C542" s="43"/>
      <c r="D542" s="42"/>
      <c r="E542" s="40"/>
      <c r="F542" s="40"/>
      <c r="G542" s="103"/>
      <c r="H542" s="41"/>
      <c r="I542" s="83">
        <f>COUNTIF(C$9:C542,C542)</f>
        <v>0</v>
      </c>
      <c r="J542" s="97">
        <f t="shared" si="64"/>
        <v>0</v>
      </c>
      <c r="K542" s="98">
        <f t="shared" si="65"/>
        <v>0</v>
      </c>
      <c r="L542" s="99">
        <f t="shared" si="66"/>
        <v>0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/>
      <c r="FN542" s="74"/>
      <c r="FO542" s="74"/>
      <c r="FP542" s="74"/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534</v>
      </c>
      <c r="B543" s="116"/>
      <c r="C543" s="43"/>
      <c r="D543" s="42"/>
      <c r="E543" s="40"/>
      <c r="F543" s="40"/>
      <c r="G543" s="103"/>
      <c r="H543" s="41"/>
      <c r="I543" s="83">
        <f>COUNTIF(C$9:C543,C543)</f>
        <v>0</v>
      </c>
      <c r="J543" s="97">
        <f t="shared" si="64"/>
        <v>0</v>
      </c>
      <c r="K543" s="98">
        <f t="shared" si="65"/>
        <v>0</v>
      </c>
      <c r="L543" s="99">
        <f t="shared" si="66"/>
        <v>0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/>
      <c r="FM543" s="74"/>
      <c r="FN543" s="74"/>
      <c r="FO543" s="74"/>
      <c r="FP543" s="74"/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535</v>
      </c>
      <c r="B544" s="116"/>
      <c r="C544" s="43"/>
      <c r="D544" s="42"/>
      <c r="E544" s="40"/>
      <c r="F544" s="40"/>
      <c r="G544" s="103"/>
      <c r="H544" s="41"/>
      <c r="I544" s="83">
        <f>COUNTIF(C$9:C544,C544)</f>
        <v>0</v>
      </c>
      <c r="J544" s="97">
        <f t="shared" si="64"/>
        <v>0</v>
      </c>
      <c r="K544" s="98">
        <f t="shared" si="65"/>
        <v>0</v>
      </c>
      <c r="L544" s="99">
        <f t="shared" si="66"/>
        <v>0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/>
      <c r="FN544" s="74"/>
      <c r="FO544" s="74"/>
      <c r="FP544" s="74"/>
      <c r="FQ544" s="74"/>
      <c r="FR544" s="74"/>
      <c r="FS544" s="74"/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536</v>
      </c>
      <c r="B545" s="116"/>
      <c r="C545" s="43"/>
      <c r="D545" s="42"/>
      <c r="E545" s="40"/>
      <c r="F545" s="40"/>
      <c r="G545" s="103"/>
      <c r="H545" s="41"/>
      <c r="I545" s="83">
        <f>COUNTIF(C$9:C545,C545)</f>
        <v>0</v>
      </c>
      <c r="J545" s="97">
        <f t="shared" si="64"/>
        <v>0</v>
      </c>
      <c r="K545" s="98">
        <f t="shared" si="65"/>
        <v>0</v>
      </c>
      <c r="L545" s="99">
        <f t="shared" si="66"/>
        <v>0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/>
      <c r="FN545" s="74"/>
      <c r="FO545" s="74"/>
      <c r="FP545" s="74"/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537</v>
      </c>
      <c r="B546" s="116"/>
      <c r="C546" s="43"/>
      <c r="D546" s="42"/>
      <c r="E546" s="40"/>
      <c r="F546" s="40"/>
      <c r="G546" s="103"/>
      <c r="H546" s="41"/>
      <c r="I546" s="83">
        <f>COUNTIF(C$9:C546,C546)</f>
        <v>0</v>
      </c>
      <c r="J546" s="97">
        <f t="shared" si="64"/>
        <v>0</v>
      </c>
      <c r="K546" s="98">
        <f t="shared" si="65"/>
        <v>0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/>
      <c r="FM546" s="74"/>
      <c r="FN546" s="74"/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538</v>
      </c>
      <c r="B547" s="116"/>
      <c r="C547" s="43"/>
      <c r="D547" s="42"/>
      <c r="E547" s="40"/>
      <c r="F547" s="40"/>
      <c r="G547" s="103"/>
      <c r="H547" s="41"/>
      <c r="I547" s="83">
        <f>COUNTIF(C$9:C547,C547)</f>
        <v>0</v>
      </c>
      <c r="J547" s="97">
        <f t="shared" si="64"/>
        <v>0</v>
      </c>
      <c r="K547" s="98">
        <f t="shared" si="65"/>
        <v>0</v>
      </c>
      <c r="L547" s="99">
        <f t="shared" si="66"/>
        <v>0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/>
      <c r="FN547" s="74"/>
      <c r="FO547" s="74"/>
      <c r="FP547" s="74"/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539</v>
      </c>
      <c r="B548" s="116"/>
      <c r="C548" s="43"/>
      <c r="D548" s="42"/>
      <c r="E548" s="40"/>
      <c r="F548" s="40"/>
      <c r="G548" s="103"/>
      <c r="H548" s="41"/>
      <c r="I548" s="83">
        <f>COUNTIF(C$9:C548,C548)</f>
        <v>0</v>
      </c>
      <c r="J548" s="97">
        <f t="shared" si="64"/>
        <v>0</v>
      </c>
      <c r="K548" s="98">
        <f t="shared" si="65"/>
        <v>0</v>
      </c>
      <c r="L548" s="99">
        <f t="shared" si="66"/>
        <v>0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/>
      <c r="FN548" s="74"/>
      <c r="FO548" s="74"/>
      <c r="FP548" s="74"/>
      <c r="FQ548" s="74"/>
      <c r="FR548" s="74"/>
      <c r="FS548" s="74"/>
      <c r="FT548" s="74"/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540</v>
      </c>
      <c r="B549" s="116"/>
      <c r="C549" s="43"/>
      <c r="D549" s="42"/>
      <c r="E549" s="40"/>
      <c r="F549" s="40"/>
      <c r="G549" s="103"/>
      <c r="H549" s="41"/>
      <c r="I549" s="83">
        <f>COUNTIF(C$9:C549,C549)</f>
        <v>0</v>
      </c>
      <c r="J549" s="97">
        <f t="shared" si="64"/>
        <v>0</v>
      </c>
      <c r="K549" s="98">
        <f t="shared" si="65"/>
        <v>0</v>
      </c>
      <c r="L549" s="99">
        <f t="shared" si="66"/>
        <v>0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/>
      <c r="FN549" s="74"/>
      <c r="FO549" s="74"/>
      <c r="FP549" s="74"/>
      <c r="FQ549" s="74"/>
      <c r="FR549" s="74"/>
      <c r="FS549" s="74"/>
      <c r="FT549" s="74"/>
      <c r="FU549" s="74"/>
      <c r="FV549" s="74"/>
      <c r="FW549" s="74"/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541</v>
      </c>
      <c r="B550" s="116"/>
      <c r="C550" s="43"/>
      <c r="D550" s="42"/>
      <c r="E550" s="40"/>
      <c r="F550" s="40"/>
      <c r="G550" s="103"/>
      <c r="H550" s="41"/>
      <c r="I550" s="83">
        <f>COUNTIF(C$9:C550,C550)</f>
        <v>0</v>
      </c>
      <c r="J550" s="97">
        <f t="shared" si="64"/>
        <v>0</v>
      </c>
      <c r="K550" s="98">
        <f t="shared" si="65"/>
        <v>0</v>
      </c>
      <c r="L550" s="99">
        <f t="shared" si="66"/>
        <v>0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/>
      <c r="FM550" s="74"/>
      <c r="FN550" s="74"/>
      <c r="FO550" s="74"/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542</v>
      </c>
      <c r="B551" s="116"/>
      <c r="C551" s="43"/>
      <c r="D551" s="42"/>
      <c r="E551" s="40"/>
      <c r="F551" s="40"/>
      <c r="G551" s="103"/>
      <c r="H551" s="41"/>
      <c r="I551" s="83">
        <f>COUNTIF(C$9:C551,C551)</f>
        <v>0</v>
      </c>
      <c r="J551" s="97">
        <f t="shared" si="64"/>
        <v>0</v>
      </c>
      <c r="K551" s="98">
        <f t="shared" si="65"/>
        <v>0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/>
      <c r="FN551" s="74"/>
      <c r="FO551" s="74"/>
      <c r="FP551" s="74"/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543</v>
      </c>
      <c r="B552" s="116"/>
      <c r="C552" s="43"/>
      <c r="D552" s="42"/>
      <c r="E552" s="40"/>
      <c r="F552" s="40"/>
      <c r="G552" s="103"/>
      <c r="H552" s="41"/>
      <c r="I552" s="83">
        <f>COUNTIF(C$9:C552,C552)</f>
        <v>0</v>
      </c>
      <c r="J552" s="97">
        <f t="shared" si="64"/>
        <v>0</v>
      </c>
      <c r="K552" s="98">
        <f t="shared" si="65"/>
        <v>0</v>
      </c>
      <c r="L552" s="99">
        <f t="shared" si="66"/>
        <v>0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/>
      <c r="FN552" s="74"/>
      <c r="FO552" s="74"/>
      <c r="FP552" s="74"/>
      <c r="FQ552" s="74"/>
      <c r="FR552" s="74"/>
      <c r="FS552" s="74"/>
      <c r="FT552" s="74"/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544</v>
      </c>
      <c r="B553" s="116"/>
      <c r="C553" s="43"/>
      <c r="D553" s="42"/>
      <c r="E553" s="40"/>
      <c r="F553" s="40"/>
      <c r="G553" s="103"/>
      <c r="H553" s="41"/>
      <c r="I553" s="83">
        <f>COUNTIF(C$9:C553,C553)</f>
        <v>0</v>
      </c>
      <c r="J553" s="97">
        <f t="shared" si="64"/>
        <v>0</v>
      </c>
      <c r="K553" s="98">
        <f t="shared" si="65"/>
        <v>0</v>
      </c>
      <c r="L553" s="99">
        <f t="shared" si="66"/>
        <v>0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/>
      <c r="FN553" s="74"/>
      <c r="FO553" s="74"/>
      <c r="FP553" s="74"/>
      <c r="FQ553" s="74"/>
      <c r="FR553" s="74"/>
      <c r="FS553" s="74"/>
      <c r="FT553" s="74"/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545</v>
      </c>
      <c r="B554" s="116"/>
      <c r="C554" s="43"/>
      <c r="D554" s="42"/>
      <c r="E554" s="40"/>
      <c r="F554" s="40"/>
      <c r="G554" s="103"/>
      <c r="H554" s="41"/>
      <c r="I554" s="83">
        <f>COUNTIF(C$9:C554,C554)</f>
        <v>0</v>
      </c>
      <c r="J554" s="97">
        <f t="shared" si="64"/>
        <v>0</v>
      </c>
      <c r="K554" s="98">
        <f t="shared" si="65"/>
        <v>0</v>
      </c>
      <c r="L554" s="99">
        <f t="shared" si="66"/>
        <v>0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/>
      <c r="FN554" s="74"/>
      <c r="FO554" s="74"/>
      <c r="FP554" s="74"/>
      <c r="FQ554" s="74"/>
      <c r="FR554" s="74"/>
      <c r="FS554" s="74"/>
      <c r="FT554" s="74"/>
      <c r="FU554" s="74"/>
      <c r="FV554" s="74"/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546</v>
      </c>
      <c r="B555" s="116"/>
      <c r="C555" s="43"/>
      <c r="D555" s="42"/>
      <c r="E555" s="40"/>
      <c r="F555" s="40"/>
      <c r="G555" s="103"/>
      <c r="H555" s="41"/>
      <c r="I555" s="83">
        <f>COUNTIF(C$9:C555,C555)</f>
        <v>0</v>
      </c>
      <c r="J555" s="97">
        <f t="shared" si="64"/>
        <v>0</v>
      </c>
      <c r="K555" s="98">
        <f t="shared" si="65"/>
        <v>0</v>
      </c>
      <c r="L555" s="99">
        <f t="shared" si="66"/>
        <v>0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/>
      <c r="FN555" s="74"/>
      <c r="FO555" s="74"/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547</v>
      </c>
      <c r="B556" s="116"/>
      <c r="C556" s="43"/>
      <c r="D556" s="42"/>
      <c r="E556" s="40"/>
      <c r="F556" s="40"/>
      <c r="G556" s="103"/>
      <c r="H556" s="41"/>
      <c r="I556" s="83">
        <f>COUNTIF(C$9:C556,C556)</f>
        <v>0</v>
      </c>
      <c r="J556" s="97">
        <f t="shared" si="64"/>
        <v>0</v>
      </c>
      <c r="K556" s="98">
        <f t="shared" si="65"/>
        <v>0</v>
      </c>
      <c r="L556" s="99">
        <f t="shared" si="66"/>
        <v>0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/>
      <c r="FO556" s="74"/>
      <c r="FP556" s="74"/>
      <c r="FQ556" s="74"/>
      <c r="FR556" s="74"/>
      <c r="FS556" s="74"/>
      <c r="FT556" s="74"/>
      <c r="FU556" s="74"/>
      <c r="FV556" s="74"/>
      <c r="FW556" s="74"/>
      <c r="FX556" s="74"/>
      <c r="FY556" s="74"/>
      <c r="FZ556" s="74"/>
      <c r="GA556" s="74"/>
      <c r="GB556" s="74"/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548</v>
      </c>
      <c r="B557" s="116"/>
      <c r="C557" s="43"/>
      <c r="D557" s="42"/>
      <c r="E557" s="40"/>
      <c r="F557" s="40"/>
      <c r="G557" s="103"/>
      <c r="H557" s="41"/>
      <c r="I557" s="83">
        <f>COUNTIF(C$9:C557,C557)</f>
        <v>0</v>
      </c>
      <c r="J557" s="97">
        <f t="shared" si="64"/>
        <v>0</v>
      </c>
      <c r="K557" s="98">
        <f t="shared" si="65"/>
        <v>0</v>
      </c>
      <c r="L557" s="99">
        <f t="shared" si="66"/>
        <v>0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/>
      <c r="FN557" s="74"/>
      <c r="FO557" s="74"/>
      <c r="FP557" s="74"/>
      <c r="FQ557" s="74"/>
      <c r="FR557" s="74"/>
      <c r="FS557" s="74"/>
      <c r="FT557" s="74"/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549</v>
      </c>
      <c r="B558" s="116"/>
      <c r="C558" s="43"/>
      <c r="D558" s="42"/>
      <c r="E558" s="40"/>
      <c r="F558" s="40"/>
      <c r="G558" s="103"/>
      <c r="H558" s="41"/>
      <c r="I558" s="83">
        <f>COUNTIF(C$9:C558,C558)</f>
        <v>0</v>
      </c>
      <c r="J558" s="97">
        <f t="shared" si="64"/>
        <v>0</v>
      </c>
      <c r="K558" s="98">
        <f t="shared" si="65"/>
        <v>0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/>
      <c r="FO558" s="74"/>
      <c r="FP558" s="74"/>
      <c r="FQ558" s="74"/>
      <c r="FR558" s="74"/>
      <c r="FS558" s="74"/>
      <c r="FT558" s="74"/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550</v>
      </c>
      <c r="B559" s="116"/>
      <c r="C559" s="43"/>
      <c r="D559" s="42"/>
      <c r="E559" s="40"/>
      <c r="F559" s="40"/>
      <c r="G559" s="103"/>
      <c r="H559" s="41"/>
      <c r="I559" s="83">
        <f>COUNTIF(C$9:C559,C559)</f>
        <v>0</v>
      </c>
      <c r="J559" s="97">
        <f t="shared" si="64"/>
        <v>0</v>
      </c>
      <c r="K559" s="98">
        <f t="shared" si="65"/>
        <v>0</v>
      </c>
      <c r="L559" s="99">
        <f t="shared" si="66"/>
        <v>0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/>
      <c r="FO559" s="74"/>
      <c r="FP559" s="74"/>
      <c r="FQ559" s="74"/>
      <c r="FR559" s="74"/>
      <c r="FS559" s="74"/>
      <c r="FT559" s="74"/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551</v>
      </c>
      <c r="B560" s="116"/>
      <c r="C560" s="43"/>
      <c r="D560" s="42"/>
      <c r="E560" s="40"/>
      <c r="F560" s="40"/>
      <c r="G560" s="103"/>
      <c r="H560" s="41"/>
      <c r="I560" s="83">
        <f>COUNTIF(C$9:C560,C560)</f>
        <v>0</v>
      </c>
      <c r="J560" s="97">
        <f t="shared" si="64"/>
        <v>0</v>
      </c>
      <c r="K560" s="98">
        <f t="shared" si="65"/>
        <v>0</v>
      </c>
      <c r="L560" s="99">
        <f t="shared" si="66"/>
        <v>0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/>
      <c r="FP560" s="74"/>
      <c r="FQ560" s="74"/>
      <c r="FR560" s="74"/>
      <c r="FS560" s="74"/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552</v>
      </c>
      <c r="B561" s="116"/>
      <c r="C561" s="43"/>
      <c r="D561" s="42"/>
      <c r="E561" s="40"/>
      <c r="F561" s="40"/>
      <c r="G561" s="103"/>
      <c r="H561" s="41"/>
      <c r="I561" s="83">
        <f>COUNTIF(C$9:C561,C561)</f>
        <v>0</v>
      </c>
      <c r="J561" s="97">
        <f t="shared" si="64"/>
        <v>0</v>
      </c>
      <c r="K561" s="98">
        <f t="shared" si="65"/>
        <v>0</v>
      </c>
      <c r="L561" s="99">
        <f t="shared" si="66"/>
        <v>0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/>
      <c r="FO561" s="74"/>
      <c r="FP561" s="74"/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553</v>
      </c>
      <c r="B562" s="116"/>
      <c r="C562" s="43"/>
      <c r="D562" s="42"/>
      <c r="E562" s="40"/>
      <c r="F562" s="40"/>
      <c r="G562" s="103"/>
      <c r="H562" s="41"/>
      <c r="I562" s="83">
        <f>COUNTIF(C$9:C562,C562)</f>
        <v>0</v>
      </c>
      <c r="J562" s="97">
        <f t="shared" si="64"/>
        <v>0</v>
      </c>
      <c r="K562" s="98">
        <f t="shared" si="65"/>
        <v>0</v>
      </c>
      <c r="L562" s="99">
        <f t="shared" si="66"/>
        <v>0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/>
      <c r="FO562" s="74"/>
      <c r="FP562" s="74"/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554</v>
      </c>
      <c r="B563" s="116"/>
      <c r="C563" s="43"/>
      <c r="D563" s="42"/>
      <c r="E563" s="40"/>
      <c r="F563" s="40"/>
      <c r="G563" s="103"/>
      <c r="H563" s="41"/>
      <c r="I563" s="83">
        <f>COUNTIF(C$9:C563,C563)</f>
        <v>0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0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/>
      <c r="FP563" s="74"/>
      <c r="FQ563" s="74"/>
      <c r="FR563" s="74"/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555</v>
      </c>
      <c r="B564" s="116"/>
      <c r="C564" s="43"/>
      <c r="D564" s="42"/>
      <c r="E564" s="40"/>
      <c r="F564" s="40"/>
      <c r="G564" s="103"/>
      <c r="H564" s="41"/>
      <c r="I564" s="83">
        <f>COUNTIF(C$9:C564,C564)</f>
        <v>0</v>
      </c>
      <c r="J564" s="97">
        <f t="shared" si="67"/>
        <v>0</v>
      </c>
      <c r="K564" s="98">
        <f t="shared" si="68"/>
        <v>0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/>
      <c r="FO564" s="74"/>
      <c r="FP564" s="74"/>
      <c r="FQ564" s="74"/>
      <c r="FR564" s="74"/>
      <c r="FS564" s="74"/>
      <c r="FT564" s="74"/>
      <c r="FU564" s="74"/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556</v>
      </c>
      <c r="B565" s="116"/>
      <c r="C565" s="43"/>
      <c r="D565" s="42"/>
      <c r="E565" s="40"/>
      <c r="F565" s="40"/>
      <c r="G565" s="103"/>
      <c r="H565" s="41"/>
      <c r="I565" s="83">
        <f>COUNTIF(C$9:C565,C565)</f>
        <v>0</v>
      </c>
      <c r="J565" s="97">
        <f t="shared" si="67"/>
        <v>0</v>
      </c>
      <c r="K565" s="98">
        <f t="shared" si="68"/>
        <v>0</v>
      </c>
      <c r="L565" s="99">
        <f t="shared" si="69"/>
        <v>0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/>
      <c r="FO565" s="74"/>
      <c r="FP565" s="74"/>
      <c r="FQ565" s="74"/>
      <c r="FR565" s="74"/>
      <c r="FS565" s="74"/>
      <c r="FT565" s="74"/>
      <c r="FU565" s="74"/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557</v>
      </c>
      <c r="B566" s="116"/>
      <c r="C566" s="43"/>
      <c r="D566" s="42"/>
      <c r="E566" s="40"/>
      <c r="F566" s="40"/>
      <c r="G566" s="103"/>
      <c r="H566" s="41"/>
      <c r="I566" s="83">
        <f>COUNTIF(C$9:C566,C566)</f>
        <v>0</v>
      </c>
      <c r="J566" s="97">
        <f t="shared" si="67"/>
        <v>0</v>
      </c>
      <c r="K566" s="98">
        <f t="shared" si="68"/>
        <v>0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/>
      <c r="FO566" s="74"/>
      <c r="FP566" s="74"/>
      <c r="FQ566" s="74"/>
      <c r="FR566" s="74"/>
      <c r="FS566" s="74"/>
      <c r="FT566" s="74"/>
      <c r="FU566" s="74"/>
      <c r="FV566" s="74"/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558</v>
      </c>
      <c r="B567" s="116"/>
      <c r="C567" s="43"/>
      <c r="D567" s="42"/>
      <c r="E567" s="40"/>
      <c r="F567" s="40"/>
      <c r="G567" s="103"/>
      <c r="H567" s="41"/>
      <c r="I567" s="83">
        <f>COUNTIF(C$9:C567,C567)</f>
        <v>0</v>
      </c>
      <c r="J567" s="97">
        <f t="shared" si="67"/>
        <v>0</v>
      </c>
      <c r="K567" s="98">
        <f t="shared" si="68"/>
        <v>0</v>
      </c>
      <c r="L567" s="99">
        <f t="shared" si="69"/>
        <v>0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/>
      <c r="FP567" s="74"/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559</v>
      </c>
      <c r="B568" s="116"/>
      <c r="C568" s="43"/>
      <c r="D568" s="42"/>
      <c r="E568" s="40"/>
      <c r="F568" s="40"/>
      <c r="G568" s="103"/>
      <c r="H568" s="41"/>
      <c r="I568" s="83">
        <f>COUNTIF(C$9:C568,C568)</f>
        <v>0</v>
      </c>
      <c r="J568" s="97">
        <f t="shared" si="67"/>
        <v>0</v>
      </c>
      <c r="K568" s="98">
        <f t="shared" si="68"/>
        <v>0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/>
      <c r="FP568" s="74"/>
      <c r="FQ568" s="74"/>
      <c r="FR568" s="74"/>
      <c r="FS568" s="74"/>
      <c r="FT568" s="74"/>
      <c r="FU568" s="74"/>
      <c r="FV568" s="74"/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560</v>
      </c>
      <c r="B569" s="116"/>
      <c r="C569" s="43"/>
      <c r="D569" s="42"/>
      <c r="E569" s="40"/>
      <c r="F569" s="40"/>
      <c r="G569" s="103"/>
      <c r="H569" s="41"/>
      <c r="I569" s="83">
        <f>COUNTIF(C$9:C569,C569)</f>
        <v>0</v>
      </c>
      <c r="J569" s="97">
        <f t="shared" si="67"/>
        <v>0</v>
      </c>
      <c r="K569" s="98">
        <f t="shared" si="68"/>
        <v>0</v>
      </c>
      <c r="L569" s="99">
        <f t="shared" si="69"/>
        <v>0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/>
      <c r="FP569" s="74"/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561</v>
      </c>
      <c r="B570" s="116"/>
      <c r="C570" s="43"/>
      <c r="D570" s="42"/>
      <c r="E570" s="40"/>
      <c r="F570" s="40"/>
      <c r="G570" s="103"/>
      <c r="H570" s="41"/>
      <c r="I570" s="83">
        <f>COUNTIF(C$9:C570,C570)</f>
        <v>0</v>
      </c>
      <c r="J570" s="97">
        <f t="shared" si="67"/>
        <v>0</v>
      </c>
      <c r="K570" s="98">
        <f t="shared" si="68"/>
        <v>0</v>
      </c>
      <c r="L570" s="99">
        <f t="shared" si="69"/>
        <v>0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/>
      <c r="FS570" s="74"/>
      <c r="FT570" s="74"/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562</v>
      </c>
      <c r="B571" s="116"/>
      <c r="C571" s="43"/>
      <c r="D571" s="42"/>
      <c r="E571" s="40"/>
      <c r="F571" s="40"/>
      <c r="G571" s="103"/>
      <c r="H571" s="41"/>
      <c r="I571" s="83">
        <f>COUNTIF(C$9:C571,C571)</f>
        <v>0</v>
      </c>
      <c r="J571" s="97">
        <f t="shared" si="67"/>
        <v>0</v>
      </c>
      <c r="K571" s="98">
        <f t="shared" si="68"/>
        <v>0</v>
      </c>
      <c r="L571" s="99">
        <f t="shared" si="69"/>
        <v>0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/>
      <c r="FP571" s="74"/>
      <c r="FQ571" s="74"/>
      <c r="FR571" s="74"/>
      <c r="FS571" s="74"/>
      <c r="FT571" s="74"/>
      <c r="FU571" s="74"/>
      <c r="FV571" s="74"/>
      <c r="FW571" s="74"/>
      <c r="FX571" s="74"/>
      <c r="FY571" s="74"/>
      <c r="FZ571" s="74"/>
      <c r="GA571" s="74"/>
      <c r="GB571" s="74"/>
      <c r="GC571" s="74"/>
      <c r="GD571" s="74"/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563</v>
      </c>
      <c r="B572" s="116"/>
      <c r="C572" s="43"/>
      <c r="D572" s="42"/>
      <c r="E572" s="40"/>
      <c r="F572" s="40"/>
      <c r="G572" s="103"/>
      <c r="H572" s="41"/>
      <c r="I572" s="83">
        <f>COUNTIF(C$9:C572,C572)</f>
        <v>0</v>
      </c>
      <c r="J572" s="97">
        <f t="shared" si="67"/>
        <v>0</v>
      </c>
      <c r="K572" s="98">
        <f t="shared" si="68"/>
        <v>0</v>
      </c>
      <c r="L572" s="99">
        <f t="shared" si="69"/>
        <v>0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/>
      <c r="FP572" s="74"/>
      <c r="FQ572" s="74"/>
      <c r="FR572" s="74"/>
      <c r="FS572" s="74"/>
      <c r="FT572" s="74"/>
      <c r="FU572" s="74"/>
      <c r="FV572" s="74"/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564</v>
      </c>
      <c r="B573" s="116"/>
      <c r="C573" s="43"/>
      <c r="D573" s="42"/>
      <c r="E573" s="40"/>
      <c r="F573" s="40"/>
      <c r="G573" s="103"/>
      <c r="H573" s="41"/>
      <c r="I573" s="83">
        <f>COUNTIF(C$9:C573,C573)</f>
        <v>0</v>
      </c>
      <c r="J573" s="97">
        <f t="shared" si="67"/>
        <v>0</v>
      </c>
      <c r="K573" s="98">
        <f t="shared" si="68"/>
        <v>0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/>
      <c r="FT573" s="74"/>
      <c r="FU573" s="74"/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565</v>
      </c>
      <c r="B574" s="116"/>
      <c r="C574" s="43"/>
      <c r="D574" s="42"/>
      <c r="E574" s="40"/>
      <c r="F574" s="40"/>
      <c r="G574" s="103"/>
      <c r="H574" s="41"/>
      <c r="I574" s="83">
        <f>COUNTIF(C$9:C574,C574)</f>
        <v>0</v>
      </c>
      <c r="J574" s="97">
        <f t="shared" si="67"/>
        <v>0</v>
      </c>
      <c r="K574" s="98">
        <f t="shared" si="68"/>
        <v>0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/>
      <c r="FS574" s="74"/>
      <c r="FT574" s="74"/>
      <c r="FU574" s="74"/>
      <c r="FV574" s="74"/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566</v>
      </c>
      <c r="B575" s="116"/>
      <c r="C575" s="43"/>
      <c r="D575" s="42"/>
      <c r="E575" s="40"/>
      <c r="F575" s="40"/>
      <c r="G575" s="103"/>
      <c r="H575" s="41"/>
      <c r="I575" s="83">
        <f>COUNTIF(C$9:C575,C575)</f>
        <v>0</v>
      </c>
      <c r="J575" s="97">
        <f t="shared" si="67"/>
        <v>0</v>
      </c>
      <c r="K575" s="98">
        <f t="shared" si="68"/>
        <v>0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/>
      <c r="FP575" s="74"/>
      <c r="FQ575" s="74"/>
      <c r="FR575" s="74"/>
      <c r="FS575" s="74"/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567</v>
      </c>
      <c r="B576" s="116"/>
      <c r="C576" s="43"/>
      <c r="D576" s="42"/>
      <c r="E576" s="40"/>
      <c r="F576" s="40"/>
      <c r="G576" s="103"/>
      <c r="H576" s="41"/>
      <c r="I576" s="83">
        <f>COUNTIF(C$9:C576,C576)</f>
        <v>0</v>
      </c>
      <c r="J576" s="97">
        <f t="shared" si="67"/>
        <v>0</v>
      </c>
      <c r="K576" s="98">
        <f t="shared" si="68"/>
        <v>0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/>
      <c r="FS576" s="74"/>
      <c r="FT576" s="74"/>
      <c r="FU576" s="74"/>
      <c r="FV576" s="74"/>
      <c r="FW576" s="74"/>
      <c r="FX576" s="74"/>
      <c r="FY576" s="74"/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568</v>
      </c>
      <c r="B577" s="116"/>
      <c r="C577" s="43"/>
      <c r="D577" s="42"/>
      <c r="E577" s="40"/>
      <c r="F577" s="40"/>
      <c r="G577" s="103"/>
      <c r="H577" s="41"/>
      <c r="I577" s="83">
        <f>COUNTIF(C$9:C577,C577)</f>
        <v>0</v>
      </c>
      <c r="J577" s="97">
        <f t="shared" si="67"/>
        <v>0</v>
      </c>
      <c r="K577" s="98">
        <f t="shared" si="68"/>
        <v>0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/>
      <c r="FP577" s="74"/>
      <c r="FQ577" s="74"/>
      <c r="FR577" s="74"/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569</v>
      </c>
      <c r="B578" s="116"/>
      <c r="C578" s="43"/>
      <c r="D578" s="42"/>
      <c r="E578" s="40"/>
      <c r="F578" s="40"/>
      <c r="G578" s="103"/>
      <c r="H578" s="41"/>
      <c r="I578" s="83">
        <f>COUNTIF(C$9:C578,C578)</f>
        <v>0</v>
      </c>
      <c r="J578" s="97">
        <f t="shared" si="67"/>
        <v>0</v>
      </c>
      <c r="K578" s="98">
        <f t="shared" si="68"/>
        <v>0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/>
      <c r="FT578" s="74"/>
      <c r="FU578" s="74"/>
      <c r="FV578" s="74"/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570</v>
      </c>
      <c r="B579" s="116"/>
      <c r="C579" s="43"/>
      <c r="D579" s="42"/>
      <c r="E579" s="40"/>
      <c r="F579" s="40"/>
      <c r="G579" s="103"/>
      <c r="H579" s="41"/>
      <c r="I579" s="83">
        <f>COUNTIF(C$9:C579,C579)</f>
        <v>0</v>
      </c>
      <c r="J579" s="97">
        <f t="shared" si="67"/>
        <v>0</v>
      </c>
      <c r="K579" s="98">
        <f t="shared" si="68"/>
        <v>0</v>
      </c>
      <c r="L579" s="99">
        <f t="shared" si="69"/>
        <v>0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/>
      <c r="FS579" s="74"/>
      <c r="FT579" s="74"/>
      <c r="FU579" s="74"/>
      <c r="FV579" s="74"/>
      <c r="FW579" s="74"/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571</v>
      </c>
      <c r="B580" s="116"/>
      <c r="C580" s="43"/>
      <c r="D580" s="42"/>
      <c r="E580" s="40"/>
      <c r="F580" s="40"/>
      <c r="G580" s="103"/>
      <c r="H580" s="41"/>
      <c r="I580" s="83">
        <f>COUNTIF(C$9:C580,C580)</f>
        <v>0</v>
      </c>
      <c r="J580" s="97">
        <f t="shared" si="67"/>
        <v>0</v>
      </c>
      <c r="K580" s="98">
        <f t="shared" si="68"/>
        <v>0</v>
      </c>
      <c r="L580" s="99">
        <f t="shared" si="69"/>
        <v>0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/>
      <c r="FP580" s="74"/>
      <c r="FQ580" s="74"/>
      <c r="FR580" s="74"/>
      <c r="FS580" s="74"/>
      <c r="FT580" s="74"/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572</v>
      </c>
      <c r="B581" s="116"/>
      <c r="C581" s="43"/>
      <c r="D581" s="42"/>
      <c r="E581" s="40"/>
      <c r="F581" s="40"/>
      <c r="G581" s="103"/>
      <c r="H581" s="41"/>
      <c r="I581" s="83">
        <f>COUNTIF(C$9:C581,C581)</f>
        <v>0</v>
      </c>
      <c r="J581" s="97">
        <f t="shared" si="67"/>
        <v>0</v>
      </c>
      <c r="K581" s="98">
        <f t="shared" si="68"/>
        <v>0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/>
      <c r="FS581" s="74"/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573</v>
      </c>
      <c r="B582" s="116"/>
      <c r="C582" s="43"/>
      <c r="D582" s="42"/>
      <c r="E582" s="40"/>
      <c r="F582" s="40"/>
      <c r="G582" s="103"/>
      <c r="H582" s="41"/>
      <c r="I582" s="83">
        <f>COUNTIF(C$9:C582,C582)</f>
        <v>0</v>
      </c>
      <c r="J582" s="97">
        <f t="shared" si="67"/>
        <v>0</v>
      </c>
      <c r="K582" s="98">
        <f t="shared" si="68"/>
        <v>0</v>
      </c>
      <c r="L582" s="99">
        <f t="shared" si="69"/>
        <v>0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/>
      <c r="FS582" s="74"/>
      <c r="FT582" s="74"/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574</v>
      </c>
      <c r="B583" s="116"/>
      <c r="C583" s="43"/>
      <c r="D583" s="42"/>
      <c r="E583" s="40"/>
      <c r="F583" s="40"/>
      <c r="G583" s="103"/>
      <c r="H583" s="41"/>
      <c r="I583" s="83">
        <f>COUNTIF(C$9:C583,C583)</f>
        <v>0</v>
      </c>
      <c r="J583" s="97">
        <f t="shared" si="67"/>
        <v>0</v>
      </c>
      <c r="K583" s="98">
        <f t="shared" si="68"/>
        <v>0</v>
      </c>
      <c r="L583" s="99">
        <f t="shared" si="69"/>
        <v>0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/>
      <c r="FP583" s="74"/>
      <c r="FQ583" s="74"/>
      <c r="FR583" s="74"/>
      <c r="FS583" s="74"/>
      <c r="FT583" s="74"/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575</v>
      </c>
      <c r="B584" s="116"/>
      <c r="C584" s="43"/>
      <c r="D584" s="42"/>
      <c r="E584" s="40"/>
      <c r="F584" s="40"/>
      <c r="G584" s="103"/>
      <c r="H584" s="41"/>
      <c r="I584" s="83">
        <f>COUNTIF(C$9:C584,C584)</f>
        <v>0</v>
      </c>
      <c r="J584" s="97">
        <f t="shared" si="67"/>
        <v>0</v>
      </c>
      <c r="K584" s="98">
        <f t="shared" si="68"/>
        <v>0</v>
      </c>
      <c r="L584" s="99">
        <f t="shared" si="69"/>
        <v>0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/>
      <c r="FS584" s="74"/>
      <c r="FT584" s="74"/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576</v>
      </c>
      <c r="B585" s="116"/>
      <c r="C585" s="43"/>
      <c r="D585" s="42"/>
      <c r="E585" s="40"/>
      <c r="F585" s="40"/>
      <c r="G585" s="103"/>
      <c r="H585" s="41"/>
      <c r="I585" s="83">
        <f>COUNTIF(C$9:C585,C585)</f>
        <v>0</v>
      </c>
      <c r="J585" s="97">
        <f t="shared" si="67"/>
        <v>0</v>
      </c>
      <c r="K585" s="98">
        <f t="shared" si="68"/>
        <v>0</v>
      </c>
      <c r="L585" s="99">
        <f t="shared" si="69"/>
        <v>0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/>
      <c r="FS585" s="74"/>
      <c r="FT585" s="74"/>
      <c r="FU585" s="74"/>
      <c r="FV585" s="74"/>
      <c r="FW585" s="74"/>
      <c r="FX585" s="74"/>
      <c r="FY585" s="74"/>
      <c r="FZ585" s="74"/>
      <c r="GA585" s="74"/>
      <c r="GB585" s="74"/>
      <c r="GC585" s="74"/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577</v>
      </c>
      <c r="B586" s="116"/>
      <c r="C586" s="43"/>
      <c r="D586" s="42"/>
      <c r="E586" s="40"/>
      <c r="F586" s="40"/>
      <c r="G586" s="103"/>
      <c r="H586" s="41"/>
      <c r="I586" s="83">
        <f>COUNTIF(C$9:C586,C586)</f>
        <v>0</v>
      </c>
      <c r="J586" s="97">
        <f t="shared" si="67"/>
        <v>0</v>
      </c>
      <c r="K586" s="98">
        <f t="shared" si="68"/>
        <v>0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/>
      <c r="FT586" s="74"/>
      <c r="FU586" s="74"/>
      <c r="FV586" s="74"/>
      <c r="FW586" s="74"/>
      <c r="FX586" s="74"/>
      <c r="FY586" s="74"/>
      <c r="FZ586" s="74"/>
      <c r="GA586" s="74"/>
      <c r="GB586" s="74"/>
      <c r="GC586" s="74"/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578</v>
      </c>
      <c r="B587" s="116"/>
      <c r="C587" s="43"/>
      <c r="D587" s="42"/>
      <c r="E587" s="40"/>
      <c r="F587" s="40"/>
      <c r="G587" s="103"/>
      <c r="H587" s="41"/>
      <c r="I587" s="83">
        <f>COUNTIF(C$9:C587,C587)</f>
        <v>0</v>
      </c>
      <c r="J587" s="97">
        <f t="shared" si="67"/>
        <v>0</v>
      </c>
      <c r="K587" s="98">
        <f t="shared" si="68"/>
        <v>0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/>
      <c r="FS587" s="74"/>
      <c r="FT587" s="74"/>
      <c r="FU587" s="74"/>
      <c r="FV587" s="74"/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579</v>
      </c>
      <c r="B588" s="116"/>
      <c r="C588" s="43"/>
      <c r="D588" s="42"/>
      <c r="E588" s="40"/>
      <c r="F588" s="40"/>
      <c r="G588" s="103"/>
      <c r="H588" s="41"/>
      <c r="I588" s="83">
        <f>COUNTIF(C$9:C588,C588)</f>
        <v>0</v>
      </c>
      <c r="J588" s="97">
        <f t="shared" si="67"/>
        <v>0</v>
      </c>
      <c r="K588" s="98">
        <f t="shared" si="68"/>
        <v>0</v>
      </c>
      <c r="L588" s="99">
        <f t="shared" si="69"/>
        <v>0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/>
      <c r="FS588" s="74"/>
      <c r="FT588" s="74"/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580</v>
      </c>
      <c r="B589" s="116"/>
      <c r="C589" s="43"/>
      <c r="D589" s="42"/>
      <c r="E589" s="40"/>
      <c r="F589" s="40"/>
      <c r="G589" s="103"/>
      <c r="H589" s="41"/>
      <c r="I589" s="83">
        <f>COUNTIF(C$9:C589,C589)</f>
        <v>0</v>
      </c>
      <c r="J589" s="97">
        <f t="shared" si="67"/>
        <v>0</v>
      </c>
      <c r="K589" s="98">
        <f t="shared" si="68"/>
        <v>0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/>
      <c r="FS589" s="74"/>
      <c r="FT589" s="74"/>
      <c r="FU589" s="74"/>
      <c r="FV589" s="74"/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581</v>
      </c>
      <c r="B590" s="116"/>
      <c r="C590" s="43"/>
      <c r="D590" s="42"/>
      <c r="E590" s="40"/>
      <c r="F590" s="40"/>
      <c r="G590" s="103"/>
      <c r="H590" s="41"/>
      <c r="I590" s="83">
        <f>COUNTIF(C$9:C590,C590)</f>
        <v>0</v>
      </c>
      <c r="J590" s="97">
        <f t="shared" si="67"/>
        <v>0</v>
      </c>
      <c r="K590" s="98">
        <f t="shared" si="68"/>
        <v>0</v>
      </c>
      <c r="L590" s="99">
        <f t="shared" si="69"/>
        <v>0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/>
      <c r="FT590" s="74"/>
      <c r="FU590" s="74"/>
      <c r="FV590" s="74"/>
      <c r="FW590" s="74"/>
      <c r="FX590" s="74"/>
      <c r="FY590" s="74"/>
      <c r="FZ590" s="74"/>
      <c r="GA590" s="74"/>
      <c r="GB590" s="74"/>
      <c r="GC590" s="74"/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582</v>
      </c>
      <c r="B591" s="116"/>
      <c r="C591" s="43"/>
      <c r="D591" s="42"/>
      <c r="E591" s="40"/>
      <c r="F591" s="40"/>
      <c r="G591" s="103"/>
      <c r="H591" s="41"/>
      <c r="I591" s="83">
        <f>COUNTIF(C$9:C591,C591)</f>
        <v>0</v>
      </c>
      <c r="J591" s="97">
        <f t="shared" si="67"/>
        <v>0</v>
      </c>
      <c r="K591" s="98">
        <f t="shared" si="68"/>
        <v>0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/>
      <c r="FV591" s="74"/>
      <c r="FW591" s="74"/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583</v>
      </c>
      <c r="B592" s="116"/>
      <c r="C592" s="43"/>
      <c r="D592" s="42"/>
      <c r="E592" s="40"/>
      <c r="F592" s="40"/>
      <c r="G592" s="103"/>
      <c r="H592" s="41"/>
      <c r="I592" s="83">
        <f>COUNTIF(C$9:C592,C592)</f>
        <v>0</v>
      </c>
      <c r="J592" s="97">
        <f t="shared" si="67"/>
        <v>0</v>
      </c>
      <c r="K592" s="98">
        <f t="shared" si="68"/>
        <v>0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/>
      <c r="FT592" s="74"/>
      <c r="FU592" s="74"/>
      <c r="FV592" s="74"/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584</v>
      </c>
      <c r="B593" s="116"/>
      <c r="C593" s="43"/>
      <c r="D593" s="42"/>
      <c r="E593" s="40"/>
      <c r="F593" s="40"/>
      <c r="G593" s="103"/>
      <c r="H593" s="41"/>
      <c r="I593" s="83">
        <f>COUNTIF(C$9:C593,C593)</f>
        <v>0</v>
      </c>
      <c r="J593" s="97">
        <f t="shared" si="67"/>
        <v>0</v>
      </c>
      <c r="K593" s="98">
        <f t="shared" si="68"/>
        <v>0</v>
      </c>
      <c r="L593" s="99">
        <f t="shared" si="69"/>
        <v>0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/>
      <c r="FT593" s="74"/>
      <c r="FU593" s="74"/>
      <c r="FV593" s="74"/>
      <c r="FW593" s="74"/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585</v>
      </c>
      <c r="B594" s="116"/>
      <c r="C594" s="43"/>
      <c r="D594" s="42"/>
      <c r="E594" s="40"/>
      <c r="F594" s="40"/>
      <c r="G594" s="103"/>
      <c r="H594" s="41"/>
      <c r="I594" s="83">
        <f>COUNTIF(C$9:C594,C594)</f>
        <v>0</v>
      </c>
      <c r="J594" s="97">
        <f t="shared" si="67"/>
        <v>0</v>
      </c>
      <c r="K594" s="98">
        <f t="shared" si="68"/>
        <v>0</v>
      </c>
      <c r="L594" s="99">
        <f t="shared" si="69"/>
        <v>0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/>
      <c r="FT594" s="74"/>
      <c r="FU594" s="74"/>
      <c r="FV594" s="74"/>
      <c r="FW594" s="74"/>
      <c r="FX594" s="74"/>
      <c r="FY594" s="74"/>
      <c r="FZ594" s="74"/>
      <c r="GA594" s="74"/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586</v>
      </c>
      <c r="B595" s="116"/>
      <c r="C595" s="43"/>
      <c r="D595" s="42"/>
      <c r="E595" s="40"/>
      <c r="F595" s="40"/>
      <c r="G595" s="103"/>
      <c r="H595" s="41"/>
      <c r="I595" s="83">
        <f>COUNTIF(C$9:C595,C595)</f>
        <v>0</v>
      </c>
      <c r="J595" s="97">
        <f t="shared" ref="J595:J626" si="70">COUNTIF($M595:$NN595,"施設*")</f>
        <v>0</v>
      </c>
      <c r="K595" s="98">
        <f t="shared" ref="K595:K626" si="71">COUNTIF($M595:$NN595,"学年*")</f>
        <v>0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/>
      <c r="FT595" s="74"/>
      <c r="FU595" s="74"/>
      <c r="FV595" s="74"/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587</v>
      </c>
      <c r="B596" s="116"/>
      <c r="C596" s="43"/>
      <c r="D596" s="42"/>
      <c r="E596" s="40"/>
      <c r="F596" s="40"/>
      <c r="G596" s="103"/>
      <c r="H596" s="41"/>
      <c r="I596" s="83">
        <f>COUNTIF(C$9:C596,C596)</f>
        <v>0</v>
      </c>
      <c r="J596" s="97">
        <f t="shared" si="70"/>
        <v>0</v>
      </c>
      <c r="K596" s="98">
        <f t="shared" si="71"/>
        <v>0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/>
      <c r="FS596" s="74"/>
      <c r="FT596" s="74"/>
      <c r="FU596" s="74"/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588</v>
      </c>
      <c r="B597" s="116"/>
      <c r="C597" s="43"/>
      <c r="D597" s="42"/>
      <c r="E597" s="40"/>
      <c r="F597" s="40"/>
      <c r="G597" s="103"/>
      <c r="H597" s="41"/>
      <c r="I597" s="83">
        <f>COUNTIF(C$9:C597,C597)</f>
        <v>0</v>
      </c>
      <c r="J597" s="97">
        <f t="shared" si="70"/>
        <v>0</v>
      </c>
      <c r="K597" s="98">
        <f t="shared" si="71"/>
        <v>0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/>
      <c r="FS597" s="74"/>
      <c r="FT597" s="74"/>
      <c r="FU597" s="74"/>
      <c r="FV597" s="74"/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589</v>
      </c>
      <c r="B598" s="116"/>
      <c r="C598" s="43"/>
      <c r="D598" s="42"/>
      <c r="E598" s="40"/>
      <c r="F598" s="40"/>
      <c r="G598" s="103"/>
      <c r="H598" s="41"/>
      <c r="I598" s="83">
        <f>COUNTIF(C$9:C598,C598)</f>
        <v>0</v>
      </c>
      <c r="J598" s="97">
        <f t="shared" si="70"/>
        <v>0</v>
      </c>
      <c r="K598" s="98">
        <f t="shared" si="71"/>
        <v>0</v>
      </c>
      <c r="L598" s="99">
        <f t="shared" si="72"/>
        <v>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/>
      <c r="FS598" s="74"/>
      <c r="FT598" s="74"/>
      <c r="FU598" s="74"/>
      <c r="FV598" s="74"/>
      <c r="FW598" s="74"/>
      <c r="FX598" s="74"/>
      <c r="FY598" s="74"/>
      <c r="FZ598" s="74"/>
      <c r="GA598" s="74"/>
      <c r="GB598" s="74"/>
      <c r="GC598" s="74"/>
      <c r="GD598" s="74"/>
      <c r="GE598" s="74"/>
      <c r="GF598" s="74"/>
      <c r="GG598" s="74"/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590</v>
      </c>
      <c r="B599" s="116"/>
      <c r="C599" s="43"/>
      <c r="D599" s="42"/>
      <c r="E599" s="40"/>
      <c r="F599" s="40"/>
      <c r="G599" s="103"/>
      <c r="H599" s="41"/>
      <c r="I599" s="83">
        <f>COUNTIF(C$9:C599,C599)</f>
        <v>0</v>
      </c>
      <c r="J599" s="97">
        <f t="shared" si="70"/>
        <v>0</v>
      </c>
      <c r="K599" s="98">
        <f t="shared" si="71"/>
        <v>0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/>
      <c r="FS599" s="74"/>
      <c r="FT599" s="74"/>
      <c r="FU599" s="74"/>
      <c r="FV599" s="74"/>
      <c r="FW599" s="74"/>
      <c r="FX599" s="74"/>
      <c r="FY599" s="74"/>
      <c r="FZ599" s="74"/>
      <c r="GA599" s="74"/>
      <c r="GB599" s="74"/>
      <c r="GC599" s="74"/>
      <c r="GD599" s="74"/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591</v>
      </c>
      <c r="B600" s="116"/>
      <c r="C600" s="43"/>
      <c r="D600" s="42"/>
      <c r="E600" s="40"/>
      <c r="F600" s="40"/>
      <c r="G600" s="103"/>
      <c r="H600" s="41"/>
      <c r="I600" s="83">
        <f>COUNTIF(C$9:C600,C600)</f>
        <v>0</v>
      </c>
      <c r="J600" s="97">
        <f t="shared" si="70"/>
        <v>0</v>
      </c>
      <c r="K600" s="98">
        <f t="shared" si="71"/>
        <v>0</v>
      </c>
      <c r="L600" s="99">
        <f t="shared" si="72"/>
        <v>0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/>
      <c r="FT600" s="74"/>
      <c r="FU600" s="74"/>
      <c r="FV600" s="74"/>
      <c r="FW600" s="74"/>
      <c r="FX600" s="74"/>
      <c r="FY600" s="74"/>
      <c r="FZ600" s="74"/>
      <c r="GA600" s="74"/>
      <c r="GB600" s="74"/>
      <c r="GC600" s="74"/>
      <c r="GD600" s="74"/>
      <c r="GE600" s="74"/>
      <c r="GF600" s="74"/>
      <c r="GG600" s="74"/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592</v>
      </c>
      <c r="B601" s="116"/>
      <c r="C601" s="43"/>
      <c r="D601" s="42"/>
      <c r="E601" s="40"/>
      <c r="F601" s="40"/>
      <c r="G601" s="103"/>
      <c r="H601" s="41"/>
      <c r="I601" s="83">
        <f>COUNTIF(C$9:C601,C601)</f>
        <v>0</v>
      </c>
      <c r="J601" s="97">
        <f t="shared" si="70"/>
        <v>0</v>
      </c>
      <c r="K601" s="98">
        <f t="shared" si="71"/>
        <v>0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/>
      <c r="FS601" s="74"/>
      <c r="FT601" s="74"/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593</v>
      </c>
      <c r="B602" s="116"/>
      <c r="C602" s="43"/>
      <c r="D602" s="42"/>
      <c r="E602" s="40"/>
      <c r="F602" s="40"/>
      <c r="G602" s="103"/>
      <c r="H602" s="41"/>
      <c r="I602" s="83">
        <f>COUNTIF(C$9:C602,C602)</f>
        <v>0</v>
      </c>
      <c r="J602" s="97">
        <f t="shared" si="70"/>
        <v>0</v>
      </c>
      <c r="K602" s="98">
        <f t="shared" si="71"/>
        <v>0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/>
      <c r="FS602" s="74"/>
      <c r="FT602" s="74"/>
      <c r="FU602" s="74"/>
      <c r="FV602" s="74"/>
      <c r="FW602" s="74"/>
      <c r="FX602" s="74"/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594</v>
      </c>
      <c r="B603" s="116"/>
      <c r="C603" s="43"/>
      <c r="D603" s="42"/>
      <c r="E603" s="40"/>
      <c r="F603" s="40"/>
      <c r="G603" s="103"/>
      <c r="H603" s="41"/>
      <c r="I603" s="83">
        <f>COUNTIF(C$9:C603,C603)</f>
        <v>0</v>
      </c>
      <c r="J603" s="97">
        <f t="shared" si="70"/>
        <v>0</v>
      </c>
      <c r="K603" s="98">
        <f t="shared" si="71"/>
        <v>0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/>
      <c r="FS603" s="74"/>
      <c r="FT603" s="74"/>
      <c r="FU603" s="74"/>
      <c r="FV603" s="74"/>
      <c r="FW603" s="74"/>
      <c r="FX603" s="74"/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595</v>
      </c>
      <c r="B604" s="116"/>
      <c r="C604" s="43"/>
      <c r="D604" s="42"/>
      <c r="E604" s="40"/>
      <c r="F604" s="40"/>
      <c r="G604" s="103"/>
      <c r="H604" s="41"/>
      <c r="I604" s="83">
        <f>COUNTIF(C$9:C604,C604)</f>
        <v>0</v>
      </c>
      <c r="J604" s="97">
        <f t="shared" si="70"/>
        <v>0</v>
      </c>
      <c r="K604" s="98">
        <f t="shared" si="71"/>
        <v>0</v>
      </c>
      <c r="L604" s="99">
        <f t="shared" si="72"/>
        <v>0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/>
      <c r="FT604" s="74"/>
      <c r="FU604" s="74"/>
      <c r="FV604" s="74"/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596</v>
      </c>
      <c r="B605" s="116"/>
      <c r="C605" s="43"/>
      <c r="D605" s="42"/>
      <c r="E605" s="40"/>
      <c r="F605" s="40"/>
      <c r="G605" s="103"/>
      <c r="H605" s="41"/>
      <c r="I605" s="83">
        <f>COUNTIF(C$9:C605,C605)</f>
        <v>0</v>
      </c>
      <c r="J605" s="97">
        <f t="shared" si="70"/>
        <v>0</v>
      </c>
      <c r="K605" s="98">
        <f t="shared" si="71"/>
        <v>0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/>
      <c r="FT605" s="74"/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597</v>
      </c>
      <c r="B606" s="116"/>
      <c r="C606" s="43"/>
      <c r="D606" s="42"/>
      <c r="E606" s="40"/>
      <c r="F606" s="40"/>
      <c r="G606" s="103"/>
      <c r="H606" s="41"/>
      <c r="I606" s="83">
        <f>COUNTIF(C$9:C606,C606)</f>
        <v>0</v>
      </c>
      <c r="J606" s="97">
        <f t="shared" si="70"/>
        <v>0</v>
      </c>
      <c r="K606" s="98">
        <f t="shared" si="71"/>
        <v>0</v>
      </c>
      <c r="L606" s="99">
        <f t="shared" si="72"/>
        <v>0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/>
      <c r="FS606" s="74"/>
      <c r="FT606" s="74"/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598</v>
      </c>
      <c r="B607" s="116"/>
      <c r="C607" s="43"/>
      <c r="D607" s="42"/>
      <c r="E607" s="40"/>
      <c r="F607" s="40"/>
      <c r="G607" s="103"/>
      <c r="H607" s="41"/>
      <c r="I607" s="83">
        <f>COUNTIF(C$9:C607,C607)</f>
        <v>0</v>
      </c>
      <c r="J607" s="97">
        <f t="shared" si="70"/>
        <v>0</v>
      </c>
      <c r="K607" s="98">
        <f t="shared" si="71"/>
        <v>0</v>
      </c>
      <c r="L607" s="99">
        <f t="shared" si="72"/>
        <v>0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/>
      <c r="FT607" s="74"/>
      <c r="FU607" s="74"/>
      <c r="FV607" s="74"/>
      <c r="FW607" s="74"/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599</v>
      </c>
      <c r="B608" s="116"/>
      <c r="C608" s="43"/>
      <c r="D608" s="42"/>
      <c r="E608" s="40"/>
      <c r="F608" s="40"/>
      <c r="G608" s="103"/>
      <c r="H608" s="41"/>
      <c r="I608" s="83">
        <f>COUNTIF(C$9:C608,C608)</f>
        <v>0</v>
      </c>
      <c r="J608" s="97">
        <f t="shared" si="70"/>
        <v>0</v>
      </c>
      <c r="K608" s="98">
        <f t="shared" si="71"/>
        <v>0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/>
      <c r="FV608" s="74"/>
      <c r="FW608" s="74"/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600</v>
      </c>
      <c r="B609" s="116"/>
      <c r="C609" s="43"/>
      <c r="D609" s="42"/>
      <c r="E609" s="40"/>
      <c r="F609" s="40"/>
      <c r="G609" s="103"/>
      <c r="H609" s="41"/>
      <c r="I609" s="83">
        <f>COUNTIF(C$9:C609,C609)</f>
        <v>0</v>
      </c>
      <c r="J609" s="97">
        <f t="shared" si="70"/>
        <v>0</v>
      </c>
      <c r="K609" s="98">
        <f t="shared" si="71"/>
        <v>0</v>
      </c>
      <c r="L609" s="99">
        <f t="shared" si="72"/>
        <v>0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/>
      <c r="FT609" s="74"/>
      <c r="FU609" s="74"/>
      <c r="FV609" s="74"/>
      <c r="FW609" s="74"/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601</v>
      </c>
      <c r="B610" s="116"/>
      <c r="C610" s="43"/>
      <c r="D610" s="42"/>
      <c r="E610" s="40"/>
      <c r="F610" s="40"/>
      <c r="G610" s="103"/>
      <c r="H610" s="41"/>
      <c r="I610" s="83">
        <f>COUNTIF(C$9:C610,C610)</f>
        <v>0</v>
      </c>
      <c r="J610" s="97">
        <f t="shared" si="70"/>
        <v>0</v>
      </c>
      <c r="K610" s="98">
        <f t="shared" si="71"/>
        <v>0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/>
      <c r="FT610" s="74"/>
      <c r="FU610" s="74"/>
      <c r="FV610" s="74"/>
      <c r="FW610" s="74"/>
      <c r="FX610" s="74"/>
      <c r="FY610" s="74"/>
      <c r="FZ610" s="74"/>
      <c r="GA610" s="74"/>
      <c r="GB610" s="74"/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602</v>
      </c>
      <c r="B611" s="116"/>
      <c r="C611" s="43"/>
      <c r="D611" s="42"/>
      <c r="E611" s="40"/>
      <c r="F611" s="40"/>
      <c r="G611" s="103"/>
      <c r="H611" s="41"/>
      <c r="I611" s="83">
        <f>COUNTIF(C$9:C611,C611)</f>
        <v>0</v>
      </c>
      <c r="J611" s="97">
        <f t="shared" si="70"/>
        <v>0</v>
      </c>
      <c r="K611" s="98">
        <f t="shared" si="71"/>
        <v>0</v>
      </c>
      <c r="L611" s="99">
        <f t="shared" si="72"/>
        <v>0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/>
      <c r="FV611" s="74"/>
      <c r="FW611" s="74"/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603</v>
      </c>
      <c r="B612" s="116"/>
      <c r="C612" s="43"/>
      <c r="D612" s="42"/>
      <c r="E612" s="40"/>
      <c r="F612" s="40"/>
      <c r="G612" s="103"/>
      <c r="H612" s="41"/>
      <c r="I612" s="83">
        <f>COUNTIF(C$9:C612,C612)</f>
        <v>0</v>
      </c>
      <c r="J612" s="97">
        <f t="shared" si="70"/>
        <v>0</v>
      </c>
      <c r="K612" s="98">
        <f t="shared" si="71"/>
        <v>0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/>
      <c r="FT612" s="74"/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604</v>
      </c>
      <c r="B613" s="116"/>
      <c r="C613" s="43"/>
      <c r="D613" s="42"/>
      <c r="E613" s="40"/>
      <c r="F613" s="40"/>
      <c r="G613" s="103"/>
      <c r="H613" s="41"/>
      <c r="I613" s="83">
        <f>COUNTIF(C$9:C613,C613)</f>
        <v>0</v>
      </c>
      <c r="J613" s="97">
        <f t="shared" si="70"/>
        <v>0</v>
      </c>
      <c r="K613" s="98">
        <f t="shared" si="71"/>
        <v>0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/>
      <c r="FT613" s="74"/>
      <c r="FU613" s="74"/>
      <c r="FV613" s="74"/>
      <c r="FW613" s="74"/>
      <c r="FX613" s="74"/>
      <c r="FY613" s="74"/>
      <c r="FZ613" s="74"/>
      <c r="GA613" s="74"/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605</v>
      </c>
      <c r="B614" s="116"/>
      <c r="C614" s="43"/>
      <c r="D614" s="42"/>
      <c r="E614" s="40"/>
      <c r="F614" s="40"/>
      <c r="G614" s="103"/>
      <c r="H614" s="41"/>
      <c r="I614" s="83">
        <f>COUNTIF(C$9:C614,C614)</f>
        <v>0</v>
      </c>
      <c r="J614" s="97">
        <f t="shared" si="70"/>
        <v>0</v>
      </c>
      <c r="K614" s="98">
        <f t="shared" si="71"/>
        <v>0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/>
      <c r="FV614" s="74"/>
      <c r="FW614" s="74"/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606</v>
      </c>
      <c r="B615" s="116"/>
      <c r="C615" s="43"/>
      <c r="D615" s="42"/>
      <c r="E615" s="40"/>
      <c r="F615" s="40"/>
      <c r="G615" s="103"/>
      <c r="H615" s="41"/>
      <c r="I615" s="83">
        <f>COUNTIF(C$9:C615,C615)</f>
        <v>0</v>
      </c>
      <c r="J615" s="97">
        <f t="shared" si="70"/>
        <v>0</v>
      </c>
      <c r="K615" s="98">
        <f t="shared" si="71"/>
        <v>0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/>
      <c r="FT615" s="74"/>
      <c r="FU615" s="74"/>
      <c r="FV615" s="74"/>
      <c r="FW615" s="74"/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607</v>
      </c>
      <c r="B616" s="116"/>
      <c r="C616" s="43"/>
      <c r="D616" s="42"/>
      <c r="E616" s="40"/>
      <c r="F616" s="40"/>
      <c r="G616" s="103"/>
      <c r="H616" s="41"/>
      <c r="I616" s="83">
        <f>COUNTIF(C$9:C616,C616)</f>
        <v>0</v>
      </c>
      <c r="J616" s="97">
        <f t="shared" si="70"/>
        <v>0</v>
      </c>
      <c r="K616" s="98">
        <f t="shared" si="71"/>
        <v>0</v>
      </c>
      <c r="L616" s="99">
        <f t="shared" si="72"/>
        <v>0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74"/>
      <c r="FZ616" s="74"/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608</v>
      </c>
      <c r="B617" s="116"/>
      <c r="C617" s="43"/>
      <c r="D617" s="42"/>
      <c r="E617" s="40"/>
      <c r="F617" s="40"/>
      <c r="G617" s="103"/>
      <c r="H617" s="41"/>
      <c r="I617" s="83">
        <f>COUNTIF(C$9:C617,C617)</f>
        <v>0</v>
      </c>
      <c r="J617" s="97">
        <f t="shared" si="70"/>
        <v>0</v>
      </c>
      <c r="K617" s="98">
        <f t="shared" si="71"/>
        <v>0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/>
      <c r="FW617" s="74"/>
      <c r="FX617" s="74"/>
      <c r="FY617" s="74"/>
      <c r="FZ617" s="74"/>
      <c r="GA617" s="74"/>
      <c r="GB617" s="74"/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609</v>
      </c>
      <c r="B618" s="116"/>
      <c r="C618" s="43"/>
      <c r="D618" s="42"/>
      <c r="E618" s="40"/>
      <c r="F618" s="40"/>
      <c r="G618" s="103"/>
      <c r="H618" s="41"/>
      <c r="I618" s="83">
        <f>COUNTIF(C$9:C618,C618)</f>
        <v>0</v>
      </c>
      <c r="J618" s="97">
        <f t="shared" si="70"/>
        <v>0</v>
      </c>
      <c r="K618" s="98">
        <f t="shared" si="71"/>
        <v>0</v>
      </c>
      <c r="L618" s="99">
        <f t="shared" si="72"/>
        <v>0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/>
      <c r="FW618" s="74"/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610</v>
      </c>
      <c r="B619" s="116"/>
      <c r="C619" s="43"/>
      <c r="D619" s="42"/>
      <c r="E619" s="40"/>
      <c r="F619" s="40"/>
      <c r="G619" s="103"/>
      <c r="H619" s="41"/>
      <c r="I619" s="83">
        <f>COUNTIF(C$9:C619,C619)</f>
        <v>0</v>
      </c>
      <c r="J619" s="97">
        <f t="shared" si="70"/>
        <v>0</v>
      </c>
      <c r="K619" s="98">
        <f t="shared" si="71"/>
        <v>0</v>
      </c>
      <c r="L619" s="99">
        <f t="shared" si="72"/>
        <v>0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/>
      <c r="FW619" s="74"/>
      <c r="FX619" s="74"/>
      <c r="FY619" s="74"/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611</v>
      </c>
      <c r="B620" s="116"/>
      <c r="C620" s="43"/>
      <c r="D620" s="42"/>
      <c r="E620" s="40"/>
      <c r="F620" s="40"/>
      <c r="G620" s="103"/>
      <c r="H620" s="41"/>
      <c r="I620" s="83">
        <f>COUNTIF(C$9:C620,C620)</f>
        <v>0</v>
      </c>
      <c r="J620" s="97">
        <f t="shared" si="70"/>
        <v>0</v>
      </c>
      <c r="K620" s="98">
        <f t="shared" si="71"/>
        <v>0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/>
      <c r="FV620" s="74"/>
      <c r="FW620" s="74"/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612</v>
      </c>
      <c r="B621" s="116"/>
      <c r="C621" s="43"/>
      <c r="D621" s="42"/>
      <c r="E621" s="40"/>
      <c r="F621" s="40"/>
      <c r="G621" s="103"/>
      <c r="H621" s="41"/>
      <c r="I621" s="83">
        <f>COUNTIF(C$9:C621,C621)</f>
        <v>0</v>
      </c>
      <c r="J621" s="97">
        <f t="shared" si="70"/>
        <v>0</v>
      </c>
      <c r="K621" s="98">
        <f t="shared" si="71"/>
        <v>0</v>
      </c>
      <c r="L621" s="99">
        <f t="shared" si="72"/>
        <v>0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/>
      <c r="FW621" s="74"/>
      <c r="FX621" s="74"/>
      <c r="FY621" s="74"/>
      <c r="FZ621" s="74"/>
      <c r="GA621" s="74"/>
      <c r="GB621" s="74"/>
      <c r="GC621" s="74"/>
      <c r="GD621" s="74"/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613</v>
      </c>
      <c r="B622" s="116"/>
      <c r="C622" s="43"/>
      <c r="D622" s="42"/>
      <c r="E622" s="40"/>
      <c r="F622" s="40"/>
      <c r="G622" s="103"/>
      <c r="H622" s="41"/>
      <c r="I622" s="83">
        <f>COUNTIF(C$9:C622,C622)</f>
        <v>0</v>
      </c>
      <c r="J622" s="97">
        <f t="shared" si="70"/>
        <v>0</v>
      </c>
      <c r="K622" s="98">
        <f t="shared" si="71"/>
        <v>0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/>
      <c r="FW622" s="74"/>
      <c r="FX622" s="74"/>
      <c r="FY622" s="74"/>
      <c r="FZ622" s="74"/>
      <c r="GA622" s="74"/>
      <c r="GB622" s="74"/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614</v>
      </c>
      <c r="B623" s="116"/>
      <c r="C623" s="43"/>
      <c r="D623" s="42"/>
      <c r="E623" s="40"/>
      <c r="F623" s="40"/>
      <c r="G623" s="103"/>
      <c r="H623" s="41"/>
      <c r="I623" s="83">
        <f>COUNTIF(C$9:C623,C623)</f>
        <v>0</v>
      </c>
      <c r="J623" s="97">
        <f t="shared" si="70"/>
        <v>0</v>
      </c>
      <c r="K623" s="98">
        <f t="shared" si="71"/>
        <v>0</v>
      </c>
      <c r="L623" s="99">
        <f t="shared" si="72"/>
        <v>0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/>
      <c r="FV623" s="74"/>
      <c r="FW623" s="74"/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615</v>
      </c>
      <c r="B624" s="116"/>
      <c r="C624" s="43"/>
      <c r="D624" s="42"/>
      <c r="E624" s="40"/>
      <c r="F624" s="40"/>
      <c r="G624" s="103"/>
      <c r="H624" s="41"/>
      <c r="I624" s="83">
        <f>COUNTIF(C$9:C624,C624)</f>
        <v>0</v>
      </c>
      <c r="J624" s="97">
        <f t="shared" si="70"/>
        <v>0</v>
      </c>
      <c r="K624" s="98">
        <f t="shared" si="71"/>
        <v>0</v>
      </c>
      <c r="L624" s="99">
        <f t="shared" si="72"/>
        <v>0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/>
      <c r="FW624" s="74"/>
      <c r="FX624" s="74"/>
      <c r="FY624" s="74"/>
      <c r="FZ624" s="74"/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616</v>
      </c>
      <c r="B625" s="116"/>
      <c r="C625" s="43"/>
      <c r="D625" s="42"/>
      <c r="E625" s="40"/>
      <c r="F625" s="40"/>
      <c r="G625" s="103"/>
      <c r="H625" s="41"/>
      <c r="I625" s="83">
        <f>COUNTIF(C$9:C625,C625)</f>
        <v>0</v>
      </c>
      <c r="J625" s="97">
        <f t="shared" si="70"/>
        <v>0</v>
      </c>
      <c r="K625" s="98">
        <f t="shared" si="71"/>
        <v>0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/>
      <c r="FZ625" s="74"/>
      <c r="GA625" s="74"/>
      <c r="GB625" s="74"/>
      <c r="GC625" s="74"/>
      <c r="GD625" s="74"/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617</v>
      </c>
      <c r="B626" s="116"/>
      <c r="C626" s="43"/>
      <c r="D626" s="42"/>
      <c r="E626" s="40"/>
      <c r="F626" s="40"/>
      <c r="G626" s="103"/>
      <c r="H626" s="41"/>
      <c r="I626" s="83">
        <f>COUNTIF(C$9:C626,C626)</f>
        <v>0</v>
      </c>
      <c r="J626" s="97">
        <f t="shared" si="70"/>
        <v>0</v>
      </c>
      <c r="K626" s="98">
        <f t="shared" si="71"/>
        <v>0</v>
      </c>
      <c r="L626" s="99">
        <f t="shared" si="72"/>
        <v>0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/>
      <c r="FZ626" s="74"/>
      <c r="GA626" s="74"/>
      <c r="GB626" s="74"/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618</v>
      </c>
      <c r="B627" s="116"/>
      <c r="C627" s="43"/>
      <c r="D627" s="42"/>
      <c r="E627" s="40"/>
      <c r="F627" s="40"/>
      <c r="G627" s="103"/>
      <c r="H627" s="41"/>
      <c r="I627" s="83">
        <f>COUNTIF(C$9:C627,C627)</f>
        <v>0</v>
      </c>
      <c r="J627" s="97">
        <f t="shared" ref="J627:J640" si="73">COUNTIF($M627:$NN627,"施設*")</f>
        <v>0</v>
      </c>
      <c r="K627" s="98">
        <f t="shared" ref="K627:K640" si="74">COUNTIF($M627:$NN627,"学年*")</f>
        <v>0</v>
      </c>
      <c r="L627" s="99">
        <f t="shared" ref="L627:L640" si="75">COUNTIF($M627:$NN627,"*学級*")</f>
        <v>0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/>
      <c r="FZ627" s="74"/>
      <c r="GA627" s="74"/>
      <c r="GB627" s="74"/>
      <c r="GC627" s="74"/>
      <c r="GD627" s="74"/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619</v>
      </c>
      <c r="B628" s="116"/>
      <c r="C628" s="43"/>
      <c r="D628" s="42"/>
      <c r="E628" s="40"/>
      <c r="F628" s="40"/>
      <c r="G628" s="103"/>
      <c r="H628" s="41"/>
      <c r="I628" s="83">
        <f>COUNTIF(C$9:C628,C628)</f>
        <v>0</v>
      </c>
      <c r="J628" s="97">
        <f t="shared" si="73"/>
        <v>0</v>
      </c>
      <c r="K628" s="98">
        <f t="shared" si="74"/>
        <v>0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/>
      <c r="FZ628" s="74"/>
      <c r="GA628" s="74"/>
      <c r="GB628" s="74"/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620</v>
      </c>
      <c r="B629" s="116"/>
      <c r="C629" s="43"/>
      <c r="D629" s="42"/>
      <c r="E629" s="40"/>
      <c r="F629" s="40"/>
      <c r="G629" s="103"/>
      <c r="H629" s="41"/>
      <c r="I629" s="83">
        <f>COUNTIF(C$9:C629,C629)</f>
        <v>0</v>
      </c>
      <c r="J629" s="97">
        <f t="shared" si="73"/>
        <v>0</v>
      </c>
      <c r="K629" s="98">
        <f t="shared" si="74"/>
        <v>0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/>
      <c r="FZ629" s="74"/>
      <c r="GA629" s="74"/>
      <c r="GB629" s="74"/>
      <c r="GC629" s="74"/>
      <c r="GD629" s="74"/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621</v>
      </c>
      <c r="B630" s="116"/>
      <c r="C630" s="43"/>
      <c r="D630" s="42"/>
      <c r="E630" s="40"/>
      <c r="F630" s="40"/>
      <c r="G630" s="103"/>
      <c r="H630" s="41"/>
      <c r="I630" s="83">
        <f>COUNTIF(C$9:C630,C630)</f>
        <v>0</v>
      </c>
      <c r="J630" s="97">
        <f t="shared" si="73"/>
        <v>0</v>
      </c>
      <c r="K630" s="98">
        <f t="shared" si="74"/>
        <v>0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/>
      <c r="FZ630" s="74"/>
      <c r="GA630" s="74"/>
      <c r="GB630" s="74"/>
      <c r="GC630" s="74"/>
      <c r="GD630" s="74"/>
      <c r="GE630" s="74"/>
      <c r="GF630" s="74"/>
      <c r="GG630" s="74"/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622</v>
      </c>
      <c r="B631" s="116"/>
      <c r="C631" s="43"/>
      <c r="D631" s="42"/>
      <c r="E631" s="40"/>
      <c r="F631" s="40"/>
      <c r="G631" s="103"/>
      <c r="H631" s="41"/>
      <c r="I631" s="83">
        <f>COUNTIF(C$9:C631,C631)</f>
        <v>0</v>
      </c>
      <c r="J631" s="97">
        <f t="shared" si="73"/>
        <v>0</v>
      </c>
      <c r="K631" s="98">
        <f t="shared" si="74"/>
        <v>0</v>
      </c>
      <c r="L631" s="99">
        <f t="shared" si="75"/>
        <v>0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/>
      <c r="FZ631" s="74"/>
      <c r="GA631" s="74"/>
      <c r="GB631" s="74"/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623</v>
      </c>
      <c r="B632" s="116"/>
      <c r="C632" s="43"/>
      <c r="D632" s="42"/>
      <c r="E632" s="40"/>
      <c r="F632" s="40"/>
      <c r="G632" s="103"/>
      <c r="H632" s="41"/>
      <c r="I632" s="83">
        <f>COUNTIF(C$9:C632,C632)</f>
        <v>0</v>
      </c>
      <c r="J632" s="97">
        <f t="shared" si="73"/>
        <v>0</v>
      </c>
      <c r="K632" s="98">
        <f t="shared" si="74"/>
        <v>0</v>
      </c>
      <c r="L632" s="99">
        <f t="shared" si="75"/>
        <v>0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/>
      <c r="FX632" s="74"/>
      <c r="FY632" s="74"/>
      <c r="FZ632" s="74"/>
      <c r="GA632" s="74"/>
      <c r="GB632" s="74"/>
      <c r="GC632" s="74"/>
      <c r="GD632" s="74"/>
      <c r="GE632" s="74"/>
      <c r="GF632" s="74"/>
      <c r="GG632" s="74"/>
      <c r="GH632" s="74"/>
      <c r="GI632" s="74"/>
      <c r="GJ632" s="74"/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624</v>
      </c>
      <c r="B633" s="116"/>
      <c r="C633" s="43"/>
      <c r="D633" s="42"/>
      <c r="E633" s="40"/>
      <c r="F633" s="40"/>
      <c r="G633" s="103"/>
      <c r="H633" s="41"/>
      <c r="I633" s="83">
        <f>COUNTIF(C$9:C633,C633)</f>
        <v>0</v>
      </c>
      <c r="J633" s="97">
        <f t="shared" si="73"/>
        <v>0</v>
      </c>
      <c r="K633" s="98">
        <f t="shared" si="74"/>
        <v>0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/>
      <c r="FZ633" s="74"/>
      <c r="GA633" s="74"/>
      <c r="GB633" s="74"/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625</v>
      </c>
      <c r="B634" s="116"/>
      <c r="C634" s="43"/>
      <c r="D634" s="42"/>
      <c r="E634" s="40"/>
      <c r="F634" s="40"/>
      <c r="G634" s="103"/>
      <c r="H634" s="41"/>
      <c r="I634" s="83">
        <f>COUNTIF(C$9:C634,C634)</f>
        <v>0</v>
      </c>
      <c r="J634" s="97">
        <f t="shared" si="73"/>
        <v>0</v>
      </c>
      <c r="K634" s="98">
        <f t="shared" si="74"/>
        <v>0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/>
      <c r="FW634" s="74"/>
      <c r="FX634" s="74"/>
      <c r="FY634" s="74"/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626</v>
      </c>
      <c r="B635" s="116"/>
      <c r="C635" s="43"/>
      <c r="D635" s="42"/>
      <c r="E635" s="40"/>
      <c r="F635" s="40"/>
      <c r="G635" s="103"/>
      <c r="H635" s="41"/>
      <c r="I635" s="83">
        <f>COUNTIF(C$9:C635,C635)</f>
        <v>0</v>
      </c>
      <c r="J635" s="97">
        <f t="shared" si="73"/>
        <v>0</v>
      </c>
      <c r="K635" s="98">
        <f t="shared" si="74"/>
        <v>0</v>
      </c>
      <c r="L635" s="99">
        <f t="shared" si="75"/>
        <v>0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/>
      <c r="FW635" s="74"/>
      <c r="FX635" s="74"/>
      <c r="FY635" s="74"/>
      <c r="FZ635" s="74"/>
      <c r="GA635" s="74"/>
      <c r="GB635" s="74"/>
      <c r="GC635" s="74"/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627</v>
      </c>
      <c r="B636" s="116"/>
      <c r="C636" s="43"/>
      <c r="D636" s="42"/>
      <c r="E636" s="40"/>
      <c r="F636" s="40"/>
      <c r="G636" s="103"/>
      <c r="H636" s="41"/>
      <c r="I636" s="83">
        <f>COUNTIF(C$9:C636,C636)</f>
        <v>0</v>
      </c>
      <c r="J636" s="97">
        <f t="shared" si="73"/>
        <v>0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/>
      <c r="FW636" s="74"/>
      <c r="FX636" s="74"/>
      <c r="FY636" s="74"/>
      <c r="FZ636" s="74"/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628</v>
      </c>
      <c r="B637" s="116"/>
      <c r="C637" s="43"/>
      <c r="D637" s="42"/>
      <c r="E637" s="40"/>
      <c r="F637" s="40"/>
      <c r="G637" s="103"/>
      <c r="H637" s="41"/>
      <c r="I637" s="83">
        <f>COUNTIF(C$9:C637,C637)</f>
        <v>0</v>
      </c>
      <c r="J637" s="97">
        <f t="shared" si="73"/>
        <v>0</v>
      </c>
      <c r="K637" s="98">
        <f t="shared" si="74"/>
        <v>0</v>
      </c>
      <c r="L637" s="99">
        <f t="shared" si="75"/>
        <v>0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/>
      <c r="FZ637" s="74"/>
      <c r="GA637" s="74"/>
      <c r="GB637" s="74"/>
      <c r="GC637" s="74"/>
      <c r="GD637" s="74"/>
      <c r="GE637" s="74"/>
      <c r="GF637" s="74"/>
      <c r="GG637" s="74"/>
      <c r="GH637" s="74"/>
      <c r="GI637" s="74"/>
      <c r="GJ637" s="74"/>
      <c r="GK637" s="74"/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629</v>
      </c>
      <c r="B638" s="116"/>
      <c r="C638" s="43"/>
      <c r="D638" s="42"/>
      <c r="E638" s="40"/>
      <c r="F638" s="40"/>
      <c r="G638" s="103"/>
      <c r="H638" s="41"/>
      <c r="I638" s="83">
        <f>COUNTIF(C$9:C638,C638)</f>
        <v>0</v>
      </c>
      <c r="J638" s="97">
        <f t="shared" si="73"/>
        <v>0</v>
      </c>
      <c r="K638" s="98">
        <f t="shared" si="74"/>
        <v>0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/>
      <c r="FZ638" s="74"/>
      <c r="GA638" s="74"/>
      <c r="GB638" s="74"/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630</v>
      </c>
      <c r="B639" s="116"/>
      <c r="C639" s="43"/>
      <c r="D639" s="42"/>
      <c r="E639" s="40"/>
      <c r="F639" s="40"/>
      <c r="G639" s="103"/>
      <c r="H639" s="41"/>
      <c r="I639" s="83">
        <f>COUNTIF(C$9:C639,C639)</f>
        <v>0</v>
      </c>
      <c r="J639" s="97">
        <f t="shared" si="73"/>
        <v>0</v>
      </c>
      <c r="K639" s="98">
        <f t="shared" si="74"/>
        <v>0</v>
      </c>
      <c r="L639" s="99">
        <f t="shared" si="75"/>
        <v>0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/>
      <c r="GA639" s="74"/>
      <c r="GB639" s="74"/>
      <c r="GC639" s="74"/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631</v>
      </c>
      <c r="B640" s="116"/>
      <c r="C640" s="43"/>
      <c r="D640" s="42"/>
      <c r="E640" s="40"/>
      <c r="F640" s="40"/>
      <c r="G640" s="103"/>
      <c r="H640" s="41"/>
      <c r="I640" s="83">
        <f>COUNTIF(C$9:C640,C640)</f>
        <v>0</v>
      </c>
      <c r="J640" s="97">
        <f t="shared" si="73"/>
        <v>0</v>
      </c>
      <c r="K640" s="98">
        <f t="shared" si="74"/>
        <v>0</v>
      </c>
      <c r="L640" s="99">
        <f t="shared" si="75"/>
        <v>0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/>
      <c r="FZ640" s="74"/>
      <c r="GA640" s="74"/>
      <c r="GB640" s="74"/>
      <c r="GC640" s="74"/>
      <c r="GD640" s="74"/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</sheetData>
  <autoFilter ref="A8:NN640" xr:uid="{00000000-0009-0000-0000-000000000000}"/>
  <sortState xmlns:xlrd2="http://schemas.microsoft.com/office/spreadsheetml/2017/richdata2" ref="A67:NN79">
    <sortCondition ref="E67:E79"/>
  </sortState>
  <phoneticPr fontId="2"/>
  <conditionalFormatting sqref="B9:B640">
    <cfRule type="expression" dxfId="75" priority="14">
      <formula>RIGHT(B9)="8"</formula>
    </cfRule>
    <cfRule type="expression" dxfId="74" priority="13">
      <formula>RIGHT(B9)="9"</formula>
    </cfRule>
    <cfRule type="expression" dxfId="73" priority="15">
      <formula>RIGHT(B9)="7"</formula>
    </cfRule>
    <cfRule type="expression" dxfId="72" priority="16">
      <formula>RIGHT(B9)="6"</formula>
    </cfRule>
    <cfRule type="expression" dxfId="71" priority="17">
      <formula>RIGHT(B9)="5"</formula>
    </cfRule>
    <cfRule type="expression" dxfId="70" priority="18">
      <formula>RIGHT(B9)="4"</formula>
    </cfRule>
    <cfRule type="expression" dxfId="69" priority="19">
      <formula>RIGHT(B9)="3"</formula>
    </cfRule>
    <cfRule type="expression" dxfId="68" priority="20">
      <formula>RIGHT(B9)="2"</formula>
    </cfRule>
    <cfRule type="expression" dxfId="67" priority="21">
      <formula>RIGHT(B9)="1"</formula>
    </cfRule>
    <cfRule type="expression" dxfId="66" priority="22">
      <formula>RIGHT(B9)="0"</formula>
    </cfRule>
  </conditionalFormatting>
  <conditionalFormatting sqref="B19:B203 B521:B542 B544:B582 B584:B593 B595:B599 B603:B604 B633:B640 B205:B519">
    <cfRule type="expression" dxfId="65" priority="323">
      <formula>B19=B18</formula>
    </cfRule>
    <cfRule type="expression" dxfId="64" priority="324">
      <formula>B19&lt;&gt;B18</formula>
    </cfRule>
  </conditionalFormatting>
  <conditionalFormatting sqref="B19:B640">
    <cfRule type="expression" dxfId="63" priority="23">
      <formula>B19=""</formula>
    </cfRule>
  </conditionalFormatting>
  <conditionalFormatting sqref="B49">
    <cfRule type="expression" dxfId="62" priority="518">
      <formula>B49&lt;&gt;#REF!</formula>
    </cfRule>
    <cfRule type="expression" dxfId="61" priority="517">
      <formula>B49=#REF!</formula>
    </cfRule>
  </conditionalFormatting>
  <conditionalFormatting sqref="B50:B51 B204 B601:B602">
    <cfRule type="expression" dxfId="60" priority="469">
      <formula>B50=B48</formula>
    </cfRule>
    <cfRule type="expression" dxfId="59" priority="470">
      <formula>B50&lt;&gt;B48</formula>
    </cfRule>
  </conditionalFormatting>
  <conditionalFormatting sqref="B520">
    <cfRule type="expression" dxfId="58" priority="458">
      <formula>B520&lt;&gt;B456</formula>
    </cfRule>
    <cfRule type="expression" dxfId="57" priority="457">
      <formula>B520=B456</formula>
    </cfRule>
  </conditionalFormatting>
  <conditionalFormatting sqref="B543">
    <cfRule type="expression" dxfId="56" priority="452">
      <formula>B543&lt;&gt;B439</formula>
    </cfRule>
    <cfRule type="expression" dxfId="55" priority="451">
      <formula>B543=B439</formula>
    </cfRule>
  </conditionalFormatting>
  <conditionalFormatting sqref="B583">
    <cfRule type="expression" dxfId="54" priority="464">
      <formula>B583&lt;&gt;B551</formula>
    </cfRule>
    <cfRule type="expression" dxfId="53" priority="463">
      <formula>B583=B551</formula>
    </cfRule>
  </conditionalFormatting>
  <conditionalFormatting sqref="B594">
    <cfRule type="expression" dxfId="52" priority="446">
      <formula>B594&lt;&gt;B439</formula>
    </cfRule>
    <cfRule type="expression" dxfId="51" priority="445">
      <formula>B594=B439</formula>
    </cfRule>
  </conditionalFormatting>
  <conditionalFormatting sqref="B600">
    <cfRule type="expression" dxfId="50" priority="479">
      <formula>B600&lt;&gt;B601</formula>
    </cfRule>
    <cfRule type="expression" dxfId="49" priority="478">
      <formula>B600=B601</formula>
    </cfRule>
  </conditionalFormatting>
  <conditionalFormatting sqref="B605">
    <cfRule type="expression" dxfId="48" priority="104">
      <formula>B605=B577</formula>
    </cfRule>
    <cfRule type="expression" dxfId="47" priority="105">
      <formula>B605&lt;&gt;B577</formula>
    </cfRule>
  </conditionalFormatting>
  <conditionalFormatting sqref="B606:B613">
    <cfRule type="expression" dxfId="46" priority="54">
      <formula>B606&lt;&gt;B605</formula>
    </cfRule>
    <cfRule type="expression" dxfId="45" priority="53">
      <formula>B606=B605</formula>
    </cfRule>
  </conditionalFormatting>
  <conditionalFormatting sqref="B614">
    <cfRule type="expression" dxfId="44" priority="169">
      <formula>B614&lt;&gt;B586</formula>
    </cfRule>
    <cfRule type="expression" dxfId="43" priority="168">
      <formula>B614=B586</formula>
    </cfRule>
  </conditionalFormatting>
  <conditionalFormatting sqref="B615:B622">
    <cfRule type="expression" dxfId="42" priority="118">
      <formula>B615&lt;&gt;B614</formula>
    </cfRule>
    <cfRule type="expression" dxfId="41" priority="117">
      <formula>B615=B614</formula>
    </cfRule>
  </conditionalFormatting>
  <conditionalFormatting sqref="B623">
    <cfRule type="expression" dxfId="40" priority="232">
      <formula>B623=B595</formula>
    </cfRule>
    <cfRule type="expression" dxfId="39" priority="233">
      <formula>B623&lt;&gt;B595</formula>
    </cfRule>
  </conditionalFormatting>
  <conditionalFormatting sqref="B624:B631">
    <cfRule type="expression" dxfId="38" priority="181">
      <formula>B624=B623</formula>
    </cfRule>
    <cfRule type="expression" dxfId="37" priority="182">
      <formula>B624&lt;&gt;B623</formula>
    </cfRule>
  </conditionalFormatting>
  <conditionalFormatting sqref="B632">
    <cfRule type="expression" dxfId="36" priority="484">
      <formula>B632=B604</formula>
    </cfRule>
    <cfRule type="expression" dxfId="35" priority="485">
      <formula>B632&lt;&gt;B604</formula>
    </cfRule>
  </conditionalFormatting>
  <conditionalFormatting sqref="M51:DS85 DT51:HX99 NN51:NN600 M86:DP86 DR86:DS86 DT100:DV100 DX100:HX100 DT101:HX121 DT122:EH122 EK122:HX122 DT123:HX247 DT248:FW248 GA248:HX248 DT249:HX522 DT523:FY523 GC523:HX523 DT524:HX565 DT566:GL566 GN566:HX566 DT567:HX589">
    <cfRule type="expression" dxfId="34" priority="434" stopIfTrue="1">
      <formula>M$1=1</formula>
    </cfRule>
    <cfRule type="expression" dxfId="33" priority="432" stopIfTrue="1">
      <formula>M$2=1</formula>
    </cfRule>
    <cfRule type="expression" dxfId="32" priority="433" stopIfTrue="1">
      <formula>M$1=7</formula>
    </cfRule>
  </conditionalFormatting>
  <conditionalFormatting sqref="M87:DS600">
    <cfRule type="expression" dxfId="31" priority="374" stopIfTrue="1">
      <formula>M$1=7</formula>
    </cfRule>
    <cfRule type="expression" dxfId="30" priority="375" stopIfTrue="1">
      <formula>M$1=1</formula>
    </cfRule>
    <cfRule type="expression" dxfId="29" priority="373" stopIfTrue="1">
      <formula>M$2=1</formula>
    </cfRule>
  </conditionalFormatting>
  <conditionalFormatting sqref="M5:NN5">
    <cfRule type="expression" dxfId="28" priority="331">
      <formula>ISEVEN(MONTH(M5))=TRUE</formula>
    </cfRule>
    <cfRule type="expression" dxfId="27" priority="332">
      <formula>ISEVEN(MONTH(M5))=FALSE</formula>
    </cfRule>
  </conditionalFormatting>
  <conditionalFormatting sqref="M6:NN50">
    <cfRule type="expression" dxfId="26" priority="346" stopIfTrue="1">
      <formula>M$2=1</formula>
    </cfRule>
    <cfRule type="expression" dxfId="25" priority="347" stopIfTrue="1">
      <formula>M$1=7</formula>
    </cfRule>
    <cfRule type="expression" dxfId="24" priority="348" stopIfTrue="1">
      <formula>M$1=1</formula>
    </cfRule>
  </conditionalFormatting>
  <conditionalFormatting sqref="M601:NN640">
    <cfRule type="expression" dxfId="23" priority="39" stopIfTrue="1">
      <formula>M$2=1</formula>
    </cfRule>
    <cfRule type="expression" dxfId="22" priority="40" stopIfTrue="1">
      <formula>M$1=7</formula>
    </cfRule>
    <cfRule type="expression" dxfId="21" priority="41" stopIfTrue="1">
      <formula>M$1=1</formula>
    </cfRule>
  </conditionalFormatting>
  <conditionalFormatting sqref="N5">
    <cfRule type="expression" dxfId="20" priority="334">
      <formula>ISEVEN(MONTH(N5))=FALSE</formula>
    </cfRule>
    <cfRule type="expression" dxfId="19" priority="333">
      <formula>ISEVEN(MONTH(N5))=TRUE</formula>
    </cfRule>
  </conditionalFormatting>
  <conditionalFormatting sqref="DT590:HV590">
    <cfRule type="expression" dxfId="18" priority="235" stopIfTrue="1">
      <formula>DT$1=7</formula>
    </cfRule>
    <cfRule type="expression" dxfId="17" priority="234" stopIfTrue="1">
      <formula>DT$2=1</formula>
    </cfRule>
    <cfRule type="expression" dxfId="16" priority="236" stopIfTrue="1">
      <formula>DT$1=1</formula>
    </cfRule>
  </conditionalFormatting>
  <conditionalFormatting sqref="EJ122 HW590:HZ590">
    <cfRule type="expression" dxfId="15" priority="439" stopIfTrue="1">
      <formula>EI$1=7</formula>
    </cfRule>
    <cfRule type="expression" dxfId="14" priority="440" stopIfTrue="1">
      <formula>EI$1=1</formula>
    </cfRule>
    <cfRule type="expression" dxfId="13" priority="438" stopIfTrue="1">
      <formula>EI$2=1</formula>
    </cfRule>
  </conditionalFormatting>
  <conditionalFormatting sqref="HY234:ID234">
    <cfRule type="expression" dxfId="12" priority="3" stopIfTrue="1">
      <formula>HY$1=1</formula>
    </cfRule>
    <cfRule type="expression" dxfId="11" priority="2" stopIfTrue="1">
      <formula>HY$1=7</formula>
    </cfRule>
  </conditionalFormatting>
  <conditionalFormatting sqref="HY234:ID589">
    <cfRule type="expression" dxfId="10" priority="1" stopIfTrue="1">
      <formula>HY$2=1</formula>
    </cfRule>
  </conditionalFormatting>
  <conditionalFormatting sqref="HY51:NM233 HY236:ID589 IA590:ID590 DT591:ID600">
    <cfRule type="expression" dxfId="9" priority="402" stopIfTrue="1">
      <formula>DT$1=1</formula>
    </cfRule>
  </conditionalFormatting>
  <conditionalFormatting sqref="HY51:NM233 IA590:ID590 DT591:ID600 HY236:ID589">
    <cfRule type="expression" dxfId="8" priority="401" stopIfTrue="1">
      <formula>DT$1=7</formula>
    </cfRule>
  </conditionalFormatting>
  <conditionalFormatting sqref="HY51:NM233 IA590:ID590 DT591:ID600">
    <cfRule type="expression" dxfId="7" priority="400" stopIfTrue="1">
      <formula>DT$2=1</formula>
    </cfRule>
  </conditionalFormatting>
  <conditionalFormatting sqref="HY235:NM235">
    <cfRule type="expression" dxfId="6" priority="8" stopIfTrue="1">
      <formula>HY$1=7</formula>
    </cfRule>
    <cfRule type="expression" dxfId="5" priority="9" stopIfTrue="1">
      <formula>HY$1=1</formula>
    </cfRule>
  </conditionalFormatting>
  <conditionalFormatting sqref="IE234:NM234">
    <cfRule type="expression" dxfId="4" priority="6" stopIfTrue="1">
      <formula>IE$1=1</formula>
    </cfRule>
    <cfRule type="expression" dxfId="3" priority="5" stopIfTrue="1">
      <formula>IE$1=7</formula>
    </cfRule>
  </conditionalFormatting>
  <conditionalFormatting sqref="IE234:NM600">
    <cfRule type="expression" dxfId="2" priority="4" stopIfTrue="1">
      <formula>IE$2=1</formula>
    </cfRule>
  </conditionalFormatting>
  <conditionalFormatting sqref="IE236:NM600">
    <cfRule type="expression" dxfId="1" priority="344" stopIfTrue="1">
      <formula>IE$1=7</formula>
    </cfRule>
    <cfRule type="expression" dxfId="0" priority="345" stopIfTrue="1">
      <formula>IE$1=1</formula>
    </cfRule>
  </conditionalFormatting>
  <dataValidations count="3">
    <dataValidation type="list" errorStyle="warning" allowBlank="1" showInputMessage="1" showErrorMessage="1" errorTitle="だめだめ。" sqref="E9:E640" xr:uid="{00000000-0002-0000-0000-000001000000}">
      <formula1>$F$3:$AL$3</formula1>
    </dataValidation>
    <dataValidation type="list" errorStyle="warning" allowBlank="1" showInputMessage="1" showErrorMessage="1" errorTitle="だめだめ。" sqref="F9:F124 F126:F640" xr:uid="{00000000-0002-0000-0000-000002000000}">
      <formula1>$A$4:$N$4</formula1>
    </dataValidation>
    <dataValidation type="list" errorStyle="warning" allowBlank="1" showInputMessage="1" showErrorMessage="1" errorTitle="こらこら。" sqref="D9:D192 D194:D640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orientation="portrait" r:id="rId1"/>
  <headerFooter alignWithMargins="0"/>
  <rowBreaks count="2" manualBreakCount="2">
    <brk id="354" max="377" man="1"/>
    <brk id="393" max="16383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B2" sqref="B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45995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111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159</v>
      </c>
      <c r="J5" s="36"/>
    </row>
    <row r="6" spans="2:10" ht="17.100000000000001" customHeight="1" thickTop="1">
      <c r="B6" s="38" t="s">
        <v>23</v>
      </c>
      <c r="C6" s="29">
        <f>COUNTIF(インフル!E:E, B6)</f>
        <v>5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58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48</v>
      </c>
      <c r="J7" s="36"/>
    </row>
    <row r="8" spans="2:10" ht="17.100000000000001" customHeight="1">
      <c r="B8" s="39" t="s">
        <v>25</v>
      </c>
      <c r="C8" s="30">
        <f>COUNTIF(インフル!E:E, B8)</f>
        <v>7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28</v>
      </c>
      <c r="J8" s="36"/>
    </row>
    <row r="9" spans="2:10" ht="17.100000000000001" customHeight="1">
      <c r="B9" s="39" t="s">
        <v>26</v>
      </c>
      <c r="C9" s="30">
        <f>COUNTIF(インフル!E:E, B9)</f>
        <v>2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19</v>
      </c>
      <c r="J9" s="36"/>
    </row>
    <row r="10" spans="2:10" ht="17.100000000000001" customHeight="1">
      <c r="B10" s="39" t="s">
        <v>100</v>
      </c>
      <c r="C10" s="30">
        <f>COUNTIF(インフル!E:E, B10)</f>
        <v>14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16</v>
      </c>
      <c r="J10" s="36"/>
    </row>
    <row r="11" spans="2:10" ht="17.100000000000001" customHeight="1">
      <c r="B11" s="39" t="s">
        <v>27</v>
      </c>
      <c r="C11" s="30">
        <f>COUNTIF(インフル!E:E, B11)</f>
        <v>8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9</v>
      </c>
      <c r="J11" s="36"/>
    </row>
    <row r="12" spans="2:10" ht="17.100000000000001" customHeight="1" thickBot="1">
      <c r="B12" s="51" t="s">
        <v>28</v>
      </c>
      <c r="C12" s="71">
        <f>COUNTIF(インフル!E:E, B12)</f>
        <v>8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30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26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18</v>
      </c>
      <c r="J13" s="36"/>
    </row>
    <row r="14" spans="2:10" ht="17.100000000000001" customHeight="1" thickBot="1">
      <c r="B14" s="39" t="s">
        <v>30</v>
      </c>
      <c r="C14" s="30">
        <f>COUNTIF(インフル!E:E, B14)</f>
        <v>5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385</v>
      </c>
      <c r="J14" s="36"/>
    </row>
    <row r="15" spans="2:10" ht="17.100000000000001" customHeight="1">
      <c r="B15" s="39" t="s">
        <v>31</v>
      </c>
      <c r="C15" s="30">
        <f>COUNTIF(インフル!E:E, B15)</f>
        <v>26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1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44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4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26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COUNTIF(インフル!$F$9:$F$65718, "*" &amp; H19 &amp; "*")</f>
        <v>6</v>
      </c>
      <c r="J19" s="36"/>
    </row>
    <row r="20" spans="2:10" ht="17.100000000000001" customHeight="1" thickBot="1">
      <c r="B20" s="51" t="s">
        <v>35</v>
      </c>
      <c r="C20" s="71">
        <f>COUNTIF(インフル!E:E, B20)</f>
        <v>2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COUNTIF(インフル!$F$9:$F$65718, "*" &amp; H20 &amp; "*")</f>
        <v>3</v>
      </c>
      <c r="J20" s="36"/>
    </row>
    <row r="21" spans="2:10" ht="17.100000000000001" customHeight="1" thickTop="1">
      <c r="B21" s="38" t="s">
        <v>80</v>
      </c>
      <c r="C21" s="29">
        <f>COUNTIF(インフル!E:E, B21)</f>
        <v>14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COUNTIF(インフル!$F$9:$F$65718, "*" &amp; H21 &amp; "*")</f>
        <v>15</v>
      </c>
      <c r="J21" s="36"/>
    </row>
    <row r="22" spans="2:10" ht="17.100000000000001" customHeight="1">
      <c r="B22" s="39" t="s">
        <v>81</v>
      </c>
      <c r="C22" s="30">
        <f>COUNTIF(インフル!E:E, B22)</f>
        <v>4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COUNTIF(インフル!$F$9:$F$65718, "*" &amp; H22 &amp; "*")</f>
        <v>204</v>
      </c>
      <c r="J22" s="36"/>
    </row>
    <row r="23" spans="2:10" ht="17.100000000000001" customHeight="1" thickBot="1">
      <c r="B23" s="51" t="s">
        <v>82</v>
      </c>
      <c r="C23" s="71">
        <f>COUNTIF(インフル!E:E, B23)</f>
        <v>1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COUNTIF(インフル!$F$9:$F$65718, "*" &amp; H23 &amp; "*")</f>
        <v>95</v>
      </c>
      <c r="J23" s="36"/>
    </row>
    <row r="24" spans="2:10" ht="17.100000000000001" customHeight="1" thickTop="1">
      <c r="B24" s="38" t="s">
        <v>83</v>
      </c>
      <c r="C24" s="29">
        <f>COUNTIF(インフル!E:E, B24)</f>
        <v>14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COUNTIF(インフル!$F$9:$F$65718, "*" &amp; H24 &amp; "*")</f>
        <v>0</v>
      </c>
      <c r="J24" s="36"/>
    </row>
    <row r="25" spans="2:10" ht="17.100000000000001" customHeight="1" thickBot="1">
      <c r="B25" s="51" t="s">
        <v>84</v>
      </c>
      <c r="C25" s="71">
        <f>COUNTIF(インフル!E:E, B25)</f>
        <v>2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COUNTIF(インフル!$F$9:$F$65718, "*" &amp; H25 &amp; "*")</f>
        <v>57</v>
      </c>
      <c r="J25" s="36"/>
    </row>
    <row r="26" spans="2:10" ht="17.100000000000001" customHeight="1" thickTop="1">
      <c r="B26" s="38" t="s">
        <v>85</v>
      </c>
      <c r="C26" s="29">
        <f>COUNTIF(インフル!E:E, B26)</f>
        <v>7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COUNTIF(インフル!$F$9:$F$65718, "*" &amp; H26 &amp; "*")</f>
        <v>4</v>
      </c>
      <c r="J26" s="36"/>
    </row>
    <row r="27" spans="2:10" ht="17.100000000000001" customHeight="1">
      <c r="B27" s="39" t="s">
        <v>86</v>
      </c>
      <c r="C27" s="30">
        <f>COUNTIF(インフル!E:E, B27)</f>
        <v>2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COUNTIF(インフル!$F$9:$F$65718,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0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COUNTIF(インフル!$F$9:$F$65718,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0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COUNTIF(インフル!$F$9:$F$65718,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23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COUNTIF(インフル!$F$9:$F$65718,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1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COUNTIF(インフル!$F$9:$F$65718,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3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COUNTIF(インフル!$F$9:$F$65718,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3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385</v>
      </c>
      <c r="J33" s="36"/>
    </row>
    <row r="34" spans="2:10" ht="17.100000000000001" customHeight="1" thickTop="1">
      <c r="B34" s="38" t="s">
        <v>93</v>
      </c>
      <c r="C34" s="29">
        <f>COUNTIF(インフル!E:E, B34)</f>
        <v>7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4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1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6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31市町村</v>
      </c>
      <c r="C38" s="32">
        <f>SUM(C5:C37)</f>
        <v>385</v>
      </c>
      <c r="D38" s="64"/>
      <c r="E38" s="64"/>
      <c r="G38" s="24">
        <v>1</v>
      </c>
      <c r="H38" s="45" t="s">
        <v>77</v>
      </c>
      <c r="I38" s="104">
        <f>COUNT(インフル!J9:J65718)-COUNTIF(インフル!J9:J65718,0)</f>
        <v>31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COUNT(インフル!K9:K65718)-COUNTIF(インフル!K9:K65718,0)</f>
        <v>214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COUNT(インフル!L9:L65718)-COUNTIF(インフル!L9:L65718,0)</f>
        <v>204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2025-12-03T06:01:15Z</cp:lastPrinted>
  <dcterms:created xsi:type="dcterms:W3CDTF">2009-09-04T14:27:46Z</dcterms:created>
  <dcterms:modified xsi:type="dcterms:W3CDTF">2025-12-04T06:00:47Z</dcterms:modified>
</cp:coreProperties>
</file>