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90.8\03_imu\02_医師確保対策\01企画\13_診療所の承継開業支援事業\20251099 交付要綱\様式案\"/>
    </mc:Choice>
  </mc:AlternateContent>
  <xr:revisionPtr revIDLastSave="0" documentId="13_ncr:1_{3CBB00F9-2B46-48A6-88D6-C59FCF663DF5}" xr6:coauthVersionLast="47" xr6:coauthVersionMax="47" xr10:uidLastSave="{00000000-0000-0000-0000-000000000000}"/>
  <bookViews>
    <workbookView xWindow="28680" yWindow="-120" windowWidth="29040" windowHeight="15720" activeTab="2" xr2:uid="{D6F07397-8FCD-482A-863E-6BD7C9C23619}"/>
  </bookViews>
  <sheets>
    <sheet name="施設" sheetId="1" r:id="rId1"/>
    <sheet name="設備" sheetId="2" r:id="rId2"/>
    <sheet name="定着" sheetId="3" r:id="rId3"/>
  </sheets>
  <externalReferences>
    <externalReference r:id="rId4"/>
    <externalReference r:id="rId5"/>
    <externalReference r:id="rId6"/>
  </externalReferences>
  <definedNames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aa" hidden="1">#REF!</definedName>
    <definedName name="aaaa">#REF!</definedName>
    <definedName name="aaaaaaaaaaaaaaaaaa" localSheetId="2" hidden="1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localSheetId="2" hidden="1">#REF!</definedName>
    <definedName name="ｌ" hidden="1">#REF!</definedName>
    <definedName name="_xlnm.Print_Area" localSheetId="0">施設!$A$1:$I$55</definedName>
    <definedName name="_xlnm.Print_Area" localSheetId="1">設備!$B$1:$I$29</definedName>
    <definedName name="_xlnm.Print_Area" localSheetId="2">定着!$A$1:$C$45</definedName>
    <definedName name="ｗ" hidden="1">#REF!</definedName>
    <definedName name="あ" localSheetId="2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 localSheetId="2">[1]事業分類・区分!$B$2:$H$2</definedName>
    <definedName name="事業分類">[2]事業分類・区分!$B$2:$H$2</definedName>
    <definedName name="重点医師偏在対策支援区域における診療所の承継・開業支援事業">'[3]管理用（このシートは削除しないでください）'!$U$4:$U$6</definedName>
    <definedName name="組織" hidden="1">#REF!</definedName>
    <definedName name="特定" hidden="1">#REF!</definedName>
    <definedName name="表" localSheetId="2" hidden="1">#REF!</definedName>
    <definedName name="表" hidden="1">#REF!</definedName>
    <definedName name="別紙１７" localSheetId="2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'[3]管理用（このシートは削除しないでください）'!$H$3:$U$3</definedName>
    <definedName name="有床診療所等スプリンクラー等施設整備事業">'[3]管理用（このシートは削除しないでください）'!#REF!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3" l="1"/>
  <c r="B25" i="3"/>
  <c r="G26" i="2"/>
  <c r="G25" i="2"/>
  <c r="G24" i="2"/>
  <c r="G23" i="2"/>
  <c r="G22" i="2"/>
  <c r="G21" i="2"/>
  <c r="G18" i="2"/>
  <c r="G28" i="2" s="1"/>
  <c r="G17" i="2"/>
  <c r="G16" i="2"/>
  <c r="G15" i="2"/>
  <c r="G14" i="2"/>
  <c r="G13" i="2"/>
  <c r="G12" i="2"/>
  <c r="G11" i="2"/>
  <c r="E47" i="1" l="1"/>
  <c r="E40" i="1"/>
  <c r="H35" i="1"/>
  <c r="G35" i="1" s="1"/>
  <c r="E35" i="1"/>
  <c r="G34" i="1"/>
  <c r="G33" i="1"/>
  <c r="G32" i="1"/>
  <c r="G31" i="1"/>
  <c r="G30" i="1"/>
  <c r="G29" i="1"/>
  <c r="G28" i="1"/>
  <c r="G27" i="1"/>
  <c r="G26" i="1"/>
  <c r="H24" i="1"/>
  <c r="G24" i="1" s="1"/>
  <c r="E24" i="1"/>
  <c r="G23" i="1"/>
  <c r="G22" i="1"/>
  <c r="G21" i="1"/>
  <c r="G20" i="1"/>
  <c r="G19" i="1"/>
  <c r="G18" i="1"/>
  <c r="G17" i="1"/>
  <c r="G16" i="1"/>
  <c r="G15" i="1"/>
  <c r="E36" i="1" l="1"/>
  <c r="H36" i="1"/>
  <c r="H47" i="1" s="1"/>
  <c r="G36" i="1" l="1"/>
</calcChain>
</file>

<file path=xl/sharedStrings.xml><?xml version="1.0" encoding="utf-8"?>
<sst xmlns="http://schemas.openxmlformats.org/spreadsheetml/2006/main" count="192" uniqueCount="117">
  <si>
    <t>←プルダウンから選択</t>
    <rPh sb="8" eb="10">
      <t>センタク</t>
    </rPh>
    <phoneticPr fontId="3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</si>
  <si>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3"/>
  </si>
  <si>
    <t>施設名</t>
  </si>
  <si>
    <t>所在地</t>
    <rPh sb="0" eb="3">
      <t>ショザイチ</t>
    </rPh>
    <phoneticPr fontId="3"/>
  </si>
  <si>
    <t>施工内容</t>
    <rPh sb="0" eb="2">
      <t>セコウ</t>
    </rPh>
    <rPh sb="2" eb="4">
      <t>ナイヨウ</t>
    </rPh>
    <phoneticPr fontId="3"/>
  </si>
  <si>
    <t>建物の構造及び面積</t>
    <phoneticPr fontId="3"/>
  </si>
  <si>
    <t>　　　　　　　　　　　　　　　　　　　　　　　　　　　　　　</t>
  </si>
  <si>
    <t>構造：</t>
    <rPh sb="0" eb="2">
      <t>コウゾウ</t>
    </rPh>
    <phoneticPr fontId="3"/>
  </si>
  <si>
    <t>鉄筋コンクリート造</t>
    <rPh sb="0" eb="2">
      <t>テッキン</t>
    </rPh>
    <phoneticPr fontId="9"/>
  </si>
  <si>
    <t>○階建</t>
    <rPh sb="1" eb="2">
      <t>カイ</t>
    </rPh>
    <rPh sb="2" eb="3">
      <t>ダ</t>
    </rPh>
    <phoneticPr fontId="3"/>
  </si>
  <si>
    <t>←構造はプルダウンから選択</t>
    <rPh sb="1" eb="3">
      <t>コウゾウ</t>
    </rPh>
    <rPh sb="11" eb="13">
      <t>センタク</t>
    </rPh>
    <phoneticPr fontId="3"/>
  </si>
  <si>
    <t>建築面積 　</t>
    <rPh sb="0" eb="2">
      <t>ケンチク</t>
    </rPh>
    <phoneticPr fontId="3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</si>
  <si>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3"/>
  </si>
  <si>
    <t>延べ面積</t>
    <phoneticPr fontId="3"/>
  </si>
  <si>
    <t>施工期間</t>
  </si>
  <si>
    <t>着工</t>
    <phoneticPr fontId="3"/>
  </si>
  <si>
    <t>　　 年   月　 日</t>
    <phoneticPr fontId="3"/>
  </si>
  <si>
    <t>～</t>
    <phoneticPr fontId="3"/>
  </si>
  <si>
    <t>　竣工</t>
    <phoneticPr fontId="3"/>
  </si>
  <si>
    <t xml:space="preserve"> 　 年   月　 日</t>
    <phoneticPr fontId="3"/>
  </si>
  <si>
    <t>整備費内訳　　　　　　　　　　　　　　　　　　　　　　　　</t>
    <phoneticPr fontId="3"/>
  </si>
  <si>
    <t>区　分</t>
    <phoneticPr fontId="3"/>
  </si>
  <si>
    <t>費　　目</t>
    <phoneticPr fontId="3"/>
  </si>
  <si>
    <t>面　積　</t>
    <phoneticPr fontId="3"/>
  </si>
  <si>
    <t>単　価　</t>
    <phoneticPr fontId="3"/>
  </si>
  <si>
    <t>金　　額　</t>
    <phoneticPr fontId="3"/>
  </si>
  <si>
    <t>備　　考　</t>
    <phoneticPr fontId="3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</si>
  <si>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</si>
  <si>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</si>
  <si>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</si>
  <si>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</si>
  <si>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</si>
  <si>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</si>
  <si>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3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</si>
  <si>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</si>
  <si>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3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</si>
  <si>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3"/>
  </si>
  <si>
    <t>合　計</t>
    <rPh sb="0" eb="1">
      <t>ゴウ</t>
    </rPh>
    <rPh sb="2" eb="3">
      <t>ケイ</t>
    </rPh>
    <phoneticPr fontId="3"/>
  </si>
  <si>
    <t>財源内訳</t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</si>
  <si>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</si>
  <si>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</si>
  <si>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</si>
  <si>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円</t>
    <rPh sb="0" eb="1">
      <t>エン</t>
    </rPh>
    <phoneticPr fontId="3"/>
  </si>
  <si>
    <t>（内　訳）</t>
    <rPh sb="1" eb="2">
      <t>ウチ</t>
    </rPh>
    <rPh sb="3" eb="4">
      <t>ヤク</t>
    </rPh>
    <phoneticPr fontId="3"/>
  </si>
  <si>
    <t>(1)  補助金</t>
    <phoneticPr fontId="3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</si>
  <si>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3"/>
  </si>
  <si>
    <t>　　　　うち国</t>
    <phoneticPr fontId="3"/>
  </si>
  <si>
    <t>　　　　うち都道府県</t>
    <phoneticPr fontId="3"/>
  </si>
  <si>
    <t>(2)  地方債</t>
    <phoneticPr fontId="3"/>
  </si>
  <si>
    <t>(3)  寄附金</t>
    <rPh sb="5" eb="7">
      <t>キフ</t>
    </rPh>
    <phoneticPr fontId="3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</si>
  <si>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3"/>
  </si>
  <si>
    <t>計</t>
    <rPh sb="0" eb="1">
      <t>ケイ</t>
    </rPh>
    <phoneticPr fontId="3"/>
  </si>
  <si>
    <t>←自動計算</t>
    <rPh sb="1" eb="3">
      <t>ジドウ</t>
    </rPh>
    <rPh sb="3" eb="5">
      <t>ケイサン</t>
    </rPh>
    <phoneticPr fontId="3"/>
  </si>
  <si>
    <t>補助財産を取得する際に、当該補助財産を取得するための抵当権設定の有無</t>
    <phoneticPr fontId="3"/>
  </si>
  <si>
    <t>←プルダウンで選択</t>
    <rPh sb="7" eb="9">
      <t>センタク</t>
    </rPh>
    <phoneticPr fontId="3"/>
  </si>
  <si>
    <t>その他　参考事項　</t>
    <phoneticPr fontId="3"/>
  </si>
  <si>
    <t>ブロック造</t>
    <rPh sb="4" eb="5">
      <t>ヅク</t>
    </rPh>
    <phoneticPr fontId="9"/>
  </si>
  <si>
    <t>木造</t>
    <rPh sb="0" eb="2">
      <t>モクゾウ</t>
    </rPh>
    <phoneticPr fontId="9"/>
  </si>
  <si>
    <t>構造</t>
    <rPh sb="0" eb="2">
      <t>コウゾウ</t>
    </rPh>
    <phoneticPr fontId="2"/>
  </si>
  <si>
    <t>施行内容</t>
    <rPh sb="0" eb="4">
      <t>セコウナイヨウ</t>
    </rPh>
    <phoneticPr fontId="2"/>
  </si>
  <si>
    <t>新築</t>
    <rPh sb="0" eb="2">
      <t>シンチク</t>
    </rPh>
    <phoneticPr fontId="9"/>
  </si>
  <si>
    <t>移転新築</t>
    <rPh sb="0" eb="2">
      <t>イテン</t>
    </rPh>
    <rPh sb="2" eb="4">
      <t>シンチク</t>
    </rPh>
    <phoneticPr fontId="9"/>
  </si>
  <si>
    <t>改築</t>
    <rPh sb="0" eb="2">
      <t>カイチク</t>
    </rPh>
    <phoneticPr fontId="9"/>
  </si>
  <si>
    <t>増築</t>
    <rPh sb="0" eb="2">
      <t>ゾウチク</t>
    </rPh>
    <phoneticPr fontId="9"/>
  </si>
  <si>
    <t>改修</t>
    <rPh sb="0" eb="2">
      <t>カイシュウ</t>
    </rPh>
    <phoneticPr fontId="9"/>
  </si>
  <si>
    <t>年度施設整備事業計画（実績）書</t>
    <phoneticPr fontId="3"/>
  </si>
  <si>
    <t>年度設備整備事業（計画・実績）書</t>
    <rPh sb="0" eb="2">
      <t>ネンド</t>
    </rPh>
    <rPh sb="2" eb="4">
      <t>セツビ</t>
    </rPh>
    <rPh sb="4" eb="6">
      <t>セイビ</t>
    </rPh>
    <rPh sb="6" eb="8">
      <t>ジギョウ</t>
    </rPh>
    <rPh sb="9" eb="11">
      <t>ケイカク</t>
    </rPh>
    <rPh sb="12" eb="14">
      <t>ジッセキ</t>
    </rPh>
    <rPh sb="15" eb="16">
      <t>ショ</t>
    </rPh>
    <phoneticPr fontId="3"/>
  </si>
  <si>
    <t>１．施設の名称</t>
    <rPh sb="2" eb="4">
      <t>シセツ</t>
    </rPh>
    <rPh sb="5" eb="7">
      <t>メイショウ</t>
    </rPh>
    <phoneticPr fontId="3"/>
  </si>
  <si>
    <t>２．施設の所在地</t>
    <rPh sb="2" eb="4">
      <t>シセツ</t>
    </rPh>
    <rPh sb="5" eb="8">
      <t>ショザイチ</t>
    </rPh>
    <phoneticPr fontId="3"/>
  </si>
  <si>
    <t>３．設備整備の内容</t>
    <rPh sb="2" eb="4">
      <t>セツビ</t>
    </rPh>
    <rPh sb="4" eb="6">
      <t>セイビ</t>
    </rPh>
    <rPh sb="7" eb="9">
      <t>ナイヨウ</t>
    </rPh>
    <phoneticPr fontId="3"/>
  </si>
  <si>
    <t>品名</t>
    <rPh sb="0" eb="2">
      <t>ヒンメイ</t>
    </rPh>
    <phoneticPr fontId="3"/>
  </si>
  <si>
    <t>銘柄</t>
    <rPh sb="0" eb="2">
      <t>メイガラ</t>
    </rPh>
    <phoneticPr fontId="3"/>
  </si>
  <si>
    <t>規格</t>
    <rPh sb="0" eb="2">
      <t>キカク</t>
    </rPh>
    <phoneticPr fontId="3"/>
  </si>
  <si>
    <t>員数</t>
    <rPh sb="0" eb="2">
      <t>インスウ</t>
    </rPh>
    <phoneticPr fontId="3"/>
  </si>
  <si>
    <t>単価</t>
    <rPh sb="0" eb="2">
      <t>タンカ</t>
    </rPh>
    <phoneticPr fontId="3"/>
  </si>
  <si>
    <t>設置場所</t>
    <rPh sb="0" eb="2">
      <t>セッチ</t>
    </rPh>
    <rPh sb="2" eb="4">
      <t>バショ</t>
    </rPh>
    <phoneticPr fontId="3"/>
  </si>
  <si>
    <t>１．補助対象事業分</t>
  </si>
  <si>
    <t>円</t>
    <phoneticPr fontId="3"/>
  </si>
  <si>
    <t>小計</t>
    <rPh sb="0" eb="2">
      <t>ショウケイ</t>
    </rPh>
    <phoneticPr fontId="3"/>
  </si>
  <si>
    <t>－</t>
    <phoneticPr fontId="3"/>
  </si>
  <si>
    <t>２．補助対象外事業分</t>
  </si>
  <si>
    <t>円</t>
  </si>
  <si>
    <t>合計</t>
    <rPh sb="0" eb="2">
      <t>ゴウケイ</t>
    </rPh>
    <phoneticPr fontId="3"/>
  </si>
  <si>
    <t>（医療機関名：　　　　　　　　　　）</t>
    <rPh sb="1" eb="5">
      <t>イリョウキカン</t>
    </rPh>
    <rPh sb="5" eb="6">
      <t>メイ</t>
    </rPh>
    <phoneticPr fontId="3"/>
  </si>
  <si>
    <t>（１）支出</t>
    <rPh sb="3" eb="5">
      <t>シシュツ</t>
    </rPh>
    <phoneticPr fontId="2"/>
  </si>
  <si>
    <t>支出予定額</t>
    <rPh sb="0" eb="2">
      <t>シシュツ</t>
    </rPh>
    <rPh sb="2" eb="5">
      <t>ヨテイガク</t>
    </rPh>
    <phoneticPr fontId="3"/>
  </si>
  <si>
    <t>算出内訳</t>
    <rPh sb="0" eb="2">
      <t>サンシュツ</t>
    </rPh>
    <rPh sb="2" eb="4">
      <t>ウチワケ</t>
    </rPh>
    <phoneticPr fontId="2"/>
  </si>
  <si>
    <t>職員基本給</t>
  </si>
  <si>
    <t>職員諸手当</t>
  </si>
  <si>
    <t>非常勤職員手当</t>
  </si>
  <si>
    <t>報償費</t>
  </si>
  <si>
    <t>旅費</t>
  </si>
  <si>
    <t>備品費（単価50万円未満に限る。）</t>
  </si>
  <si>
    <t>消耗品費</t>
  </si>
  <si>
    <t>材料費</t>
  </si>
  <si>
    <t>印刷製本費</t>
  </si>
  <si>
    <t>通信運搬費</t>
  </si>
  <si>
    <t>光熱水料</t>
  </si>
  <si>
    <t>借料及び損料</t>
  </si>
  <si>
    <t>社会保険料</t>
  </si>
  <si>
    <t>雑役務費</t>
  </si>
  <si>
    <t>委託費</t>
  </si>
  <si>
    <t>合　　計</t>
    <rPh sb="0" eb="1">
      <t>ゴウ</t>
    </rPh>
    <rPh sb="3" eb="4">
      <t>ケイ</t>
    </rPh>
    <phoneticPr fontId="3"/>
  </si>
  <si>
    <t>（その他）</t>
    <rPh sb="3" eb="4">
      <t>タ</t>
    </rPh>
    <phoneticPr fontId="2"/>
  </si>
  <si>
    <t>総事業費</t>
    <rPh sb="0" eb="1">
      <t>ソウ</t>
    </rPh>
    <rPh sb="1" eb="4">
      <t>ジギョウヒ</t>
    </rPh>
    <phoneticPr fontId="3"/>
  </si>
  <si>
    <t>注）その他欄は補助対象以外の経費を計上すること。</t>
    <rPh sb="0" eb="1">
      <t>チュウ</t>
    </rPh>
    <phoneticPr fontId="2"/>
  </si>
  <si>
    <t>（２）収入</t>
    <rPh sb="3" eb="5">
      <t>シュウニュウ</t>
    </rPh>
    <phoneticPr fontId="3"/>
  </si>
  <si>
    <t>収入見込額</t>
    <phoneticPr fontId="3"/>
  </si>
  <si>
    <t>円</t>
    <rPh sb="0" eb="1">
      <t>エン</t>
    </rPh>
    <phoneticPr fontId="2"/>
  </si>
  <si>
    <t>診療収入、寄付金その他の収入</t>
    <rPh sb="0" eb="4">
      <t>シンリョウシュウニュウ</t>
    </rPh>
    <rPh sb="5" eb="8">
      <t>キフキン</t>
    </rPh>
    <rPh sb="10" eb="11">
      <t>タ</t>
    </rPh>
    <rPh sb="12" eb="14">
      <t>シュウニュウ</t>
    </rPh>
    <phoneticPr fontId="3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</si>
  <si>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</si>
  <si>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3"/>
  </si>
  <si>
    <t>２．「支出予定額」は、当該年度分の支出予定額を計上し、その算出基礎を具体的に明らかにすること。</t>
    <phoneticPr fontId="3"/>
  </si>
  <si>
    <t>様式第３号（別表第２関係）</t>
    <rPh sb="2" eb="3">
      <t>ダイ</t>
    </rPh>
    <rPh sb="4" eb="5">
      <t>ゴウ</t>
    </rPh>
    <phoneticPr fontId="3"/>
  </si>
  <si>
    <t>様式第３号（別表第２関係）</t>
    <rPh sb="0" eb="2">
      <t>ヨウシキ</t>
    </rPh>
    <rPh sb="2" eb="3">
      <t>ダイ</t>
    </rPh>
    <rPh sb="4" eb="5">
      <t>ゴウ</t>
    </rPh>
    <rPh sb="6" eb="8">
      <t>ベッピョウ</t>
    </rPh>
    <rPh sb="8" eb="9">
      <t>ダイ</t>
    </rPh>
    <rPh sb="10" eb="12">
      <t>カンケイ</t>
    </rPh>
    <phoneticPr fontId="3"/>
  </si>
  <si>
    <t>様式第３号（別表第２関係）</t>
    <rPh sb="0" eb="2">
      <t>ヨウシキ</t>
    </rPh>
    <rPh sb="2" eb="3">
      <t>ダイ</t>
    </rPh>
    <rPh sb="4" eb="5">
      <t>ゴウ</t>
    </rPh>
    <rPh sb="6" eb="8">
      <t>ベッピョウ</t>
    </rPh>
    <rPh sb="8" eb="9">
      <t>ダイ</t>
    </rPh>
    <rPh sb="10" eb="12">
      <t>カンケイ</t>
    </rPh>
    <phoneticPr fontId="2"/>
  </si>
  <si>
    <t>診療所運営事業（計画・実績）書</t>
    <rPh sb="0" eb="7">
      <t>シンリョウジョウンエイジギョウ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</si>
</sst>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 &quot;#,##0.00"/>
    <numFmt numFmtId="177" formatCode="#,##0.00_);[Red]\(#,##0.00\)"/>
    <numFmt numFmtId="178" formatCode="#,##0_);[Red]\(#,##0\)"/>
    <numFmt numFmtId="179" formatCode="#,##0_ "/>
    <numFmt numFmtId="180" formatCode="#,##0;&quot;△ &quot;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/>
  </cellStyleXfs>
  <cellXfs count="20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center" vertical="center" textRotation="255" wrapText="1"/>
    </xf>
    <xf numFmtId="177" fontId="1" fillId="0" borderId="13" xfId="0" applyNumberFormat="1" applyFont="1" applyBorder="1" applyAlignment="1">
      <alignment vertical="center" wrapText="1"/>
    </xf>
    <xf numFmtId="178" fontId="1" fillId="2" borderId="13" xfId="0" applyNumberFormat="1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7" fillId="0" borderId="16" xfId="2" applyFont="1" applyBorder="1" applyAlignment="1">
      <alignment horizontal="distributed" vertical="center" justifyLastLine="1"/>
    </xf>
    <xf numFmtId="0" fontId="17" fillId="0" borderId="17" xfId="2" applyFont="1" applyBorder="1" applyAlignment="1">
      <alignment horizontal="distributed" vertical="center" justifyLastLine="1"/>
    </xf>
    <xf numFmtId="0" fontId="17" fillId="0" borderId="18" xfId="2" applyFont="1" applyBorder="1" applyAlignment="1">
      <alignment horizontal="distributed" vertical="center" justifyLastLine="1"/>
    </xf>
    <xf numFmtId="0" fontId="17" fillId="0" borderId="19" xfId="2" applyFont="1" applyBorder="1" applyAlignment="1">
      <alignment horizontal="distributed" vertical="center" justifyLastLine="1"/>
    </xf>
    <xf numFmtId="0" fontId="17" fillId="0" borderId="20" xfId="2" applyFont="1" applyBorder="1" applyAlignment="1">
      <alignment vertical="center"/>
    </xf>
    <xf numFmtId="38" fontId="17" fillId="0" borderId="13" xfId="3" applyFont="1" applyBorder="1" applyAlignment="1">
      <alignment vertical="center"/>
    </xf>
    <xf numFmtId="38" fontId="17" fillId="0" borderId="15" xfId="3" applyFont="1" applyBorder="1" applyAlignment="1">
      <alignment horizontal="right" vertical="center"/>
    </xf>
    <xf numFmtId="38" fontId="17" fillId="0" borderId="15" xfId="3" applyFont="1" applyFill="1" applyBorder="1" applyAlignment="1">
      <alignment horizontal="right" vertical="center"/>
    </xf>
    <xf numFmtId="38" fontId="17" fillId="0" borderId="21" xfId="3" applyFont="1" applyBorder="1" applyAlignment="1">
      <alignment vertical="center"/>
    </xf>
    <xf numFmtId="0" fontId="17" fillId="3" borderId="20" xfId="2" applyFont="1" applyFill="1" applyBorder="1" applyAlignment="1">
      <alignment vertical="center"/>
    </xf>
    <xf numFmtId="38" fontId="17" fillId="3" borderId="13" xfId="3" applyFont="1" applyFill="1" applyBorder="1" applyAlignment="1">
      <alignment vertical="center"/>
    </xf>
    <xf numFmtId="38" fontId="17" fillId="3" borderId="9" xfId="3" applyFont="1" applyFill="1" applyBorder="1" applyAlignment="1">
      <alignment vertical="center"/>
    </xf>
    <xf numFmtId="38" fontId="17" fillId="0" borderId="9" xfId="3" applyFont="1" applyFill="1" applyBorder="1" applyAlignment="1">
      <alignment vertical="center"/>
    </xf>
    <xf numFmtId="38" fontId="17" fillId="3" borderId="21" xfId="3" applyFont="1" applyFill="1" applyBorder="1" applyAlignment="1">
      <alignment vertical="center"/>
    </xf>
    <xf numFmtId="38" fontId="17" fillId="0" borderId="9" xfId="3" applyFont="1" applyBorder="1" applyAlignment="1">
      <alignment horizontal="right" vertical="center"/>
    </xf>
    <xf numFmtId="38" fontId="17" fillId="0" borderId="9" xfId="3" applyFont="1" applyFill="1" applyBorder="1" applyAlignment="1">
      <alignment horizontal="right" vertical="center"/>
    </xf>
    <xf numFmtId="38" fontId="18" fillId="3" borderId="9" xfId="3" applyFont="1" applyFill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9" fillId="0" borderId="0" xfId="0" applyFont="1">
      <alignment vertical="center"/>
    </xf>
    <xf numFmtId="0" fontId="19" fillId="3" borderId="0" xfId="0" applyFont="1" applyFill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shrinkToFit="1"/>
    </xf>
    <xf numFmtId="3" fontId="19" fillId="0" borderId="12" xfId="0" applyNumberFormat="1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19" fillId="3" borderId="13" xfId="0" applyFont="1" applyFill="1" applyBorder="1" applyAlignment="1">
      <alignment horizontal="left" vertical="center" wrapText="1" shrinkToFit="1"/>
    </xf>
    <xf numFmtId="38" fontId="19" fillId="3" borderId="13" xfId="1" applyFont="1" applyFill="1" applyBorder="1" applyAlignment="1">
      <alignment horizontal="right" vertical="center"/>
    </xf>
    <xf numFmtId="0" fontId="19" fillId="3" borderId="13" xfId="0" applyFont="1" applyFill="1" applyBorder="1">
      <alignment vertical="center"/>
    </xf>
    <xf numFmtId="0" fontId="19" fillId="3" borderId="13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left" vertical="center"/>
    </xf>
    <xf numFmtId="38" fontId="19" fillId="3" borderId="14" xfId="1" applyFont="1" applyFill="1" applyBorder="1" applyAlignment="1">
      <alignment horizontal="right" vertical="center"/>
    </xf>
    <xf numFmtId="0" fontId="19" fillId="3" borderId="14" xfId="0" applyFont="1" applyFill="1" applyBorder="1">
      <alignment vertical="center"/>
    </xf>
    <xf numFmtId="38" fontId="19" fillId="0" borderId="1" xfId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/>
    </xf>
    <xf numFmtId="180" fontId="19" fillId="0" borderId="1" xfId="0" applyNumberFormat="1" applyFont="1" applyBorder="1" applyAlignment="1">
      <alignment horizontal="right" vertical="center"/>
    </xf>
    <xf numFmtId="180" fontId="19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Continuous" vertical="center"/>
    </xf>
    <xf numFmtId="0" fontId="19" fillId="0" borderId="12" xfId="0" applyFont="1" applyBorder="1" applyAlignment="1">
      <alignment horizontal="center" vertical="center"/>
    </xf>
    <xf numFmtId="3" fontId="19" fillId="0" borderId="12" xfId="0" applyNumberFormat="1" applyFont="1" applyBorder="1">
      <alignment vertical="center"/>
    </xf>
    <xf numFmtId="0" fontId="19" fillId="0" borderId="14" xfId="0" applyFont="1" applyBorder="1" applyAlignment="1">
      <alignment horizontal="center" vertical="center" shrinkToFit="1"/>
    </xf>
    <xf numFmtId="3" fontId="19" fillId="3" borderId="14" xfId="0" applyNumberFormat="1" applyFont="1" applyFill="1" applyBorder="1" applyAlignment="1">
      <alignment vertical="center" wrapText="1"/>
    </xf>
    <xf numFmtId="180" fontId="19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6" fontId="1" fillId="2" borderId="9" xfId="0" applyNumberFormat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textRotation="255" wrapText="1"/>
    </xf>
    <xf numFmtId="0" fontId="1" fillId="2" borderId="0" xfId="0" applyFont="1" applyFill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77" fontId="1" fillId="2" borderId="9" xfId="0" applyNumberFormat="1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textRotation="255" wrapText="1"/>
    </xf>
    <xf numFmtId="177" fontId="6" fillId="0" borderId="2" xfId="0" applyNumberFormat="1" applyFont="1" applyBorder="1" applyAlignment="1">
      <alignment vertical="center" wrapText="1"/>
    </xf>
    <xf numFmtId="177" fontId="6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179" fontId="6" fillId="0" borderId="9" xfId="0" applyNumberFormat="1" applyFont="1" applyBorder="1" applyAlignment="1">
      <alignment horizontal="right" vertical="center" wrapText="1"/>
    </xf>
    <xf numFmtId="179" fontId="6" fillId="0" borderId="0" xfId="0" applyNumberFormat="1" applyFont="1" applyAlignment="1">
      <alignment horizontal="right" vertical="center" wrapText="1"/>
    </xf>
    <xf numFmtId="179" fontId="6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9" fontId="6" fillId="2" borderId="9" xfId="0" applyNumberFormat="1" applyFont="1" applyFill="1" applyBorder="1" applyAlignment="1">
      <alignment horizontal="right" vertical="center" wrapText="1"/>
    </xf>
    <xf numFmtId="179" fontId="6" fillId="2" borderId="0" xfId="0" applyNumberFormat="1" applyFont="1" applyFill="1" applyAlignment="1">
      <alignment horizontal="right" vertical="center" wrapText="1"/>
    </xf>
    <xf numFmtId="179" fontId="6" fillId="2" borderId="8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9" fontId="6" fillId="0" borderId="2" xfId="0" applyNumberFormat="1" applyFont="1" applyBorder="1" applyAlignment="1">
      <alignment vertical="center" wrapText="1"/>
    </xf>
    <xf numFmtId="179" fontId="6" fillId="0" borderId="3" xfId="0" applyNumberFormat="1" applyFont="1" applyBorder="1" applyAlignment="1">
      <alignment vertical="center" wrapText="1"/>
    </xf>
    <xf numFmtId="179" fontId="6" fillId="0" borderId="4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20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38" fontId="17" fillId="0" borderId="12" xfId="3" applyFont="1" applyBorder="1" applyAlignment="1">
      <alignment horizontal="center" vertical="center"/>
    </xf>
    <xf numFmtId="38" fontId="17" fillId="0" borderId="27" xfId="3" applyFont="1" applyBorder="1" applyAlignment="1">
      <alignment horizontal="center" vertical="center"/>
    </xf>
    <xf numFmtId="38" fontId="17" fillId="0" borderId="15" xfId="3" applyFont="1" applyBorder="1" applyAlignment="1">
      <alignment horizontal="center" vertical="center"/>
    </xf>
    <xf numFmtId="38" fontId="17" fillId="0" borderId="28" xfId="3" applyFont="1" applyBorder="1" applyAlignment="1">
      <alignment horizontal="center" vertical="center"/>
    </xf>
    <xf numFmtId="38" fontId="17" fillId="0" borderId="15" xfId="3" applyFont="1" applyFill="1" applyBorder="1" applyAlignment="1">
      <alignment vertical="center"/>
    </xf>
    <xf numFmtId="38" fontId="17" fillId="0" borderId="10" xfId="3" applyFont="1" applyFill="1" applyBorder="1" applyAlignment="1">
      <alignment vertical="center"/>
    </xf>
    <xf numFmtId="38" fontId="17" fillId="0" borderId="14" xfId="3" applyFont="1" applyBorder="1" applyAlignment="1">
      <alignment horizontal="center" vertical="center"/>
    </xf>
    <xf numFmtId="38" fontId="17" fillId="0" borderId="23" xfId="3" applyFont="1" applyBorder="1" applyAlignment="1">
      <alignment horizontal="center" vertical="center"/>
    </xf>
    <xf numFmtId="38" fontId="17" fillId="0" borderId="25" xfId="3" applyFont="1" applyBorder="1" applyAlignment="1">
      <alignment horizontal="center" vertical="center"/>
    </xf>
    <xf numFmtId="38" fontId="17" fillId="0" borderId="29" xfId="3" applyFont="1" applyBorder="1" applyAlignment="1">
      <alignment horizontal="center" vertical="center"/>
    </xf>
    <xf numFmtId="38" fontId="17" fillId="0" borderId="28" xfId="3" applyFont="1" applyFill="1" applyBorder="1" applyAlignment="1">
      <alignment vertical="center"/>
    </xf>
    <xf numFmtId="0" fontId="17" fillId="0" borderId="22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38" fontId="17" fillId="0" borderId="10" xfId="3" applyFont="1" applyBorder="1" applyAlignment="1">
      <alignment horizontal="center" vertical="center"/>
    </xf>
    <xf numFmtId="0" fontId="17" fillId="0" borderId="0" xfId="2" applyFont="1" applyAlignment="1">
      <alignment horizontal="distributed" vertical="center" justifyLastLine="1"/>
    </xf>
    <xf numFmtId="0" fontId="17" fillId="3" borderId="0" xfId="2" applyFont="1" applyFill="1" applyAlignment="1">
      <alignment horizontal="left" vertical="center"/>
    </xf>
    <xf numFmtId="38" fontId="17" fillId="0" borderId="12" xfId="3" applyFont="1" applyFill="1" applyBorder="1" applyAlignment="1">
      <alignment vertical="center"/>
    </xf>
    <xf numFmtId="38" fontId="17" fillId="0" borderId="14" xfId="3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</cellXfs>
  <cellStyles count="4">
    <cellStyle name="桁区切り" xfId="1" builtinId="6"/>
    <cellStyle name="桁区切り 2" xfId="3" xr:uid="{B649D817-96FD-4BB3-87C7-54634C653184}"/>
    <cellStyle name="標準" xfId="0" builtinId="0"/>
    <cellStyle name="標準 2" xfId="2" xr:uid="{32E96F02-6BE5-4F17-8C0C-A27226DC1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13</xdr:row>
      <xdr:rowOff>47625</xdr:rowOff>
    </xdr:from>
    <xdr:to>
      <xdr:col>9</xdr:col>
      <xdr:colOff>361950</xdr:colOff>
      <xdr:row>35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4B70EFE3-1683-456F-8CF8-C9EA71301438}"/>
            </a:ext>
          </a:extLst>
        </xdr:cNvPr>
        <xdr:cNvSpPr>
          <a:spLocks/>
        </xdr:cNvSpPr>
      </xdr:nvSpPr>
      <xdr:spPr bwMode="auto">
        <a:xfrm>
          <a:off x="6267450" y="2668905"/>
          <a:ext cx="304800" cy="393954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03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E3ED-1852-421D-9244-4B5D52778E66}">
  <sheetPr>
    <tabColor theme="9" tint="0.39997558519241921"/>
  </sheetPr>
  <dimension ref="A1:K61"/>
  <sheetViews>
    <sheetView view="pageBreakPreview" zoomScaleNormal="100" zoomScaleSheetLayoutView="100" workbookViewId="0">
      <selection activeCell="A2" sqref="A2:I2"/>
    </sheetView>
  </sheetViews>
  <sheetFormatPr defaultColWidth="9" defaultRowHeight="13.2" x14ac:dyDescent="0.2"/>
  <cols>
    <col min="1" max="3" width="6.88671875" style="2" customWidth="1"/>
    <col min="4" max="4" width="7.109375" style="2" customWidth="1"/>
    <col min="5" max="6" width="7.44140625" style="2" customWidth="1"/>
    <col min="7" max="8" width="15" style="2" customWidth="1"/>
    <col min="9" max="9" width="17.88671875" style="2" customWidth="1"/>
    <col min="10" max="16384" width="9" style="2"/>
  </cols>
  <sheetData>
    <row r="1" spans="1:11" x14ac:dyDescent="0.2">
      <c r="A1" s="1" t="s">
        <v>113</v>
      </c>
    </row>
    <row r="2" spans="1:11" ht="19.5" customHeight="1" x14ac:dyDescent="0.2">
      <c r="A2" s="91" t="s">
        <v>65</v>
      </c>
      <c r="B2" s="91"/>
      <c r="C2" s="91"/>
      <c r="D2" s="91"/>
      <c r="E2" s="91"/>
      <c r="F2" s="91"/>
      <c r="G2" s="91"/>
      <c r="H2" s="91"/>
      <c r="I2" s="91"/>
    </row>
    <row r="3" spans="1:11" ht="7.5" customHeight="1" x14ac:dyDescent="0.2">
      <c r="A3" s="1"/>
    </row>
    <row r="4" spans="1:11" ht="18.75" customHeight="1" x14ac:dyDescent="0.2">
      <c r="A4" s="92" t="s">
        <v>1</v>
      </c>
      <c r="B4" s="93"/>
      <c r="C4" s="93"/>
      <c r="D4" s="94" t="s">
        <v>2</v>
      </c>
      <c r="E4" s="95"/>
      <c r="F4" s="95"/>
      <c r="G4" s="96"/>
      <c r="H4" s="92" t="s">
        <v>3</v>
      </c>
      <c r="I4" s="97"/>
      <c r="J4" s="6"/>
      <c r="K4" s="6"/>
    </row>
    <row r="5" spans="1:11" ht="22.5" customHeight="1" x14ac:dyDescent="0.2">
      <c r="A5" s="101"/>
      <c r="B5" s="102"/>
      <c r="C5" s="103"/>
      <c r="D5" s="101"/>
      <c r="E5" s="102"/>
      <c r="F5" s="102"/>
      <c r="G5" s="103"/>
      <c r="H5" s="104"/>
      <c r="I5" s="104"/>
      <c r="J5" s="6"/>
      <c r="K5" s="6"/>
    </row>
    <row r="6" spans="1:11" ht="14.25" customHeight="1" x14ac:dyDescent="0.2">
      <c r="A6" s="92" t="s">
        <v>4</v>
      </c>
      <c r="B6" s="97"/>
      <c r="C6" s="97"/>
      <c r="D6" s="105"/>
      <c r="E6" s="106"/>
      <c r="F6" s="106"/>
      <c r="G6" s="106"/>
      <c r="H6" s="106"/>
      <c r="I6" s="107"/>
      <c r="J6" s="2" t="s">
        <v>0</v>
      </c>
    </row>
    <row r="7" spans="1:11" ht="13.5" customHeight="1" x14ac:dyDescent="0.2">
      <c r="A7" s="97" t="s">
        <v>5</v>
      </c>
      <c r="B7" s="97"/>
      <c r="C7" s="97"/>
      <c r="D7" s="108" t="s">
        <v>6</v>
      </c>
      <c r="E7" s="108"/>
      <c r="F7" s="108"/>
      <c r="G7" s="108"/>
      <c r="H7" s="108"/>
      <c r="I7" s="109"/>
    </row>
    <row r="8" spans="1:11" ht="13.5" customHeight="1" x14ac:dyDescent="0.2">
      <c r="A8" s="97"/>
      <c r="B8" s="97"/>
      <c r="C8" s="97"/>
      <c r="D8" s="8" t="s">
        <v>7</v>
      </c>
      <c r="E8" s="110"/>
      <c r="F8" s="110"/>
      <c r="G8" s="110"/>
      <c r="H8" s="10" t="s">
        <v>9</v>
      </c>
      <c r="I8" s="11"/>
      <c r="J8" s="2" t="s">
        <v>10</v>
      </c>
    </row>
    <row r="9" spans="1:11" ht="13.5" customHeight="1" x14ac:dyDescent="0.2">
      <c r="A9" s="97"/>
      <c r="B9" s="97"/>
      <c r="C9" s="97"/>
      <c r="D9" s="111" t="s">
        <v>11</v>
      </c>
      <c r="E9" s="112"/>
      <c r="F9" s="112"/>
      <c r="G9" s="10" t="s">
        <v>12</v>
      </c>
      <c r="H9" s="12"/>
      <c r="I9" s="11"/>
    </row>
    <row r="10" spans="1:11" ht="14.25" customHeight="1" x14ac:dyDescent="0.2">
      <c r="A10" s="97"/>
      <c r="B10" s="97"/>
      <c r="C10" s="97"/>
      <c r="D10" s="113" t="s">
        <v>13</v>
      </c>
      <c r="E10" s="114"/>
      <c r="F10" s="114"/>
      <c r="G10" s="9" t="s">
        <v>12</v>
      </c>
      <c r="H10" s="13"/>
      <c r="I10" s="14"/>
    </row>
    <row r="11" spans="1:11" ht="13.5" customHeight="1" x14ac:dyDescent="0.2">
      <c r="A11" s="94" t="s">
        <v>14</v>
      </c>
      <c r="B11" s="95"/>
      <c r="C11" s="96"/>
      <c r="D11" s="15" t="s">
        <v>15</v>
      </c>
      <c r="E11" s="115" t="s">
        <v>16</v>
      </c>
      <c r="F11" s="115"/>
      <c r="G11" s="4" t="s">
        <v>17</v>
      </c>
      <c r="H11" s="16" t="s">
        <v>18</v>
      </c>
      <c r="I11" s="7" t="s">
        <v>19</v>
      </c>
    </row>
    <row r="12" spans="1:11" ht="13.5" customHeight="1" x14ac:dyDescent="0.2">
      <c r="A12" s="116" t="s">
        <v>20</v>
      </c>
      <c r="B12" s="117"/>
      <c r="C12" s="117"/>
      <c r="D12" s="117"/>
      <c r="E12" s="117"/>
      <c r="F12" s="117"/>
      <c r="G12" s="117"/>
      <c r="H12" s="117"/>
      <c r="I12" s="118"/>
    </row>
    <row r="13" spans="1:11" ht="14.25" customHeight="1" x14ac:dyDescent="0.2">
      <c r="A13" s="3" t="s">
        <v>21</v>
      </c>
      <c r="B13" s="97" t="s">
        <v>22</v>
      </c>
      <c r="C13" s="97"/>
      <c r="D13" s="94"/>
      <c r="E13" s="97" t="s">
        <v>23</v>
      </c>
      <c r="F13" s="97"/>
      <c r="G13" s="3" t="s">
        <v>24</v>
      </c>
      <c r="H13" s="3" t="s">
        <v>25</v>
      </c>
      <c r="I13" s="5" t="s">
        <v>26</v>
      </c>
    </row>
    <row r="14" spans="1:11" ht="13.5" customHeight="1" x14ac:dyDescent="0.2">
      <c r="A14" s="17" t="s">
        <v>27</v>
      </c>
      <c r="B14" s="98" t="s">
        <v>28</v>
      </c>
      <c r="C14" s="98"/>
      <c r="D14" s="98"/>
      <c r="E14" s="99" t="s">
        <v>29</v>
      </c>
      <c r="F14" s="100"/>
      <c r="G14" s="18" t="s">
        <v>30</v>
      </c>
      <c r="H14" s="18" t="s">
        <v>31</v>
      </c>
      <c r="I14" s="11" t="s">
        <v>32</v>
      </c>
    </row>
    <row r="15" spans="1:11" ht="13.5" customHeight="1" x14ac:dyDescent="0.2">
      <c r="A15" s="121" t="s">
        <v>33</v>
      </c>
      <c r="B15" s="122" t="s">
        <v>28</v>
      </c>
      <c r="C15" s="122"/>
      <c r="D15" s="122"/>
      <c r="E15" s="119"/>
      <c r="F15" s="120"/>
      <c r="G15" s="20" t="str">
        <f t="shared" ref="G15:G23" si="0">IF(H15="","",H15/E15)</f>
        <v/>
      </c>
      <c r="H15" s="21"/>
      <c r="I15" s="11" t="s">
        <v>32</v>
      </c>
    </row>
    <row r="16" spans="1:11" ht="13.5" customHeight="1" x14ac:dyDescent="0.2">
      <c r="A16" s="121"/>
      <c r="B16" s="122" t="s">
        <v>28</v>
      </c>
      <c r="C16" s="122"/>
      <c r="D16" s="122"/>
      <c r="E16" s="119"/>
      <c r="F16" s="120"/>
      <c r="G16" s="20" t="str">
        <f t="shared" si="0"/>
        <v/>
      </c>
      <c r="H16" s="21"/>
      <c r="I16" s="11" t="s">
        <v>32</v>
      </c>
    </row>
    <row r="17" spans="1:10" ht="13.5" customHeight="1" x14ac:dyDescent="0.2">
      <c r="A17" s="121"/>
      <c r="B17" s="122" t="s">
        <v>28</v>
      </c>
      <c r="C17" s="122"/>
      <c r="D17" s="122"/>
      <c r="E17" s="119"/>
      <c r="F17" s="120"/>
      <c r="G17" s="20" t="str">
        <f t="shared" si="0"/>
        <v/>
      </c>
      <c r="H17" s="21"/>
      <c r="I17" s="11" t="s">
        <v>32</v>
      </c>
    </row>
    <row r="18" spans="1:10" ht="13.5" customHeight="1" x14ac:dyDescent="0.2">
      <c r="A18" s="121"/>
      <c r="B18" s="122" t="s">
        <v>28</v>
      </c>
      <c r="C18" s="122"/>
      <c r="D18" s="122"/>
      <c r="E18" s="119" t="s">
        <v>28</v>
      </c>
      <c r="F18" s="120"/>
      <c r="G18" s="20" t="str">
        <f t="shared" si="0"/>
        <v/>
      </c>
      <c r="H18" s="21"/>
      <c r="I18" s="11" t="s">
        <v>32</v>
      </c>
    </row>
    <row r="19" spans="1:10" x14ac:dyDescent="0.2">
      <c r="A19" s="121"/>
      <c r="B19" s="122" t="s">
        <v>28</v>
      </c>
      <c r="C19" s="122"/>
      <c r="D19" s="122"/>
      <c r="E19" s="119" t="s">
        <v>28</v>
      </c>
      <c r="F19" s="120"/>
      <c r="G19" s="20" t="str">
        <f t="shared" si="0"/>
        <v/>
      </c>
      <c r="H19" s="21"/>
      <c r="I19" s="11" t="s">
        <v>32</v>
      </c>
    </row>
    <row r="20" spans="1:10" ht="15" customHeight="1" x14ac:dyDescent="0.2">
      <c r="A20" s="121"/>
      <c r="B20" s="122" t="s">
        <v>28</v>
      </c>
      <c r="C20" s="122"/>
      <c r="D20" s="122"/>
      <c r="E20" s="119" t="s">
        <v>28</v>
      </c>
      <c r="F20" s="120"/>
      <c r="G20" s="20" t="str">
        <f t="shared" si="0"/>
        <v/>
      </c>
      <c r="H20" s="21"/>
      <c r="I20" s="11" t="s">
        <v>32</v>
      </c>
    </row>
    <row r="21" spans="1:10" ht="15" customHeight="1" x14ac:dyDescent="0.2">
      <c r="A21" s="121"/>
      <c r="B21" s="122" t="s">
        <v>28</v>
      </c>
      <c r="C21" s="122"/>
      <c r="D21" s="122"/>
      <c r="E21" s="119" t="s">
        <v>28</v>
      </c>
      <c r="F21" s="120"/>
      <c r="G21" s="20" t="str">
        <f t="shared" si="0"/>
        <v/>
      </c>
      <c r="H21" s="21"/>
      <c r="I21" s="11" t="s">
        <v>32</v>
      </c>
    </row>
    <row r="22" spans="1:10" ht="15" customHeight="1" x14ac:dyDescent="0.2">
      <c r="A22" s="19"/>
      <c r="B22" s="10"/>
      <c r="C22" s="10"/>
      <c r="D22" s="10"/>
      <c r="E22" s="119" t="s">
        <v>28</v>
      </c>
      <c r="F22" s="120"/>
      <c r="G22" s="20" t="str">
        <f t="shared" si="0"/>
        <v/>
      </c>
      <c r="H22" s="21"/>
      <c r="I22" s="11"/>
    </row>
    <row r="23" spans="1:10" ht="15" customHeight="1" x14ac:dyDescent="0.2">
      <c r="A23" s="19"/>
      <c r="B23" s="10"/>
      <c r="C23" s="10"/>
      <c r="D23" s="10"/>
      <c r="E23" s="119" t="s">
        <v>28</v>
      </c>
      <c r="F23" s="120"/>
      <c r="G23" s="20" t="str">
        <f t="shared" si="0"/>
        <v/>
      </c>
      <c r="H23" s="21"/>
      <c r="I23" s="11"/>
    </row>
    <row r="24" spans="1:10" ht="15" customHeight="1" x14ac:dyDescent="0.2">
      <c r="A24" s="22"/>
      <c r="B24" s="96" t="s">
        <v>34</v>
      </c>
      <c r="C24" s="97"/>
      <c r="D24" s="97"/>
      <c r="E24" s="123" t="str">
        <f>IF(SUM(E15:F23)=0,"",SUM(E15:F23))</f>
        <v/>
      </c>
      <c r="F24" s="123"/>
      <c r="G24" s="23" t="str">
        <f>IF(H24="","",H24/E24)</f>
        <v/>
      </c>
      <c r="H24" s="24" t="str">
        <f>IF(SUM(H15:H23)=0,"",SUM(H15:H23))</f>
        <v/>
      </c>
      <c r="I24" s="25"/>
    </row>
    <row r="25" spans="1:10" x14ac:dyDescent="0.2">
      <c r="A25" s="26" t="s">
        <v>27</v>
      </c>
      <c r="B25" s="124" t="s">
        <v>28</v>
      </c>
      <c r="C25" s="108"/>
      <c r="D25" s="109"/>
      <c r="E25" s="125" t="s">
        <v>29</v>
      </c>
      <c r="F25" s="126"/>
      <c r="G25" s="27" t="s">
        <v>30</v>
      </c>
      <c r="H25" s="27" t="s">
        <v>31</v>
      </c>
      <c r="I25" s="11" t="s">
        <v>32</v>
      </c>
      <c r="J25" s="2" t="s">
        <v>35</v>
      </c>
    </row>
    <row r="26" spans="1:10" ht="13.5" customHeight="1" x14ac:dyDescent="0.2">
      <c r="A26" s="133" t="s">
        <v>36</v>
      </c>
      <c r="B26" s="129" t="s">
        <v>28</v>
      </c>
      <c r="C26" s="122"/>
      <c r="D26" s="130"/>
      <c r="E26" s="131" t="s">
        <v>28</v>
      </c>
      <c r="F26" s="132"/>
      <c r="G26" s="20" t="str">
        <f t="shared" ref="G26:G34" si="1">IF(H26="","",H26/E26)</f>
        <v/>
      </c>
      <c r="H26" s="21"/>
      <c r="I26" s="11" t="s">
        <v>32</v>
      </c>
    </row>
    <row r="27" spans="1:10" x14ac:dyDescent="0.2">
      <c r="A27" s="133"/>
      <c r="B27" s="129" t="s">
        <v>28</v>
      </c>
      <c r="C27" s="122"/>
      <c r="D27" s="130"/>
      <c r="E27" s="131"/>
      <c r="F27" s="132"/>
      <c r="G27" s="20" t="str">
        <f t="shared" si="1"/>
        <v/>
      </c>
      <c r="H27" s="21"/>
      <c r="I27" s="11" t="s">
        <v>32</v>
      </c>
    </row>
    <row r="28" spans="1:10" x14ac:dyDescent="0.2">
      <c r="A28" s="133"/>
      <c r="B28" s="129" t="s">
        <v>28</v>
      </c>
      <c r="C28" s="122"/>
      <c r="D28" s="130"/>
      <c r="E28" s="131"/>
      <c r="F28" s="132"/>
      <c r="G28" s="20" t="str">
        <f t="shared" si="1"/>
        <v/>
      </c>
      <c r="H28" s="21"/>
      <c r="I28" s="11" t="s">
        <v>32</v>
      </c>
    </row>
    <row r="29" spans="1:10" x14ac:dyDescent="0.2">
      <c r="A29" s="133"/>
      <c r="B29" s="129" t="s">
        <v>28</v>
      </c>
      <c r="C29" s="122"/>
      <c r="D29" s="130"/>
      <c r="E29" s="131"/>
      <c r="F29" s="132"/>
      <c r="G29" s="20" t="str">
        <f t="shared" si="1"/>
        <v/>
      </c>
      <c r="H29" s="21"/>
      <c r="I29" s="11" t="s">
        <v>32</v>
      </c>
    </row>
    <row r="30" spans="1:10" x14ac:dyDescent="0.2">
      <c r="A30" s="133"/>
      <c r="B30" s="129" t="s">
        <v>28</v>
      </c>
      <c r="C30" s="122"/>
      <c r="D30" s="130"/>
      <c r="E30" s="131" t="s">
        <v>28</v>
      </c>
      <c r="F30" s="132"/>
      <c r="G30" s="20" t="str">
        <f t="shared" si="1"/>
        <v/>
      </c>
      <c r="H30" s="21"/>
      <c r="I30" s="11" t="s">
        <v>32</v>
      </c>
    </row>
    <row r="31" spans="1:10" x14ac:dyDescent="0.2">
      <c r="A31" s="133"/>
      <c r="B31" s="129" t="s">
        <v>28</v>
      </c>
      <c r="C31" s="122"/>
      <c r="D31" s="130"/>
      <c r="E31" s="131" t="s">
        <v>28</v>
      </c>
      <c r="F31" s="132"/>
      <c r="G31" s="20" t="str">
        <f t="shared" si="1"/>
        <v/>
      </c>
      <c r="H31" s="21"/>
      <c r="I31" s="11" t="s">
        <v>32</v>
      </c>
    </row>
    <row r="32" spans="1:10" x14ac:dyDescent="0.2">
      <c r="A32" s="133"/>
      <c r="B32" s="129" t="s">
        <v>28</v>
      </c>
      <c r="C32" s="122"/>
      <c r="D32" s="130"/>
      <c r="E32" s="131" t="s">
        <v>28</v>
      </c>
      <c r="F32" s="132"/>
      <c r="G32" s="20" t="str">
        <f t="shared" si="1"/>
        <v/>
      </c>
      <c r="H32" s="21"/>
      <c r="I32" s="11" t="s">
        <v>32</v>
      </c>
    </row>
    <row r="33" spans="1:10" x14ac:dyDescent="0.2">
      <c r="A33" s="28"/>
      <c r="B33" s="29"/>
      <c r="C33" s="10"/>
      <c r="D33" s="30"/>
      <c r="E33" s="131" t="s">
        <v>28</v>
      </c>
      <c r="F33" s="132"/>
      <c r="G33" s="20" t="str">
        <f t="shared" si="1"/>
        <v/>
      </c>
      <c r="H33" s="21"/>
      <c r="I33" s="11"/>
    </row>
    <row r="34" spans="1:10" x14ac:dyDescent="0.2">
      <c r="A34" s="28"/>
      <c r="B34" s="31"/>
      <c r="C34" s="9"/>
      <c r="D34" s="32"/>
      <c r="E34" s="131" t="s">
        <v>28</v>
      </c>
      <c r="F34" s="132"/>
      <c r="G34" s="20" t="str">
        <f t="shared" si="1"/>
        <v/>
      </c>
      <c r="H34" s="21"/>
      <c r="I34" s="11"/>
    </row>
    <row r="35" spans="1:10" ht="15" customHeight="1" x14ac:dyDescent="0.2">
      <c r="A35" s="33"/>
      <c r="B35" s="127" t="s">
        <v>34</v>
      </c>
      <c r="C35" s="127"/>
      <c r="D35" s="127"/>
      <c r="E35" s="128" t="str">
        <f>IF(SUM(E26:F34)=0,"",SUM(E26:F34))</f>
        <v/>
      </c>
      <c r="F35" s="128"/>
      <c r="G35" s="23" t="str">
        <f>IF(H35="","",H35/E35)</f>
        <v/>
      </c>
      <c r="H35" s="24" t="str">
        <f>IF(SUM(H26:H34)=0,"",SUM(H26:H34))</f>
        <v/>
      </c>
      <c r="I35" s="25"/>
    </row>
    <row r="36" spans="1:10" ht="15" customHeight="1" x14ac:dyDescent="0.2">
      <c r="A36" s="92" t="s">
        <v>37</v>
      </c>
      <c r="B36" s="92"/>
      <c r="C36" s="92"/>
      <c r="D36" s="92"/>
      <c r="E36" s="134" t="str">
        <f>IF(E35="",E24,E24+E35)</f>
        <v/>
      </c>
      <c r="F36" s="135"/>
      <c r="G36" s="34" t="str">
        <f>IF(H36="","",H36/E36)</f>
        <v/>
      </c>
      <c r="H36" s="35" t="str">
        <f>IF(H35="",H24,H24+H35)</f>
        <v/>
      </c>
      <c r="I36" s="36"/>
    </row>
    <row r="37" spans="1:10" x14ac:dyDescent="0.2">
      <c r="A37" s="136" t="s">
        <v>38</v>
      </c>
      <c r="B37" s="136"/>
      <c r="C37" s="136"/>
      <c r="D37" s="136"/>
      <c r="E37" s="136"/>
      <c r="F37" s="136"/>
      <c r="G37" s="136"/>
      <c r="H37" s="136"/>
      <c r="I37" s="136"/>
    </row>
    <row r="38" spans="1:10" x14ac:dyDescent="0.2">
      <c r="A38" s="92" t="s">
        <v>39</v>
      </c>
      <c r="B38" s="92"/>
      <c r="C38" s="92"/>
      <c r="D38" s="92"/>
      <c r="E38" s="92" t="s">
        <v>40</v>
      </c>
      <c r="F38" s="92"/>
      <c r="G38" s="92"/>
      <c r="H38" s="92" t="s">
        <v>41</v>
      </c>
      <c r="I38" s="92"/>
    </row>
    <row r="39" spans="1:10" ht="13.5" customHeight="1" x14ac:dyDescent="0.2">
      <c r="A39" s="137"/>
      <c r="B39" s="138"/>
      <c r="C39" s="138"/>
      <c r="D39" s="139"/>
      <c r="E39" s="140" t="s">
        <v>42</v>
      </c>
      <c r="F39" s="141"/>
      <c r="G39" s="142"/>
      <c r="H39" s="137" t="s">
        <v>43</v>
      </c>
      <c r="I39" s="139"/>
    </row>
    <row r="40" spans="1:10" ht="13.5" customHeight="1" x14ac:dyDescent="0.2">
      <c r="A40" s="143" t="s">
        <v>44</v>
      </c>
      <c r="B40" s="144"/>
      <c r="C40" s="144"/>
      <c r="D40" s="145"/>
      <c r="E40" s="146" t="str">
        <f>IF(E41="","",E41+E42)</f>
        <v/>
      </c>
      <c r="F40" s="147"/>
      <c r="G40" s="148"/>
      <c r="H40" s="149"/>
      <c r="I40" s="150"/>
      <c r="J40" s="2" t="s">
        <v>45</v>
      </c>
    </row>
    <row r="41" spans="1:10" ht="13.5" customHeight="1" x14ac:dyDescent="0.2">
      <c r="A41" s="143" t="s">
        <v>46</v>
      </c>
      <c r="B41" s="144"/>
      <c r="C41" s="144"/>
      <c r="D41" s="145"/>
      <c r="E41" s="151"/>
      <c r="F41" s="152"/>
      <c r="G41" s="153"/>
      <c r="H41" s="154"/>
      <c r="I41" s="155"/>
    </row>
    <row r="42" spans="1:10" ht="13.5" customHeight="1" x14ac:dyDescent="0.2">
      <c r="A42" s="143" t="s">
        <v>47</v>
      </c>
      <c r="B42" s="144"/>
      <c r="C42" s="144"/>
      <c r="D42" s="145"/>
      <c r="E42" s="151"/>
      <c r="F42" s="152"/>
      <c r="G42" s="153"/>
      <c r="H42" s="154"/>
      <c r="I42" s="155"/>
    </row>
    <row r="43" spans="1:10" ht="13.5" customHeight="1" x14ac:dyDescent="0.2">
      <c r="A43" s="143" t="s">
        <v>48</v>
      </c>
      <c r="B43" s="144"/>
      <c r="C43" s="144"/>
      <c r="D43" s="145"/>
      <c r="E43" s="151"/>
      <c r="F43" s="152"/>
      <c r="G43" s="153"/>
      <c r="H43" s="154"/>
      <c r="I43" s="155"/>
    </row>
    <row r="44" spans="1:10" ht="13.5" customHeight="1" x14ac:dyDescent="0.2">
      <c r="A44" s="143" t="s">
        <v>49</v>
      </c>
      <c r="B44" s="144"/>
      <c r="C44" s="144"/>
      <c r="D44" s="145"/>
      <c r="E44" s="151"/>
      <c r="F44" s="152"/>
      <c r="G44" s="153"/>
      <c r="H44" s="154"/>
      <c r="I44" s="155"/>
    </row>
    <row r="45" spans="1:10" ht="13.5" customHeight="1" x14ac:dyDescent="0.2">
      <c r="A45" s="143" t="s">
        <v>50</v>
      </c>
      <c r="B45" s="144"/>
      <c r="C45" s="144"/>
      <c r="D45" s="145"/>
      <c r="E45" s="151"/>
      <c r="F45" s="152"/>
      <c r="G45" s="153"/>
      <c r="H45" s="154"/>
      <c r="I45" s="155"/>
    </row>
    <row r="46" spans="1:10" ht="13.5" customHeight="1" x14ac:dyDescent="0.2">
      <c r="A46" s="37"/>
      <c r="B46" s="38"/>
      <c r="C46" s="38"/>
      <c r="D46" s="39"/>
      <c r="E46" s="40"/>
      <c r="F46" s="41"/>
      <c r="G46" s="42"/>
      <c r="H46" s="40"/>
      <c r="I46" s="42"/>
    </row>
    <row r="47" spans="1:10" ht="15" customHeight="1" x14ac:dyDescent="0.2">
      <c r="A47" s="92" t="s">
        <v>51</v>
      </c>
      <c r="B47" s="92"/>
      <c r="C47" s="92"/>
      <c r="D47" s="92"/>
      <c r="E47" s="156" t="str">
        <f>IF(E41="","",SUM(E40+E43+E44+E45))</f>
        <v/>
      </c>
      <c r="F47" s="157"/>
      <c r="G47" s="158"/>
      <c r="H47" s="159" t="str">
        <f>IF(H36=E47,"","←【確認】財源内訳の合計と事業費の合計が不一致")</f>
        <v/>
      </c>
      <c r="I47" s="160"/>
      <c r="J47" s="2" t="s">
        <v>52</v>
      </c>
    </row>
    <row r="48" spans="1:10" ht="13.5" customHeight="1" x14ac:dyDescent="0.2">
      <c r="A48" s="161" t="s">
        <v>53</v>
      </c>
      <c r="B48" s="162"/>
      <c r="C48" s="162"/>
      <c r="D48" s="162"/>
      <c r="E48" s="162"/>
      <c r="F48" s="162"/>
      <c r="G48" s="162"/>
      <c r="H48" s="163"/>
      <c r="I48" s="164"/>
      <c r="J48" s="2" t="s">
        <v>54</v>
      </c>
    </row>
    <row r="49" spans="1:9" ht="13.5" customHeight="1" x14ac:dyDescent="0.2">
      <c r="A49" s="165" t="s">
        <v>55</v>
      </c>
      <c r="B49" s="166"/>
      <c r="C49" s="166"/>
      <c r="D49" s="166"/>
      <c r="E49" s="166"/>
      <c r="F49" s="166"/>
      <c r="G49" s="166"/>
      <c r="H49" s="166"/>
      <c r="I49" s="166"/>
    </row>
    <row r="50" spans="1:9" x14ac:dyDescent="0.2">
      <c r="A50" s="167"/>
      <c r="B50" s="168"/>
      <c r="C50" s="168"/>
      <c r="D50" s="168"/>
      <c r="E50" s="168"/>
      <c r="F50" s="168"/>
      <c r="G50" s="168"/>
      <c r="H50" s="168"/>
      <c r="I50" s="169"/>
    </row>
    <row r="51" spans="1:9" x14ac:dyDescent="0.2">
      <c r="A51" s="170"/>
      <c r="B51" s="171"/>
      <c r="C51" s="171"/>
      <c r="D51" s="171"/>
      <c r="E51" s="171"/>
      <c r="F51" s="171"/>
      <c r="G51" s="171"/>
      <c r="H51" s="171"/>
      <c r="I51" s="172"/>
    </row>
    <row r="52" spans="1:9" x14ac:dyDescent="0.2">
      <c r="A52" s="170"/>
      <c r="B52" s="171"/>
      <c r="C52" s="171"/>
      <c r="D52" s="171"/>
      <c r="E52" s="171"/>
      <c r="F52" s="171"/>
      <c r="G52" s="171"/>
      <c r="H52" s="171"/>
      <c r="I52" s="172"/>
    </row>
    <row r="53" spans="1:9" x14ac:dyDescent="0.2">
      <c r="A53" s="173"/>
      <c r="B53" s="174"/>
      <c r="C53" s="174"/>
      <c r="D53" s="174"/>
      <c r="E53" s="174"/>
      <c r="F53" s="174"/>
      <c r="G53" s="174"/>
      <c r="H53" s="174"/>
      <c r="I53" s="175"/>
    </row>
    <row r="54" spans="1:9" ht="14.25" customHeight="1" x14ac:dyDescent="0.2">
      <c r="A54" s="176"/>
      <c r="B54" s="176"/>
      <c r="C54" s="176"/>
      <c r="D54" s="176"/>
      <c r="E54" s="177"/>
      <c r="F54" s="177"/>
      <c r="G54" s="177"/>
      <c r="H54" s="177"/>
      <c r="I54" s="177"/>
    </row>
    <row r="56" spans="1:9" x14ac:dyDescent="0.2">
      <c r="A56" t="s">
        <v>4</v>
      </c>
      <c r="B56" s="2" t="s">
        <v>58</v>
      </c>
    </row>
    <row r="57" spans="1:9" x14ac:dyDescent="0.2">
      <c r="A57" t="s">
        <v>60</v>
      </c>
      <c r="B57" t="s">
        <v>8</v>
      </c>
    </row>
    <row r="58" spans="1:9" x14ac:dyDescent="0.2">
      <c r="A58" t="s">
        <v>61</v>
      </c>
      <c r="B58" t="s">
        <v>56</v>
      </c>
    </row>
    <row r="59" spans="1:9" x14ac:dyDescent="0.2">
      <c r="A59" t="s">
        <v>62</v>
      </c>
      <c r="B59" t="s">
        <v>57</v>
      </c>
    </row>
    <row r="60" spans="1:9" x14ac:dyDescent="0.2">
      <c r="A60" t="s">
        <v>63</v>
      </c>
      <c r="B60" s="2" t="s">
        <v>59</v>
      </c>
    </row>
    <row r="61" spans="1:9" x14ac:dyDescent="0.2">
      <c r="A61" t="s">
        <v>64</v>
      </c>
    </row>
  </sheetData>
  <mergeCells count="98">
    <mergeCell ref="A49:I49"/>
    <mergeCell ref="A50:I53"/>
    <mergeCell ref="A54:D54"/>
    <mergeCell ref="E54:G54"/>
    <mergeCell ref="H54:I54"/>
    <mergeCell ref="A47:D47"/>
    <mergeCell ref="E47:G47"/>
    <mergeCell ref="H47:I47"/>
    <mergeCell ref="A48:G48"/>
    <mergeCell ref="H48:I48"/>
    <mergeCell ref="A44:D44"/>
    <mergeCell ref="E44:G44"/>
    <mergeCell ref="H44:I44"/>
    <mergeCell ref="A45:D45"/>
    <mergeCell ref="E45:G45"/>
    <mergeCell ref="H45:I45"/>
    <mergeCell ref="A42:D42"/>
    <mergeCell ref="E42:G42"/>
    <mergeCell ref="H42:I42"/>
    <mergeCell ref="A43:D43"/>
    <mergeCell ref="E43:G43"/>
    <mergeCell ref="H43:I43"/>
    <mergeCell ref="A40:D40"/>
    <mergeCell ref="E40:G40"/>
    <mergeCell ref="H40:I40"/>
    <mergeCell ref="A41:D41"/>
    <mergeCell ref="E41:G41"/>
    <mergeCell ref="H41:I41"/>
    <mergeCell ref="A36:D36"/>
    <mergeCell ref="E36:F36"/>
    <mergeCell ref="A37:I37"/>
    <mergeCell ref="A39:D39"/>
    <mergeCell ref="E39:G39"/>
    <mergeCell ref="H39:I39"/>
    <mergeCell ref="A38:D38"/>
    <mergeCell ref="E38:G38"/>
    <mergeCell ref="H38:I38"/>
    <mergeCell ref="A26:A32"/>
    <mergeCell ref="B26:D26"/>
    <mergeCell ref="E26:F26"/>
    <mergeCell ref="B27:D27"/>
    <mergeCell ref="E27:F27"/>
    <mergeCell ref="B31:D31"/>
    <mergeCell ref="E31:F31"/>
    <mergeCell ref="B32:D32"/>
    <mergeCell ref="E32:F32"/>
    <mergeCell ref="B35:D35"/>
    <mergeCell ref="E35:F35"/>
    <mergeCell ref="B28:D28"/>
    <mergeCell ref="E28:F28"/>
    <mergeCell ref="B29:D29"/>
    <mergeCell ref="E29:F29"/>
    <mergeCell ref="B30:D30"/>
    <mergeCell ref="E30:F30"/>
    <mergeCell ref="E34:F34"/>
    <mergeCell ref="E33:F33"/>
    <mergeCell ref="E23:F23"/>
    <mergeCell ref="B24:D24"/>
    <mergeCell ref="E24:F24"/>
    <mergeCell ref="B25:D25"/>
    <mergeCell ref="E25:F25"/>
    <mergeCell ref="E22:F22"/>
    <mergeCell ref="A15:A21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A11:C11"/>
    <mergeCell ref="E11:F11"/>
    <mergeCell ref="A12:I12"/>
    <mergeCell ref="B13:D13"/>
    <mergeCell ref="E13:F13"/>
    <mergeCell ref="A2:I2"/>
    <mergeCell ref="A4:C4"/>
    <mergeCell ref="D4:G4"/>
    <mergeCell ref="H4:I4"/>
    <mergeCell ref="B14:D14"/>
    <mergeCell ref="E14:F14"/>
    <mergeCell ref="A5:C5"/>
    <mergeCell ref="D5:G5"/>
    <mergeCell ref="H5:I5"/>
    <mergeCell ref="A6:C6"/>
    <mergeCell ref="D6:I6"/>
    <mergeCell ref="A7:C10"/>
    <mergeCell ref="D7:I7"/>
    <mergeCell ref="E8:G8"/>
    <mergeCell ref="D9:F9"/>
    <mergeCell ref="D10:F10"/>
  </mergeCells>
  <phoneticPr fontId="2"/>
  <dataValidations count="3">
    <dataValidation type="list" allowBlank="1" showInputMessage="1" showErrorMessage="1" sqref="H48" xr:uid="{765C733E-D585-467B-94D4-191FCAF4221C}">
      <formula1>"有,無"</formula1>
    </dataValidation>
    <dataValidation type="list" allowBlank="1" showInputMessage="1" showErrorMessage="1" sqref="E8:G8" xr:uid="{02702885-FD3E-4D00-A985-4270065998B1}">
      <formula1>$B$57:$B$59</formula1>
    </dataValidation>
    <dataValidation type="list" allowBlank="1" showInputMessage="1" showErrorMessage="1" sqref="D6:I6" xr:uid="{4F10B5E8-62F2-4B66-880E-6DBA0EE22318}">
      <formula1>$A$57:$A$61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E100-6884-4CB2-BE71-C4E9F04E9B06}">
  <sheetPr>
    <tabColor rgb="FF92D050"/>
    <pageSetUpPr fitToPage="1"/>
  </sheetPr>
  <dimension ref="A1:I57"/>
  <sheetViews>
    <sheetView view="pageBreakPreview" zoomScale="130" zoomScaleNormal="100" zoomScaleSheetLayoutView="130" workbookViewId="0">
      <selection activeCell="B2" sqref="B2"/>
    </sheetView>
  </sheetViews>
  <sheetFormatPr defaultColWidth="9" defaultRowHeight="20.100000000000001" customHeight="1" x14ac:dyDescent="0.2"/>
  <cols>
    <col min="1" max="1" width="0.88671875" style="44" customWidth="1"/>
    <col min="2" max="2" width="24.77734375" style="44" customWidth="1"/>
    <col min="3" max="9" width="13" style="44" customWidth="1"/>
    <col min="10" max="10" width="1.33203125" style="44" customWidth="1"/>
    <col min="11" max="16384" width="9" style="44"/>
  </cols>
  <sheetData>
    <row r="1" spans="2:9" ht="13.2" x14ac:dyDescent="0.2">
      <c r="B1" s="43" t="s">
        <v>114</v>
      </c>
    </row>
    <row r="2" spans="2:9" ht="13.2" x14ac:dyDescent="0.2"/>
    <row r="3" spans="2:9" ht="13.2" x14ac:dyDescent="0.2">
      <c r="C3" s="194" t="s">
        <v>66</v>
      </c>
      <c r="D3" s="194"/>
      <c r="E3" s="194"/>
      <c r="F3" s="194"/>
      <c r="G3" s="194"/>
    </row>
    <row r="4" spans="2:9" ht="13.2" x14ac:dyDescent="0.2"/>
    <row r="5" spans="2:9" ht="17.25" customHeight="1" x14ac:dyDescent="0.2">
      <c r="B5" s="45" t="s">
        <v>67</v>
      </c>
      <c r="C5" s="195"/>
      <c r="D5" s="195"/>
      <c r="E5" s="195"/>
      <c r="F5" s="195"/>
      <c r="G5" s="195"/>
      <c r="H5" s="195"/>
      <c r="I5" s="195"/>
    </row>
    <row r="6" spans="2:9" ht="17.25" customHeight="1" x14ac:dyDescent="0.2">
      <c r="B6" s="45" t="s">
        <v>68</v>
      </c>
      <c r="C6" s="195"/>
      <c r="D6" s="195"/>
      <c r="E6" s="195"/>
      <c r="F6" s="195"/>
      <c r="G6" s="195"/>
      <c r="H6" s="195"/>
      <c r="I6" s="195"/>
    </row>
    <row r="7" spans="2:9" ht="17.25" customHeight="1" x14ac:dyDescent="0.2">
      <c r="B7" s="45" t="s">
        <v>69</v>
      </c>
      <c r="C7" s="45"/>
      <c r="D7" s="45"/>
      <c r="E7" s="45"/>
      <c r="F7" s="45"/>
      <c r="G7" s="45"/>
      <c r="H7" s="45"/>
      <c r="I7" s="45"/>
    </row>
    <row r="8" spans="2:9" ht="7.5" customHeight="1" thickBot="1" x14ac:dyDescent="0.25"/>
    <row r="9" spans="2:9" ht="13.2" x14ac:dyDescent="0.2">
      <c r="B9" s="46" t="s">
        <v>70</v>
      </c>
      <c r="C9" s="47" t="s">
        <v>71</v>
      </c>
      <c r="D9" s="47" t="s">
        <v>72</v>
      </c>
      <c r="E9" s="47" t="s">
        <v>73</v>
      </c>
      <c r="F9" s="48" t="s">
        <v>74</v>
      </c>
      <c r="G9" s="48" t="s">
        <v>40</v>
      </c>
      <c r="H9" s="47" t="s">
        <v>75</v>
      </c>
      <c r="I9" s="49" t="s">
        <v>41</v>
      </c>
    </row>
    <row r="10" spans="2:9" ht="13.2" x14ac:dyDescent="0.2">
      <c r="B10" s="50" t="s">
        <v>76</v>
      </c>
      <c r="C10" s="51"/>
      <c r="D10" s="51"/>
      <c r="E10" s="51"/>
      <c r="F10" s="52" t="s">
        <v>77</v>
      </c>
      <c r="G10" s="53" t="s">
        <v>77</v>
      </c>
      <c r="H10" s="51"/>
      <c r="I10" s="54"/>
    </row>
    <row r="11" spans="2:9" ht="13.2" x14ac:dyDescent="0.2">
      <c r="B11" s="55"/>
      <c r="C11" s="56"/>
      <c r="D11" s="56"/>
      <c r="E11" s="56"/>
      <c r="F11" s="57"/>
      <c r="G11" s="58">
        <f>F11*E11</f>
        <v>0</v>
      </c>
      <c r="H11" s="56"/>
      <c r="I11" s="59"/>
    </row>
    <row r="12" spans="2:9" ht="13.2" x14ac:dyDescent="0.2">
      <c r="B12" s="55"/>
      <c r="C12" s="56"/>
      <c r="D12" s="56"/>
      <c r="E12" s="56"/>
      <c r="F12" s="57"/>
      <c r="G12" s="58">
        <f t="shared" ref="G12:G17" si="0">F12*E12</f>
        <v>0</v>
      </c>
      <c r="H12" s="56"/>
      <c r="I12" s="59"/>
    </row>
    <row r="13" spans="2:9" ht="13.2" x14ac:dyDescent="0.2">
      <c r="B13" s="55"/>
      <c r="C13" s="56"/>
      <c r="D13" s="56"/>
      <c r="E13" s="56"/>
      <c r="F13" s="57"/>
      <c r="G13" s="58">
        <f t="shared" si="0"/>
        <v>0</v>
      </c>
      <c r="H13" s="56"/>
      <c r="I13" s="59"/>
    </row>
    <row r="14" spans="2:9" ht="13.2" x14ac:dyDescent="0.2">
      <c r="B14" s="55"/>
      <c r="C14" s="56"/>
      <c r="D14" s="56"/>
      <c r="E14" s="56"/>
      <c r="F14" s="57"/>
      <c r="G14" s="58">
        <f t="shared" si="0"/>
        <v>0</v>
      </c>
      <c r="H14" s="56"/>
      <c r="I14" s="59"/>
    </row>
    <row r="15" spans="2:9" ht="13.2" x14ac:dyDescent="0.2">
      <c r="B15" s="55"/>
      <c r="C15" s="56"/>
      <c r="D15" s="56"/>
      <c r="E15" s="56"/>
      <c r="F15" s="57"/>
      <c r="G15" s="58">
        <f t="shared" si="0"/>
        <v>0</v>
      </c>
      <c r="H15" s="56"/>
      <c r="I15" s="59"/>
    </row>
    <row r="16" spans="2:9" ht="13.2" x14ac:dyDescent="0.2">
      <c r="B16" s="55"/>
      <c r="C16" s="56"/>
      <c r="D16" s="56"/>
      <c r="E16" s="56"/>
      <c r="F16" s="57"/>
      <c r="G16" s="58">
        <f t="shared" si="0"/>
        <v>0</v>
      </c>
      <c r="H16" s="56"/>
      <c r="I16" s="59"/>
    </row>
    <row r="17" spans="1:9" ht="13.2" x14ac:dyDescent="0.2">
      <c r="B17" s="55"/>
      <c r="C17" s="56"/>
      <c r="D17" s="56"/>
      <c r="E17" s="56"/>
      <c r="F17" s="57"/>
      <c r="G17" s="58">
        <f t="shared" si="0"/>
        <v>0</v>
      </c>
      <c r="H17" s="56"/>
      <c r="I17" s="59"/>
    </row>
    <row r="18" spans="1:9" ht="13.2" x14ac:dyDescent="0.2">
      <c r="B18" s="191" t="s">
        <v>78</v>
      </c>
      <c r="C18" s="180" t="s">
        <v>79</v>
      </c>
      <c r="D18" s="180" t="s">
        <v>79</v>
      </c>
      <c r="E18" s="180" t="s">
        <v>79</v>
      </c>
      <c r="F18" s="182" t="s">
        <v>79</v>
      </c>
      <c r="G18" s="196">
        <f>SUM(G11:G17)</f>
        <v>0</v>
      </c>
      <c r="H18" s="180" t="s">
        <v>79</v>
      </c>
      <c r="I18" s="187" t="s">
        <v>79</v>
      </c>
    </row>
    <row r="19" spans="1:9" ht="13.2" x14ac:dyDescent="0.2">
      <c r="B19" s="192"/>
      <c r="C19" s="186"/>
      <c r="D19" s="186"/>
      <c r="E19" s="186"/>
      <c r="F19" s="193"/>
      <c r="G19" s="197"/>
      <c r="H19" s="186"/>
      <c r="I19" s="188"/>
    </row>
    <row r="20" spans="1:9" ht="13.2" x14ac:dyDescent="0.2">
      <c r="B20" s="50" t="s">
        <v>80</v>
      </c>
      <c r="C20" s="51"/>
      <c r="D20" s="51"/>
      <c r="E20" s="51"/>
      <c r="F20" s="60" t="s">
        <v>77</v>
      </c>
      <c r="G20" s="61" t="s">
        <v>81</v>
      </c>
      <c r="H20" s="51"/>
      <c r="I20" s="54"/>
    </row>
    <row r="21" spans="1:9" ht="13.2" x14ac:dyDescent="0.2">
      <c r="B21" s="55"/>
      <c r="C21" s="56"/>
      <c r="D21" s="56"/>
      <c r="E21" s="56"/>
      <c r="F21" s="57"/>
      <c r="G21" s="58">
        <f>F21*E21</f>
        <v>0</v>
      </c>
      <c r="H21" s="56"/>
      <c r="I21" s="59"/>
    </row>
    <row r="22" spans="1:9" ht="13.2" x14ac:dyDescent="0.2">
      <c r="B22" s="55"/>
      <c r="C22" s="56"/>
      <c r="D22" s="56"/>
      <c r="E22" s="56"/>
      <c r="F22" s="57"/>
      <c r="G22" s="58">
        <f>F22*E22</f>
        <v>0</v>
      </c>
      <c r="H22" s="56"/>
      <c r="I22" s="59"/>
    </row>
    <row r="23" spans="1:9" ht="13.2" x14ac:dyDescent="0.2">
      <c r="B23" s="55"/>
      <c r="C23" s="56"/>
      <c r="D23" s="56"/>
      <c r="E23" s="56"/>
      <c r="F23" s="57"/>
      <c r="G23" s="58">
        <f>F23*E23</f>
        <v>0</v>
      </c>
      <c r="H23" s="56"/>
      <c r="I23" s="59"/>
    </row>
    <row r="24" spans="1:9" ht="13.2" x14ac:dyDescent="0.2">
      <c r="B24" s="55"/>
      <c r="C24" s="56"/>
      <c r="D24" s="56"/>
      <c r="E24" s="56"/>
      <c r="F24" s="62"/>
      <c r="G24" s="58">
        <f>F24*E24</f>
        <v>0</v>
      </c>
      <c r="H24" s="56"/>
      <c r="I24" s="59"/>
    </row>
    <row r="25" spans="1:9" ht="13.2" x14ac:dyDescent="0.2">
      <c r="B25" s="55"/>
      <c r="C25" s="56"/>
      <c r="D25" s="56"/>
      <c r="E25" s="56"/>
      <c r="F25" s="57"/>
      <c r="G25" s="58">
        <f>F25*E25</f>
        <v>0</v>
      </c>
      <c r="H25" s="56"/>
      <c r="I25" s="59"/>
    </row>
    <row r="26" spans="1:9" ht="13.2" x14ac:dyDescent="0.2">
      <c r="A26" s="63"/>
      <c r="B26" s="191" t="s">
        <v>78</v>
      </c>
      <c r="C26" s="180" t="s">
        <v>79</v>
      </c>
      <c r="D26" s="180" t="s">
        <v>79</v>
      </c>
      <c r="E26" s="180" t="s">
        <v>79</v>
      </c>
      <c r="F26" s="182" t="s">
        <v>79</v>
      </c>
      <c r="G26" s="184">
        <f>SUM(G21:G25)</f>
        <v>0</v>
      </c>
      <c r="H26" s="180" t="s">
        <v>79</v>
      </c>
      <c r="I26" s="187" t="s">
        <v>79</v>
      </c>
    </row>
    <row r="27" spans="1:9" ht="13.2" x14ac:dyDescent="0.2">
      <c r="A27" s="63"/>
      <c r="B27" s="192"/>
      <c r="C27" s="186"/>
      <c r="D27" s="186"/>
      <c r="E27" s="186"/>
      <c r="F27" s="193"/>
      <c r="G27" s="185"/>
      <c r="H27" s="186"/>
      <c r="I27" s="188"/>
    </row>
    <row r="28" spans="1:9" ht="13.2" x14ac:dyDescent="0.2">
      <c r="B28" s="178" t="s">
        <v>82</v>
      </c>
      <c r="C28" s="180" t="s">
        <v>79</v>
      </c>
      <c r="D28" s="180" t="s">
        <v>79</v>
      </c>
      <c r="E28" s="180" t="s">
        <v>79</v>
      </c>
      <c r="F28" s="182" t="s">
        <v>79</v>
      </c>
      <c r="G28" s="184">
        <f>SUM(G18,G26)</f>
        <v>0</v>
      </c>
      <c r="H28" s="180" t="s">
        <v>79</v>
      </c>
      <c r="I28" s="187" t="s">
        <v>79</v>
      </c>
    </row>
    <row r="29" spans="1:9" ht="13.8" thickBot="1" x14ac:dyDescent="0.25">
      <c r="B29" s="179"/>
      <c r="C29" s="181"/>
      <c r="D29" s="181"/>
      <c r="E29" s="181"/>
      <c r="F29" s="183"/>
      <c r="G29" s="190"/>
      <c r="H29" s="181"/>
      <c r="I29" s="189"/>
    </row>
    <row r="30" spans="1:9" ht="7.5" customHeight="1" x14ac:dyDescent="0.2"/>
    <row r="31" spans="1:9" ht="13.2" x14ac:dyDescent="0.2"/>
    <row r="32" spans="1:9" ht="13.2" x14ac:dyDescent="0.2"/>
    <row r="33" ht="13.2" x14ac:dyDescent="0.2"/>
    <row r="34" ht="13.2" x14ac:dyDescent="0.2"/>
    <row r="35" ht="13.2" x14ac:dyDescent="0.2"/>
    <row r="36" ht="13.2" x14ac:dyDescent="0.2"/>
    <row r="37" ht="13.2" x14ac:dyDescent="0.2"/>
    <row r="38" ht="13.2" x14ac:dyDescent="0.2"/>
    <row r="39" ht="13.2" x14ac:dyDescent="0.2"/>
    <row r="40" ht="13.2" x14ac:dyDescent="0.2"/>
    <row r="41" ht="13.2" x14ac:dyDescent="0.2"/>
    <row r="42" ht="13.2" x14ac:dyDescent="0.2"/>
    <row r="43" ht="13.2" x14ac:dyDescent="0.2"/>
    <row r="44" ht="13.2" x14ac:dyDescent="0.2"/>
    <row r="45" ht="13.2" x14ac:dyDescent="0.2"/>
    <row r="46" ht="13.2" x14ac:dyDescent="0.2"/>
    <row r="47" ht="13.2" x14ac:dyDescent="0.2"/>
    <row r="48" ht="13.2" x14ac:dyDescent="0.2"/>
    <row r="49" ht="13.2" x14ac:dyDescent="0.2"/>
    <row r="50" ht="13.2" x14ac:dyDescent="0.2"/>
    <row r="51" ht="13.2" x14ac:dyDescent="0.2"/>
    <row r="52" ht="13.2" x14ac:dyDescent="0.2"/>
    <row r="53" ht="13.2" x14ac:dyDescent="0.2"/>
    <row r="54" ht="13.2" x14ac:dyDescent="0.2"/>
    <row r="55" ht="13.2" x14ac:dyDescent="0.2"/>
    <row r="56" ht="13.2" x14ac:dyDescent="0.2"/>
    <row r="57" ht="13.2" x14ac:dyDescent="0.2"/>
  </sheetData>
  <mergeCells count="27">
    <mergeCell ref="C3:G3"/>
    <mergeCell ref="C5:I5"/>
    <mergeCell ref="C6:I6"/>
    <mergeCell ref="B18:B19"/>
    <mergeCell ref="C18:C19"/>
    <mergeCell ref="D18:D19"/>
    <mergeCell ref="E18:E19"/>
    <mergeCell ref="F18:F19"/>
    <mergeCell ref="G18:G19"/>
    <mergeCell ref="H18:H19"/>
    <mergeCell ref="I18:I19"/>
    <mergeCell ref="B26:B27"/>
    <mergeCell ref="C26:C27"/>
    <mergeCell ref="D26:D27"/>
    <mergeCell ref="E26:E27"/>
    <mergeCell ref="F26:F27"/>
    <mergeCell ref="G26:G27"/>
    <mergeCell ref="H26:H27"/>
    <mergeCell ref="I26:I27"/>
    <mergeCell ref="H28:H29"/>
    <mergeCell ref="I28:I29"/>
    <mergeCell ref="G28:G29"/>
    <mergeCell ref="B28:B29"/>
    <mergeCell ref="C28:C29"/>
    <mergeCell ref="D28:D29"/>
    <mergeCell ref="E28:E29"/>
    <mergeCell ref="F28:F29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1250-5114-4CAC-875C-56B1A96C4DD5}">
  <sheetPr>
    <tabColor theme="7" tint="0.39997558519241921"/>
    <pageSetUpPr fitToPage="1"/>
  </sheetPr>
  <dimension ref="A1:C44"/>
  <sheetViews>
    <sheetView showGridLines="0" tabSelected="1" view="pageBreakPreview" zoomScaleNormal="100" zoomScaleSheetLayoutView="100" workbookViewId="0">
      <selection activeCell="A3" sqref="A3"/>
    </sheetView>
  </sheetViews>
  <sheetFormatPr defaultColWidth="10" defaultRowHeight="14.4" x14ac:dyDescent="0.2"/>
  <cols>
    <col min="1" max="1" width="22.33203125" style="64" customWidth="1"/>
    <col min="2" max="2" width="21.5546875" style="64" customWidth="1"/>
    <col min="3" max="3" width="68.77734375" style="64" customWidth="1"/>
    <col min="4" max="16384" width="10" style="64"/>
  </cols>
  <sheetData>
    <row r="1" spans="1:3" x14ac:dyDescent="0.2">
      <c r="A1" s="64" t="s">
        <v>115</v>
      </c>
    </row>
    <row r="2" spans="1:3" x14ac:dyDescent="0.2">
      <c r="A2" s="198" t="s">
        <v>116</v>
      </c>
      <c r="B2" s="198"/>
      <c r="C2" s="198"/>
    </row>
    <row r="5" spans="1:3" x14ac:dyDescent="0.2">
      <c r="C5" s="65" t="s">
        <v>83</v>
      </c>
    </row>
    <row r="7" spans="1:3" x14ac:dyDescent="0.2">
      <c r="A7" s="64" t="s">
        <v>84</v>
      </c>
      <c r="C7" s="66"/>
    </row>
    <row r="8" spans="1:3" ht="17.100000000000001" customHeight="1" x14ac:dyDescent="0.2">
      <c r="A8" s="67" t="s">
        <v>39</v>
      </c>
      <c r="B8" s="67" t="s">
        <v>85</v>
      </c>
      <c r="C8" s="67" t="s">
        <v>86</v>
      </c>
    </row>
    <row r="9" spans="1:3" ht="17.100000000000001" customHeight="1" x14ac:dyDescent="0.2">
      <c r="A9" s="68"/>
      <c r="B9" s="69" t="s">
        <v>42</v>
      </c>
      <c r="C9" s="70"/>
    </row>
    <row r="10" spans="1:3" x14ac:dyDescent="0.2">
      <c r="A10" s="71" t="s">
        <v>87</v>
      </c>
      <c r="B10" s="72"/>
      <c r="C10" s="73"/>
    </row>
    <row r="11" spans="1:3" x14ac:dyDescent="0.2">
      <c r="A11" s="71" t="s">
        <v>88</v>
      </c>
      <c r="B11" s="72"/>
      <c r="C11" s="73"/>
    </row>
    <row r="12" spans="1:3" x14ac:dyDescent="0.2">
      <c r="A12" s="71" t="s">
        <v>89</v>
      </c>
      <c r="B12" s="72"/>
      <c r="C12" s="73"/>
    </row>
    <row r="13" spans="1:3" x14ac:dyDescent="0.2">
      <c r="A13" s="71" t="s">
        <v>90</v>
      </c>
      <c r="B13" s="72"/>
      <c r="C13" s="73"/>
    </row>
    <row r="14" spans="1:3" x14ac:dyDescent="0.2">
      <c r="A14" s="71" t="s">
        <v>91</v>
      </c>
      <c r="B14" s="72"/>
      <c r="C14" s="73"/>
    </row>
    <row r="15" spans="1:3" ht="28.8" x14ac:dyDescent="0.2">
      <c r="A15" s="71" t="s">
        <v>92</v>
      </c>
      <c r="B15" s="72"/>
      <c r="C15" s="73"/>
    </row>
    <row r="16" spans="1:3" x14ac:dyDescent="0.2">
      <c r="A16" s="71" t="s">
        <v>93</v>
      </c>
      <c r="B16" s="72"/>
      <c r="C16" s="73"/>
    </row>
    <row r="17" spans="1:3" x14ac:dyDescent="0.2">
      <c r="A17" s="71" t="s">
        <v>94</v>
      </c>
      <c r="B17" s="72"/>
      <c r="C17" s="73"/>
    </row>
    <row r="18" spans="1:3" x14ac:dyDescent="0.2">
      <c r="A18" s="71" t="s">
        <v>95</v>
      </c>
      <c r="B18" s="72"/>
      <c r="C18" s="73"/>
    </row>
    <row r="19" spans="1:3" x14ac:dyDescent="0.2">
      <c r="A19" s="71" t="s">
        <v>96</v>
      </c>
      <c r="B19" s="72"/>
      <c r="C19" s="73"/>
    </row>
    <row r="20" spans="1:3" x14ac:dyDescent="0.2">
      <c r="A20" s="71" t="s">
        <v>97</v>
      </c>
      <c r="B20" s="72"/>
      <c r="C20" s="73"/>
    </row>
    <row r="21" spans="1:3" x14ac:dyDescent="0.2">
      <c r="A21" s="71" t="s">
        <v>98</v>
      </c>
      <c r="B21" s="72"/>
      <c r="C21" s="73"/>
    </row>
    <row r="22" spans="1:3" x14ac:dyDescent="0.2">
      <c r="A22" s="74" t="s">
        <v>99</v>
      </c>
      <c r="B22" s="72"/>
      <c r="C22" s="73"/>
    </row>
    <row r="23" spans="1:3" x14ac:dyDescent="0.2">
      <c r="A23" s="74" t="s">
        <v>100</v>
      </c>
      <c r="B23" s="72"/>
      <c r="C23" s="73"/>
    </row>
    <row r="24" spans="1:3" ht="17.100000000000001" customHeight="1" x14ac:dyDescent="0.2">
      <c r="A24" s="75" t="s">
        <v>101</v>
      </c>
      <c r="B24" s="76"/>
      <c r="C24" s="77"/>
    </row>
    <row r="25" spans="1:3" ht="17.100000000000001" customHeight="1" x14ac:dyDescent="0.2">
      <c r="A25" s="67" t="s">
        <v>102</v>
      </c>
      <c r="B25" s="78">
        <f>SUM(B10:B24)</f>
        <v>0</v>
      </c>
      <c r="C25" s="79"/>
    </row>
    <row r="26" spans="1:3" ht="17.100000000000001" customHeight="1" x14ac:dyDescent="0.2">
      <c r="A26" s="80" t="s">
        <v>103</v>
      </c>
      <c r="B26" s="78"/>
      <c r="C26" s="79"/>
    </row>
    <row r="27" spans="1:3" ht="17.100000000000001" customHeight="1" x14ac:dyDescent="0.2">
      <c r="A27" s="67"/>
      <c r="B27" s="78"/>
      <c r="C27" s="79"/>
    </row>
    <row r="28" spans="1:3" ht="16.5" customHeight="1" x14ac:dyDescent="0.2">
      <c r="A28" s="67" t="s">
        <v>104</v>
      </c>
      <c r="B28" s="78"/>
      <c r="C28" s="81"/>
    </row>
    <row r="29" spans="1:3" ht="16.5" customHeight="1" x14ac:dyDescent="0.2">
      <c r="A29" s="64" t="s">
        <v>105</v>
      </c>
      <c r="B29" s="82"/>
      <c r="C29" s="82"/>
    </row>
    <row r="30" spans="1:3" ht="17.100000000000001" customHeight="1" x14ac:dyDescent="0.2">
      <c r="A30" s="83"/>
      <c r="B30" s="66"/>
    </row>
    <row r="31" spans="1:3" ht="17.100000000000001" customHeight="1" x14ac:dyDescent="0.2">
      <c r="A31" s="83" t="s">
        <v>106</v>
      </c>
      <c r="B31" s="66"/>
      <c r="C31" s="66"/>
    </row>
    <row r="32" spans="1:3" ht="17.100000000000001" customHeight="1" x14ac:dyDescent="0.2">
      <c r="A32" s="67" t="s">
        <v>39</v>
      </c>
      <c r="B32" s="84" t="s">
        <v>107</v>
      </c>
      <c r="C32" s="85"/>
    </row>
    <row r="33" spans="1:3" ht="17.100000000000001" customHeight="1" x14ac:dyDescent="0.2">
      <c r="A33" s="86"/>
      <c r="B33" s="69" t="s">
        <v>108</v>
      </c>
      <c r="C33" s="87"/>
    </row>
    <row r="34" spans="1:3" ht="17.100000000000001" customHeight="1" x14ac:dyDescent="0.2">
      <c r="A34" s="88" t="s">
        <v>109</v>
      </c>
      <c r="B34" s="76"/>
      <c r="C34" s="89"/>
    </row>
    <row r="35" spans="1:3" x14ac:dyDescent="0.2">
      <c r="A35" s="67" t="s">
        <v>102</v>
      </c>
      <c r="B35" s="78">
        <f>SUM(B34)</f>
        <v>0</v>
      </c>
      <c r="C35" s="90"/>
    </row>
    <row r="38" spans="1:3" x14ac:dyDescent="0.2">
      <c r="A38" s="64" t="s">
        <v>110</v>
      </c>
      <c r="B38" s="82"/>
      <c r="C38" s="82"/>
    </row>
    <row r="39" spans="1:3" ht="14.25" customHeight="1" x14ac:dyDescent="0.2">
      <c r="A39" s="199" t="s">
        <v>111</v>
      </c>
      <c r="B39" s="199"/>
      <c r="C39" s="199"/>
    </row>
    <row r="40" spans="1:3" x14ac:dyDescent="0.2">
      <c r="A40" s="199"/>
      <c r="B40" s="199"/>
      <c r="C40" s="199"/>
    </row>
    <row r="41" spans="1:3" x14ac:dyDescent="0.2">
      <c r="A41" s="199"/>
      <c r="B41" s="199"/>
      <c r="C41" s="199"/>
    </row>
    <row r="42" spans="1:3" x14ac:dyDescent="0.2">
      <c r="A42" s="64" t="s">
        <v>112</v>
      </c>
      <c r="B42" s="82"/>
      <c r="C42" s="82"/>
    </row>
    <row r="43" spans="1:3" x14ac:dyDescent="0.2">
      <c r="B43" s="82"/>
      <c r="C43" s="82"/>
    </row>
    <row r="44" spans="1:3" x14ac:dyDescent="0.2">
      <c r="B44" s="82"/>
      <c r="C44" s="82"/>
    </row>
  </sheetData>
  <mergeCells count="2">
    <mergeCell ref="A2:C2"/>
    <mergeCell ref="A39:C4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施設</vt:lpstr>
      <vt:lpstr>設備</vt:lpstr>
      <vt:lpstr>定着</vt:lpstr>
      <vt:lpstr>施設!Print_Area</vt:lpstr>
      <vt:lpstr>設備!Print_Area</vt:lpstr>
      <vt:lpstr>定着!Print_Area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悠河</dc:creator>
  <cp:lastModifiedBy>中村 悠河</cp:lastModifiedBy>
  <dcterms:created xsi:type="dcterms:W3CDTF">2025-10-08T10:05:44Z</dcterms:created>
  <dcterms:modified xsi:type="dcterms:W3CDTF">2025-11-10T07:53:47Z</dcterms:modified>
</cp:coreProperties>
</file>