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-12" windowWidth="28836" windowHeight="6792"/>
  </bookViews>
  <sheets>
    <sheet name="第6表" sheetId="1" r:id="rId1"/>
  </sheets>
  <definedNames>
    <definedName name="_xlnm.Print_Area" localSheetId="0">第6表!$A$1:$AW$60</definedName>
    <definedName name="_xlnm.Print_Titles" localSheetId="0">第6表!$A:$D</definedName>
  </definedNames>
  <calcPr calcId="162913"/>
</workbook>
</file>

<file path=xl/calcChain.xml><?xml version="1.0" encoding="utf-8"?>
<calcChain xmlns="http://schemas.openxmlformats.org/spreadsheetml/2006/main">
  <c r="CK55" i="1" l="1"/>
  <c r="BZ55" i="1"/>
  <c r="BG55" i="1"/>
  <c r="BB55" i="1"/>
  <c r="BG49" i="1"/>
  <c r="BD49" i="1"/>
  <c r="BG43" i="1"/>
  <c r="BD43" i="1"/>
  <c r="CK39" i="1"/>
  <c r="BY39" i="1"/>
  <c r="BG39" i="1"/>
  <c r="BB39" i="1"/>
  <c r="CK34" i="1"/>
  <c r="BY34" i="1"/>
  <c r="BF34" i="1"/>
  <c r="BD34" i="1"/>
  <c r="BB34" i="1"/>
  <c r="CK26" i="1"/>
  <c r="BY26" i="1"/>
  <c r="CK30" i="1"/>
  <c r="BY30" i="1"/>
  <c r="BF30" i="1"/>
  <c r="BD30" i="1"/>
  <c r="BB30" i="1"/>
  <c r="CK20" i="1"/>
  <c r="CB20" i="1"/>
  <c r="CK11" i="1"/>
  <c r="CA11" i="1"/>
  <c r="BZ11" i="1"/>
  <c r="BD11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AZ11" i="1"/>
  <c r="BA11" i="1"/>
  <c r="BB11" i="1"/>
  <c r="BC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CB11" i="1"/>
  <c r="CC11" i="1"/>
  <c r="CD11" i="1"/>
  <c r="CE11" i="1"/>
  <c r="CF11" i="1"/>
  <c r="CG11" i="1"/>
  <c r="CH11" i="1"/>
  <c r="CI11" i="1"/>
  <c r="CJ11" i="1"/>
  <c r="CL11" i="1"/>
  <c r="CM11" i="1"/>
  <c r="CN11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C20" i="1"/>
  <c r="CD20" i="1"/>
  <c r="CE20" i="1"/>
  <c r="CF20" i="1"/>
  <c r="CG20" i="1"/>
  <c r="CH20" i="1"/>
  <c r="CI20" i="1"/>
  <c r="CJ20" i="1"/>
  <c r="CL20" i="1"/>
  <c r="CM20" i="1"/>
  <c r="CN20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Z26" i="1"/>
  <c r="CA26" i="1"/>
  <c r="CB26" i="1"/>
  <c r="CC26" i="1"/>
  <c r="CD26" i="1"/>
  <c r="CE26" i="1"/>
  <c r="CF26" i="1"/>
  <c r="CG26" i="1"/>
  <c r="CH26" i="1"/>
  <c r="CI26" i="1"/>
  <c r="CJ26" i="1"/>
  <c r="CL26" i="1"/>
  <c r="CM26" i="1"/>
  <c r="CN26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AZ30" i="1"/>
  <c r="BA30" i="1"/>
  <c r="BC30" i="1"/>
  <c r="BE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Z30" i="1"/>
  <c r="CA30" i="1"/>
  <c r="CB30" i="1"/>
  <c r="CC30" i="1"/>
  <c r="CD30" i="1"/>
  <c r="CE30" i="1"/>
  <c r="CF30" i="1"/>
  <c r="CG30" i="1"/>
  <c r="CH30" i="1"/>
  <c r="CI30" i="1"/>
  <c r="CJ30" i="1"/>
  <c r="CL30" i="1"/>
  <c r="CM30" i="1"/>
  <c r="CN30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AZ34" i="1"/>
  <c r="BA34" i="1"/>
  <c r="BC34" i="1"/>
  <c r="BE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Z34" i="1"/>
  <c r="CA34" i="1"/>
  <c r="CB34" i="1"/>
  <c r="CC34" i="1"/>
  <c r="CD34" i="1"/>
  <c r="CE34" i="1"/>
  <c r="CF34" i="1"/>
  <c r="CG34" i="1"/>
  <c r="CH34" i="1"/>
  <c r="CI34" i="1"/>
  <c r="CJ34" i="1"/>
  <c r="CL34" i="1"/>
  <c r="CM34" i="1"/>
  <c r="CN34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AZ39" i="1"/>
  <c r="BA39" i="1"/>
  <c r="BC39" i="1"/>
  <c r="BD39" i="1"/>
  <c r="BE39" i="1"/>
  <c r="BF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Z39" i="1"/>
  <c r="CA39" i="1"/>
  <c r="CB39" i="1"/>
  <c r="CC39" i="1"/>
  <c r="CD39" i="1"/>
  <c r="CE39" i="1"/>
  <c r="CF39" i="1"/>
  <c r="CG39" i="1"/>
  <c r="CH39" i="1"/>
  <c r="CI39" i="1"/>
  <c r="CJ39" i="1"/>
  <c r="CL39" i="1"/>
  <c r="CM39" i="1"/>
  <c r="CN39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AZ43" i="1"/>
  <c r="BA43" i="1"/>
  <c r="BB43" i="1"/>
  <c r="BC43" i="1"/>
  <c r="BE43" i="1"/>
  <c r="BF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AZ49" i="1"/>
  <c r="BA49" i="1"/>
  <c r="BB49" i="1"/>
  <c r="BC49" i="1"/>
  <c r="BE49" i="1"/>
  <c r="BF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AZ55" i="1"/>
  <c r="BA55" i="1"/>
  <c r="BC55" i="1"/>
  <c r="BD55" i="1"/>
  <c r="BE55" i="1"/>
  <c r="BF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CA55" i="1"/>
  <c r="CB55" i="1"/>
  <c r="CC55" i="1"/>
  <c r="CD55" i="1"/>
  <c r="CE55" i="1"/>
  <c r="CF55" i="1"/>
  <c r="CG55" i="1"/>
  <c r="CH55" i="1"/>
  <c r="CI55" i="1"/>
  <c r="CJ55" i="1"/>
  <c r="CL55" i="1"/>
  <c r="CM55" i="1"/>
  <c r="CN55" i="1"/>
  <c r="AY55" i="1"/>
  <c r="AY54" i="1"/>
  <c r="AY49" i="1"/>
  <c r="AY48" i="1"/>
  <c r="AY43" i="1"/>
  <c r="AY42" i="1"/>
  <c r="AY39" i="1"/>
  <c r="AY38" i="1"/>
  <c r="AY34" i="1"/>
  <c r="AY33" i="1"/>
  <c r="AY30" i="1"/>
  <c r="AY29" i="1"/>
  <c r="AY26" i="1"/>
  <c r="AY25" i="1"/>
  <c r="AY20" i="1"/>
  <c r="AY19" i="1"/>
  <c r="AY11" i="1"/>
  <c r="AY9" i="1"/>
  <c r="AY7" i="1"/>
</calcChain>
</file>

<file path=xl/sharedStrings.xml><?xml version="1.0" encoding="utf-8"?>
<sst xmlns="http://schemas.openxmlformats.org/spreadsheetml/2006/main" count="1291" uniqueCount="120">
  <si>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</si>
  <si>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</si>
  <si>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</si>
  <si>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</si>
  <si>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</si>
  <si>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</si>
  <si>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</si>
  <si>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</si>
  <si>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</si>
  <si>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</si>
  <si>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</si>
  <si>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</si>
  <si>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</si>
  <si>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</si>
  <si>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</si>
  <si>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</si>
  <si>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</si>
  <si>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</si>
  <si>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</si>
  <si>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</si>
  <si>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</si>
  <si>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</si>
  <si>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</si>
  <si>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</si>
  <si>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</si>
  <si>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</si>
  <si>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</si>
  <si>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</si>
  <si>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</si>
  <si>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</si>
  <si>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</si>
  <si>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</si>
  <si>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</si>
  <si>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</si>
  <si>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</si>
  <si>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</si>
  <si>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</si>
  <si>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</si>
  <si>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</si>
  <si>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</si>
  <si>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</si>
  <si>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</si>
  <si>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2"/>
  </si>
  <si>
    <t>1,000g未満</t>
    <rPh sb="6" eb="8">
      <t>ミマン</t>
    </rPh>
    <phoneticPr fontId="2"/>
  </si>
  <si>
    <t>5,000g以上</t>
    <rPh sb="6" eb="8">
      <t>イジョウ</t>
    </rPh>
    <phoneticPr fontId="2"/>
  </si>
  <si>
    <t>不詳</t>
    <rPh sb="0" eb="2">
      <t>フショウ</t>
    </rPh>
    <phoneticPr fontId="2"/>
  </si>
  <si>
    <t>2,500g丁度（再掲）</t>
    <rPh sb="6" eb="8">
      <t>チョウド</t>
    </rPh>
    <rPh sb="9" eb="11">
      <t>サイケイ</t>
    </rPh>
    <phoneticPr fontId="2"/>
  </si>
  <si>
    <t>2,500g以下（再掲）</t>
    <rPh sb="6" eb="8">
      <t>イカ</t>
    </rPh>
    <rPh sb="9" eb="11">
      <t>サイケイ</t>
    </rPh>
    <phoneticPr fontId="2"/>
  </si>
  <si>
    <t>平均体重</t>
    <rPh sb="0" eb="2">
      <t>ヘイキン</t>
    </rPh>
    <rPh sb="2" eb="4">
      <t>タイジュウ</t>
    </rPh>
    <phoneticPr fontId="2"/>
  </si>
  <si>
    <t>1,500～2,000</t>
    <phoneticPr fontId="2"/>
  </si>
  <si>
    <t>2,000～2,500</t>
    <phoneticPr fontId="2"/>
  </si>
  <si>
    <t>2,500～3,000</t>
    <phoneticPr fontId="2"/>
  </si>
  <si>
    <t>3,000～3,500</t>
    <phoneticPr fontId="2"/>
  </si>
  <si>
    <t>3,500～4,000</t>
    <phoneticPr fontId="2"/>
  </si>
  <si>
    <t>4,000～4,500</t>
    <phoneticPr fontId="2"/>
  </si>
  <si>
    <t>4,500～5,000</t>
    <phoneticPr fontId="2"/>
  </si>
  <si>
    <t>-</t>
  </si>
  <si>
    <t>八幡平市</t>
    <rPh sb="0" eb="3">
      <t>ハチマンタイ</t>
    </rPh>
    <rPh sb="3" eb="4">
      <t>シ</t>
    </rPh>
    <phoneticPr fontId="2"/>
  </si>
  <si>
    <t>西和賀町</t>
    <rPh sb="0" eb="1">
      <t>ニシ</t>
    </rPh>
    <rPh sb="1" eb="3">
      <t>ワガ</t>
    </rPh>
    <phoneticPr fontId="2"/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</si>
  <si>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</si>
  <si>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</si>
  <si>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洋野町</t>
    <rPh sb="0" eb="1">
      <t>ヨウ</t>
    </rPh>
    <rPh sb="2" eb="3">
      <t>マチ</t>
    </rPh>
    <phoneticPr fontId="2"/>
  </si>
  <si>
    <t>両磐保健医療圏</t>
    <rPh sb="1" eb="2">
      <t>バン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</si>
  <si>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</si>
  <si>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</si>
  <si>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2"/>
  </si>
  <si>
    <t>1,000g以上～
1,500g未満</t>
    <rPh sb="6" eb="8">
      <t>イジョウ</t>
    </rPh>
    <rPh sb="16" eb="18">
      <t>ミマン</t>
    </rPh>
    <phoneticPr fontId="2"/>
  </si>
  <si>
    <t>第6表　出生数，性・出生時体重・平均体重・市町村別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2">
      <t>シュッショウ</t>
    </rPh>
    <rPh sb="12" eb="13">
      <t>ジ</t>
    </rPh>
    <rPh sb="13" eb="15">
      <t>タイジュウ</t>
    </rPh>
    <rPh sb="16" eb="18">
      <t>ヘイキン</t>
    </rPh>
    <rPh sb="18" eb="20">
      <t>タイジュウ</t>
    </rPh>
    <rPh sb="21" eb="24">
      <t>シチョウソン</t>
    </rPh>
    <rPh sb="24" eb="25">
      <t>ベツ</t>
    </rPh>
    <phoneticPr fontId="2"/>
  </si>
  <si>
    <t>注）平均体重の算出には体重不詳分は除く。</t>
    <rPh sb="0" eb="1">
      <t>チュウ</t>
    </rPh>
    <rPh sb="2" eb="4">
      <t>ヘイキン</t>
    </rPh>
    <rPh sb="4" eb="6">
      <t>タイジュウ</t>
    </rPh>
    <rPh sb="7" eb="9">
      <t>サンシュツ</t>
    </rPh>
    <rPh sb="11" eb="13">
      <t>タイジュウ</t>
    </rPh>
    <rPh sb="13" eb="15">
      <t>フショウ</t>
    </rPh>
    <rPh sb="15" eb="16">
      <t>ブン</t>
    </rPh>
    <rPh sb="17" eb="18">
      <t>ノゾ</t>
    </rPh>
    <phoneticPr fontId="2"/>
  </si>
  <si>
    <t>中部保健所</t>
    <rPh sb="0" eb="2">
      <t>チュウブ</t>
    </rPh>
    <phoneticPr fontId="2"/>
  </si>
  <si>
    <t>北上市</t>
    <rPh sb="0" eb="2">
      <t>キタカミ</t>
    </rPh>
    <phoneticPr fontId="2"/>
  </si>
  <si>
    <t>遠野市</t>
    <rPh sb="0" eb="2">
      <t>トオノ</t>
    </rPh>
    <phoneticPr fontId="2"/>
  </si>
  <si>
    <t>金ヶ崎町</t>
  </si>
  <si>
    <t>平泉町</t>
    <phoneticPr fontId="2"/>
  </si>
  <si>
    <t>滝沢市</t>
    <phoneticPr fontId="2"/>
  </si>
  <si>
    <t>令和３年</t>
    <rPh sb="0" eb="2">
      <t>レイワ</t>
    </rPh>
    <rPh sb="3" eb="4">
      <t>ネン</t>
    </rPh>
    <phoneticPr fontId="2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</si>
  <si>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</si>
  <si>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</si>
  <si>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</si>
  <si>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</si>
  <si>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</si>
  <si>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</si>
  <si>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</si>
  <si>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</si>
  <si>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</si>
  <si>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</si>
  <si>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</si>
  <si>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</si>
  <si>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</si>
  <si>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</si>
  <si>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</si>
  <si>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</si>
  <si>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</si>
  <si>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</si>
  <si>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X</t>
  </si>
  <si>
    <t>Y</t>
  </si>
  <si>
    <t>Z</t>
  </si>
  <si>
    <t>AC</t>
    <phoneticPr fontId="2"/>
  </si>
  <si>
    <t>AA</t>
    <phoneticPr fontId="2"/>
  </si>
  <si>
    <t>AB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</si>
  <si>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</si>
  <si>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</si>
  <si>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</si>
  <si>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</si>
  <si>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AH</t>
    <phoneticPr fontId="2"/>
  </si>
  <si>
    <t>AI</t>
    <phoneticPr fontId="2"/>
  </si>
  <si>
    <t>AJ</t>
    <phoneticPr fontId="2"/>
  </si>
  <si>
    <t>AK</t>
    <phoneticPr fontId="2"/>
  </si>
  <si>
    <t>AL</t>
    <phoneticPr fontId="2"/>
  </si>
  <si>
    <t>AM</t>
    <phoneticPr fontId="2"/>
  </si>
  <si>
    <t>AN</t>
    <phoneticPr fontId="2"/>
  </si>
  <si>
    <t>AO</t>
    <phoneticPr fontId="2"/>
  </si>
  <si>
    <t>AP</t>
    <phoneticPr fontId="2"/>
  </si>
  <si>
    <t>AQ</t>
    <phoneticPr fontId="2"/>
  </si>
  <si>
    <t>AR</t>
    <phoneticPr fontId="2"/>
  </si>
  <si>
    <t>AS</t>
    <phoneticPr fontId="2"/>
  </si>
  <si>
    <t>AT</t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</si>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</sst>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left" vertical="center" wrapText="1"/>
    </xf>
    <xf numFmtId="176" fontId="3" fillId="0" borderId="13" xfId="0" applyNumberFormat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5" xfId="1" applyFont="1" applyFill="1" applyBorder="1" applyAlignment="1">
      <alignment horizontal="left" vertical="center"/>
    </xf>
    <xf numFmtId="38" fontId="3" fillId="0" borderId="16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 wrapText="1"/>
    </xf>
    <xf numFmtId="176" fontId="3" fillId="0" borderId="29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 wrapText="1"/>
    </xf>
    <xf numFmtId="176" fontId="3" fillId="0" borderId="3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7" fontId="3" fillId="0" borderId="2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177" fontId="3" fillId="0" borderId="9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77" fontId="3" fillId="0" borderId="12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0" fontId="3" fillId="0" borderId="9" xfId="1" applyNumberFormat="1" applyFont="1" applyFill="1" applyBorder="1" applyAlignment="1">
      <alignment horizontal="right"/>
    </xf>
    <xf numFmtId="0" fontId="3" fillId="0" borderId="9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0" fontId="3" fillId="0" borderId="37" xfId="1" applyNumberFormat="1" applyFont="1" applyFill="1" applyBorder="1" applyAlignment="1">
      <alignment horizontal="right" vertical="center"/>
    </xf>
    <xf numFmtId="3" fontId="3" fillId="0" borderId="11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177" fontId="3" fillId="0" borderId="22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177" fontId="3" fillId="0" borderId="25" xfId="0" applyNumberFormat="1" applyFont="1" applyFill="1" applyBorder="1" applyAlignment="1">
      <alignment horizontal="right"/>
    </xf>
    <xf numFmtId="3" fontId="3" fillId="0" borderId="27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77" fontId="3" fillId="0" borderId="32" xfId="0" applyNumberFormat="1" applyFont="1" applyFill="1" applyBorder="1" applyAlignment="1">
      <alignment horizontal="right"/>
    </xf>
    <xf numFmtId="3" fontId="3" fillId="0" borderId="34" xfId="0" applyNumberFormat="1" applyFont="1" applyFill="1" applyBorder="1" applyAlignment="1">
      <alignment horizontal="right"/>
    </xf>
    <xf numFmtId="3" fontId="3" fillId="0" borderId="32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0" borderId="14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horizontal="right"/>
    </xf>
    <xf numFmtId="0" fontId="3" fillId="0" borderId="19" xfId="0" applyNumberFormat="1" applyFont="1" applyFill="1" applyBorder="1" applyAlignment="1">
      <alignment horizontal="right"/>
    </xf>
    <xf numFmtId="0" fontId="3" fillId="0" borderId="22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>
      <alignment horizontal="right"/>
    </xf>
    <xf numFmtId="0" fontId="3" fillId="0" borderId="25" xfId="0" applyNumberFormat="1" applyFont="1" applyFill="1" applyBorder="1" applyAlignment="1">
      <alignment horizontal="right"/>
    </xf>
    <xf numFmtId="0" fontId="3" fillId="0" borderId="26" xfId="0" applyNumberFormat="1" applyFont="1" applyFill="1" applyBorder="1" applyAlignment="1">
      <alignment horizontal="right"/>
    </xf>
    <xf numFmtId="0" fontId="3" fillId="0" borderId="32" xfId="0" applyNumberFormat="1" applyFont="1" applyFill="1" applyBorder="1" applyAlignment="1">
      <alignment horizontal="right"/>
    </xf>
    <xf numFmtId="0" fontId="3" fillId="0" borderId="33" xfId="0" applyNumberFormat="1" applyFont="1" applyFill="1" applyBorder="1" applyAlignment="1">
      <alignment horizontal="right"/>
    </xf>
    <xf numFmtId="176" fontId="3" fillId="0" borderId="5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CN60"/>
  <sheetViews>
    <sheetView showGridLines="0" tabSelected="1" view="pageBreakPreview" zoomScaleNormal="88" zoomScaleSheetLayoutView="100" workbookViewId="0">
      <selection activeCell="AR7" sqref="AR7"/>
    </sheetView>
  </sheetViews>
  <sheetFormatPr defaultColWidth="3.6640625" defaultRowHeight="12" x14ac:dyDescent="0.2"/>
  <cols>
    <col min="1" max="1" width="1.77734375" style="3" customWidth="1"/>
    <col min="2" max="2" width="1.6640625" style="3" customWidth="1"/>
    <col min="3" max="3" width="3" style="5" customWidth="1"/>
    <col min="4" max="4" width="10.77734375" style="3" customWidth="1"/>
    <col min="5" max="5" width="6.88671875" style="3" bestFit="1" customWidth="1"/>
    <col min="6" max="7" width="6.77734375" style="3" bestFit="1" customWidth="1"/>
    <col min="8" max="8" width="5.44140625" style="3" bestFit="1" customWidth="1"/>
    <col min="9" max="10" width="4.44140625" style="3" bestFit="1" customWidth="1"/>
    <col min="11" max="11" width="5.44140625" style="3" bestFit="1" customWidth="1"/>
    <col min="12" max="13" width="4.44140625" style="3" bestFit="1" customWidth="1"/>
    <col min="14" max="14" width="5.44140625" style="3" bestFit="1" customWidth="1"/>
    <col min="15" max="16" width="4.44140625" style="3" bestFit="1" customWidth="1"/>
    <col min="17" max="17" width="5.44140625" style="3" bestFit="1" customWidth="1"/>
    <col min="18" max="19" width="5.33203125" style="3" bestFit="1" customWidth="1"/>
    <col min="20" max="25" width="6.77734375" style="3" bestFit="1" customWidth="1"/>
    <col min="26" max="26" width="6" style="3" bestFit="1" customWidth="1"/>
    <col min="27" max="28" width="5.33203125" style="3" bestFit="1" customWidth="1"/>
    <col min="29" max="29" width="5.44140625" style="3" bestFit="1" customWidth="1"/>
    <col min="30" max="31" width="4.44140625" style="3" bestFit="1" customWidth="1"/>
    <col min="32" max="32" width="5.44140625" style="3" bestFit="1" customWidth="1"/>
    <col min="33" max="34" width="3.88671875" style="3" bestFit="1" customWidth="1"/>
    <col min="35" max="35" width="5.21875" style="3" bestFit="1" customWidth="1"/>
    <col min="36" max="37" width="3.6640625" style="3" bestFit="1" customWidth="1"/>
    <col min="38" max="38" width="5.33203125" style="3" bestFit="1" customWidth="1"/>
    <col min="39" max="39" width="3.77734375" style="3" bestFit="1" customWidth="1"/>
    <col min="40" max="40" width="3.6640625" style="3" bestFit="1" customWidth="1"/>
    <col min="41" max="41" width="5.21875" style="3" bestFit="1" customWidth="1"/>
    <col min="42" max="43" width="4.44140625" style="3" customWidth="1"/>
    <col min="44" max="44" width="5.44140625" style="3" bestFit="1" customWidth="1"/>
    <col min="45" max="46" width="5.33203125" style="3" bestFit="1" customWidth="1"/>
    <col min="47" max="49" width="6.77734375" style="3" bestFit="1" customWidth="1"/>
    <col min="50" max="16384" width="3.6640625" style="3"/>
  </cols>
  <sheetData>
    <row r="1" spans="1:92" ht="16.2" x14ac:dyDescent="0.2">
      <c r="A1" s="4" t="s">
        <v>67</v>
      </c>
    </row>
    <row r="3" spans="1:92" ht="23.25" customHeight="1" x14ac:dyDescent="0.2">
      <c r="A3" s="84" t="s">
        <v>65</v>
      </c>
      <c r="B3" s="85"/>
      <c r="C3" s="85"/>
      <c r="D3" s="86"/>
      <c r="E3" s="81" t="s">
        <v>42</v>
      </c>
      <c r="F3" s="81"/>
      <c r="G3" s="81"/>
      <c r="H3" s="81" t="s">
        <v>43</v>
      </c>
      <c r="I3" s="81"/>
      <c r="J3" s="81"/>
      <c r="K3" s="90" t="s">
        <v>66</v>
      </c>
      <c r="L3" s="81"/>
      <c r="M3" s="81"/>
      <c r="N3" s="81" t="s">
        <v>49</v>
      </c>
      <c r="O3" s="81"/>
      <c r="P3" s="81"/>
      <c r="Q3" s="81" t="s">
        <v>50</v>
      </c>
      <c r="R3" s="81"/>
      <c r="S3" s="81"/>
      <c r="T3" s="81" t="s">
        <v>51</v>
      </c>
      <c r="U3" s="81"/>
      <c r="V3" s="81"/>
      <c r="W3" s="81" t="s">
        <v>52</v>
      </c>
      <c r="X3" s="81"/>
      <c r="Y3" s="81"/>
      <c r="Z3" s="81" t="s">
        <v>53</v>
      </c>
      <c r="AA3" s="81"/>
      <c r="AB3" s="81"/>
      <c r="AC3" s="81" t="s">
        <v>54</v>
      </c>
      <c r="AD3" s="81"/>
      <c r="AE3" s="81"/>
      <c r="AF3" s="81" t="s">
        <v>55</v>
      </c>
      <c r="AG3" s="81"/>
      <c r="AH3" s="81"/>
      <c r="AI3" s="81" t="s">
        <v>44</v>
      </c>
      <c r="AJ3" s="81"/>
      <c r="AK3" s="81"/>
      <c r="AL3" s="81" t="s">
        <v>45</v>
      </c>
      <c r="AM3" s="81"/>
      <c r="AN3" s="81"/>
      <c r="AO3" s="81" t="s">
        <v>46</v>
      </c>
      <c r="AP3" s="81"/>
      <c r="AQ3" s="81"/>
      <c r="AR3" s="81" t="s">
        <v>47</v>
      </c>
      <c r="AS3" s="81"/>
      <c r="AT3" s="82"/>
      <c r="AU3" s="80" t="s">
        <v>48</v>
      </c>
      <c r="AV3" s="81"/>
      <c r="AW3" s="81"/>
    </row>
    <row r="4" spans="1:92" s="8" customFormat="1" ht="17.25" customHeight="1" x14ac:dyDescent="0.2">
      <c r="A4" s="87"/>
      <c r="B4" s="88"/>
      <c r="C4" s="88"/>
      <c r="D4" s="89"/>
      <c r="E4" s="2" t="s">
        <v>0</v>
      </c>
      <c r="F4" s="2" t="s">
        <v>1</v>
      </c>
      <c r="G4" s="6" t="s">
        <v>2</v>
      </c>
      <c r="H4" s="2" t="s">
        <v>0</v>
      </c>
      <c r="I4" s="2" t="s">
        <v>1</v>
      </c>
      <c r="J4" s="6" t="s">
        <v>2</v>
      </c>
      <c r="K4" s="2" t="s">
        <v>0</v>
      </c>
      <c r="L4" s="2" t="s">
        <v>1</v>
      </c>
      <c r="M4" s="6" t="s">
        <v>2</v>
      </c>
      <c r="N4" s="2" t="s">
        <v>0</v>
      </c>
      <c r="O4" s="2" t="s">
        <v>1</v>
      </c>
      <c r="P4" s="6" t="s">
        <v>2</v>
      </c>
      <c r="Q4" s="2" t="s">
        <v>0</v>
      </c>
      <c r="R4" s="2" t="s">
        <v>1</v>
      </c>
      <c r="S4" s="6" t="s">
        <v>2</v>
      </c>
      <c r="T4" s="2" t="s">
        <v>0</v>
      </c>
      <c r="U4" s="2" t="s">
        <v>1</v>
      </c>
      <c r="V4" s="6" t="s">
        <v>2</v>
      </c>
      <c r="W4" s="2" t="s">
        <v>0</v>
      </c>
      <c r="X4" s="2" t="s">
        <v>1</v>
      </c>
      <c r="Y4" s="6" t="s">
        <v>2</v>
      </c>
      <c r="Z4" s="2" t="s">
        <v>0</v>
      </c>
      <c r="AA4" s="2" t="s">
        <v>1</v>
      </c>
      <c r="AB4" s="6" t="s">
        <v>2</v>
      </c>
      <c r="AC4" s="2" t="s">
        <v>0</v>
      </c>
      <c r="AD4" s="2" t="s">
        <v>1</v>
      </c>
      <c r="AE4" s="6" t="s">
        <v>2</v>
      </c>
      <c r="AF4" s="2" t="s">
        <v>0</v>
      </c>
      <c r="AG4" s="2" t="s">
        <v>1</v>
      </c>
      <c r="AH4" s="6" t="s">
        <v>2</v>
      </c>
      <c r="AI4" s="2" t="s">
        <v>0</v>
      </c>
      <c r="AJ4" s="2" t="s">
        <v>1</v>
      </c>
      <c r="AK4" s="6" t="s">
        <v>2</v>
      </c>
      <c r="AL4" s="2" t="s">
        <v>0</v>
      </c>
      <c r="AM4" s="2" t="s">
        <v>1</v>
      </c>
      <c r="AN4" s="6" t="s">
        <v>2</v>
      </c>
      <c r="AO4" s="2" t="s">
        <v>0</v>
      </c>
      <c r="AP4" s="2" t="s">
        <v>1</v>
      </c>
      <c r="AQ4" s="6" t="s">
        <v>2</v>
      </c>
      <c r="AR4" s="2" t="s">
        <v>0</v>
      </c>
      <c r="AS4" s="2" t="s">
        <v>1</v>
      </c>
      <c r="AT4" s="7" t="s">
        <v>2</v>
      </c>
      <c r="AU4" s="1" t="s">
        <v>0</v>
      </c>
      <c r="AV4" s="2" t="s">
        <v>1</v>
      </c>
      <c r="AW4" s="2" t="s">
        <v>2</v>
      </c>
    </row>
    <row r="5" spans="1:92" x14ac:dyDescent="0.15">
      <c r="A5" s="9" t="s">
        <v>75</v>
      </c>
      <c r="B5" s="10"/>
      <c r="C5" s="10"/>
      <c r="D5" s="11"/>
      <c r="E5" s="30">
        <v>6472</v>
      </c>
      <c r="F5" s="30">
        <v>3290</v>
      </c>
      <c r="G5" s="30">
        <v>3182</v>
      </c>
      <c r="H5" s="31">
        <v>21</v>
      </c>
      <c r="I5" s="31">
        <v>15</v>
      </c>
      <c r="J5" s="31">
        <v>6</v>
      </c>
      <c r="K5" s="31">
        <v>21</v>
      </c>
      <c r="L5" s="31">
        <v>10</v>
      </c>
      <c r="M5" s="31">
        <v>11</v>
      </c>
      <c r="N5" s="31">
        <v>96</v>
      </c>
      <c r="O5" s="31">
        <v>48</v>
      </c>
      <c r="P5" s="31">
        <v>48</v>
      </c>
      <c r="Q5" s="31">
        <v>471</v>
      </c>
      <c r="R5" s="31">
        <v>202</v>
      </c>
      <c r="S5" s="31">
        <v>269</v>
      </c>
      <c r="T5" s="30">
        <v>2485</v>
      </c>
      <c r="U5" s="30">
        <v>1154</v>
      </c>
      <c r="V5" s="30">
        <v>1331</v>
      </c>
      <c r="W5" s="30">
        <v>2702</v>
      </c>
      <c r="X5" s="30">
        <v>1445</v>
      </c>
      <c r="Y5" s="30">
        <v>1257</v>
      </c>
      <c r="Z5" s="31">
        <v>619</v>
      </c>
      <c r="AA5" s="31">
        <v>373</v>
      </c>
      <c r="AB5" s="31">
        <v>246</v>
      </c>
      <c r="AC5" s="31">
        <v>53</v>
      </c>
      <c r="AD5" s="31">
        <v>41</v>
      </c>
      <c r="AE5" s="31">
        <v>12</v>
      </c>
      <c r="AF5" s="31">
        <v>4</v>
      </c>
      <c r="AG5" s="31">
        <v>2</v>
      </c>
      <c r="AH5" s="31">
        <v>2</v>
      </c>
      <c r="AI5" s="32" t="s">
        <v>56</v>
      </c>
      <c r="AJ5" s="32" t="s">
        <v>56</v>
      </c>
      <c r="AK5" s="32" t="s">
        <v>56</v>
      </c>
      <c r="AL5" s="32" t="s">
        <v>56</v>
      </c>
      <c r="AM5" s="32" t="s">
        <v>56</v>
      </c>
      <c r="AN5" s="32" t="s">
        <v>56</v>
      </c>
      <c r="AO5" s="32" t="s">
        <v>56</v>
      </c>
      <c r="AP5" s="32" t="s">
        <v>56</v>
      </c>
      <c r="AQ5" s="32" t="s">
        <v>56</v>
      </c>
      <c r="AR5" s="31">
        <v>609</v>
      </c>
      <c r="AS5" s="31">
        <v>275</v>
      </c>
      <c r="AT5" s="33">
        <v>334</v>
      </c>
      <c r="AU5" s="34">
        <v>3004</v>
      </c>
      <c r="AV5" s="30">
        <v>3042</v>
      </c>
      <c r="AW5" s="30">
        <v>2964</v>
      </c>
    </row>
    <row r="6" spans="1:92" x14ac:dyDescent="0.15">
      <c r="A6" s="9" t="s">
        <v>117</v>
      </c>
      <c r="B6" s="10"/>
      <c r="C6" s="10"/>
      <c r="D6" s="11"/>
      <c r="E6" s="30">
        <v>5788</v>
      </c>
      <c r="F6" s="30">
        <v>3029</v>
      </c>
      <c r="G6" s="30">
        <v>2759</v>
      </c>
      <c r="H6" s="62">
        <v>17</v>
      </c>
      <c r="I6" s="62">
        <v>11</v>
      </c>
      <c r="J6" s="62">
        <v>6</v>
      </c>
      <c r="K6" s="62">
        <v>24</v>
      </c>
      <c r="L6" s="62">
        <v>8</v>
      </c>
      <c r="M6" s="62">
        <v>16</v>
      </c>
      <c r="N6" s="62">
        <v>74</v>
      </c>
      <c r="O6" s="62">
        <v>37</v>
      </c>
      <c r="P6" s="62">
        <v>37</v>
      </c>
      <c r="Q6" s="62">
        <v>465</v>
      </c>
      <c r="R6" s="62">
        <v>229</v>
      </c>
      <c r="S6" s="62">
        <v>236</v>
      </c>
      <c r="T6" s="30">
        <v>2234</v>
      </c>
      <c r="U6" s="30">
        <v>1017</v>
      </c>
      <c r="V6" s="30">
        <v>1217</v>
      </c>
      <c r="W6" s="30">
        <v>2332</v>
      </c>
      <c r="X6" s="30">
        <v>1309</v>
      </c>
      <c r="Y6" s="30">
        <v>1023</v>
      </c>
      <c r="Z6" s="62">
        <v>585</v>
      </c>
      <c r="AA6" s="62">
        <v>379</v>
      </c>
      <c r="AB6" s="62">
        <v>206</v>
      </c>
      <c r="AC6" s="62">
        <v>55</v>
      </c>
      <c r="AD6" s="62">
        <v>38</v>
      </c>
      <c r="AE6" s="62">
        <v>17</v>
      </c>
      <c r="AF6" s="62" t="s">
        <v>56</v>
      </c>
      <c r="AG6" s="62" t="s">
        <v>56</v>
      </c>
      <c r="AH6" s="62" t="s">
        <v>56</v>
      </c>
      <c r="AI6" s="62" t="s">
        <v>56</v>
      </c>
      <c r="AJ6" s="62" t="s">
        <v>56</v>
      </c>
      <c r="AK6" s="32" t="s">
        <v>56</v>
      </c>
      <c r="AL6" s="32">
        <v>2</v>
      </c>
      <c r="AM6" s="32">
        <v>1</v>
      </c>
      <c r="AN6" s="32">
        <v>1</v>
      </c>
      <c r="AO6" s="32" t="s">
        <v>56</v>
      </c>
      <c r="AP6" s="32" t="s">
        <v>56</v>
      </c>
      <c r="AQ6" s="32" t="s">
        <v>56</v>
      </c>
      <c r="AR6" s="62">
        <v>580</v>
      </c>
      <c r="AS6" s="62">
        <v>285</v>
      </c>
      <c r="AT6" s="63">
        <v>295</v>
      </c>
      <c r="AU6" s="34">
        <v>3001</v>
      </c>
      <c r="AV6" s="30">
        <v>3048</v>
      </c>
      <c r="AW6" s="30">
        <v>2951</v>
      </c>
      <c r="AY6" s="3" t="s">
        <v>76</v>
      </c>
      <c r="AZ6" s="3" t="s">
        <v>77</v>
      </c>
      <c r="BA6" s="3" t="s">
        <v>78</v>
      </c>
      <c r="BB6" s="3" t="s">
        <v>79</v>
      </c>
      <c r="BC6" s="3" t="s">
        <v>80</v>
      </c>
      <c r="BD6" s="3" t="s">
        <v>81</v>
      </c>
      <c r="BE6" s="3" t="s">
        <v>82</v>
      </c>
      <c r="BF6" s="3" t="s">
        <v>83</v>
      </c>
      <c r="BG6" s="3" t="s">
        <v>84</v>
      </c>
      <c r="BH6" s="3" t="s">
        <v>85</v>
      </c>
      <c r="BI6" s="3" t="s">
        <v>86</v>
      </c>
      <c r="BJ6" s="3" t="s">
        <v>87</v>
      </c>
      <c r="BK6" s="3" t="s">
        <v>88</v>
      </c>
      <c r="BL6" s="3" t="s">
        <v>80</v>
      </c>
      <c r="BM6" s="3" t="s">
        <v>89</v>
      </c>
      <c r="BN6" s="3" t="s">
        <v>90</v>
      </c>
      <c r="BO6" s="3" t="s">
        <v>91</v>
      </c>
      <c r="BP6" s="3" t="s">
        <v>92</v>
      </c>
      <c r="BQ6" s="3" t="s">
        <v>93</v>
      </c>
      <c r="BR6" s="3" t="s">
        <v>94</v>
      </c>
      <c r="BS6" s="3" t="s">
        <v>95</v>
      </c>
      <c r="BT6" s="3" t="s">
        <v>96</v>
      </c>
      <c r="BU6" s="3" t="s">
        <v>98</v>
      </c>
      <c r="BV6" s="3" t="s">
        <v>99</v>
      </c>
      <c r="BW6" s="3" t="s">
        <v>97</v>
      </c>
      <c r="BX6" s="3" t="s">
        <v>100</v>
      </c>
      <c r="BY6" s="3" t="s">
        <v>101</v>
      </c>
      <c r="BZ6" s="3" t="s">
        <v>102</v>
      </c>
      <c r="CA6" s="3" t="s">
        <v>103</v>
      </c>
      <c r="CB6" s="3" t="s">
        <v>104</v>
      </c>
      <c r="CC6" s="3" t="s">
        <v>105</v>
      </c>
      <c r="CD6" s="3" t="s">
        <v>106</v>
      </c>
      <c r="CE6" s="3" t="s">
        <v>107</v>
      </c>
      <c r="CF6" s="3" t="s">
        <v>108</v>
      </c>
      <c r="CG6" s="3" t="s">
        <v>109</v>
      </c>
      <c r="CH6" s="3" t="s">
        <v>110</v>
      </c>
      <c r="CI6" s="3" t="s">
        <v>111</v>
      </c>
      <c r="CJ6" s="3" t="s">
        <v>112</v>
      </c>
      <c r="CK6" s="3" t="s">
        <v>113</v>
      </c>
      <c r="CL6" s="3" t="s">
        <v>114</v>
      </c>
      <c r="CM6" s="3" t="s">
        <v>115</v>
      </c>
      <c r="CN6" s="3" t="s">
        <v>116</v>
      </c>
    </row>
    <row r="7" spans="1:92" x14ac:dyDescent="0.15">
      <c r="A7" s="9" t="s">
        <v>118</v>
      </c>
      <c r="B7" s="10"/>
      <c r="C7" s="10"/>
      <c r="D7" s="11"/>
      <c r="E7" s="30">
        <v>5432</v>
      </c>
      <c r="F7" s="30">
        <v>2766</v>
      </c>
      <c r="G7" s="30">
        <v>2666</v>
      </c>
      <c r="H7" s="62">
        <v>14</v>
      </c>
      <c r="I7" s="62">
        <v>5</v>
      </c>
      <c r="J7" s="62">
        <v>9</v>
      </c>
      <c r="K7" s="62">
        <v>21</v>
      </c>
      <c r="L7" s="62">
        <v>10</v>
      </c>
      <c r="M7" s="62">
        <v>11</v>
      </c>
      <c r="N7" s="62">
        <v>66</v>
      </c>
      <c r="O7" s="62">
        <v>35</v>
      </c>
      <c r="P7" s="62">
        <v>31</v>
      </c>
      <c r="Q7" s="62">
        <v>387</v>
      </c>
      <c r="R7" s="62">
        <v>166</v>
      </c>
      <c r="S7" s="62">
        <v>221</v>
      </c>
      <c r="T7" s="30">
        <v>2077</v>
      </c>
      <c r="U7" s="62">
        <v>931</v>
      </c>
      <c r="V7" s="30">
        <v>1146</v>
      </c>
      <c r="W7" s="30">
        <v>2248</v>
      </c>
      <c r="X7" s="30">
        <v>1226</v>
      </c>
      <c r="Y7" s="30">
        <v>1022</v>
      </c>
      <c r="Z7" s="62">
        <v>572</v>
      </c>
      <c r="AA7" s="62">
        <v>369</v>
      </c>
      <c r="AB7" s="62">
        <v>203</v>
      </c>
      <c r="AC7" s="62">
        <v>44</v>
      </c>
      <c r="AD7" s="62">
        <v>22</v>
      </c>
      <c r="AE7" s="62">
        <v>22</v>
      </c>
      <c r="AF7" s="62">
        <v>3</v>
      </c>
      <c r="AG7" s="62">
        <v>2</v>
      </c>
      <c r="AH7" s="62">
        <v>1</v>
      </c>
      <c r="AI7" s="32" t="s">
        <v>56</v>
      </c>
      <c r="AJ7" s="32" t="s">
        <v>56</v>
      </c>
      <c r="AK7" s="32" t="s">
        <v>56</v>
      </c>
      <c r="AL7" s="62" t="s">
        <v>56</v>
      </c>
      <c r="AM7" s="62" t="s">
        <v>56</v>
      </c>
      <c r="AN7" s="62" t="s">
        <v>56</v>
      </c>
      <c r="AO7" s="32" t="s">
        <v>56</v>
      </c>
      <c r="AP7" s="32" t="s">
        <v>56</v>
      </c>
      <c r="AQ7" s="32" t="s">
        <v>56</v>
      </c>
      <c r="AR7" s="62">
        <v>488</v>
      </c>
      <c r="AS7" s="62">
        <v>216</v>
      </c>
      <c r="AT7" s="63">
        <v>272</v>
      </c>
      <c r="AU7" s="34">
        <v>3015</v>
      </c>
      <c r="AV7" s="30">
        <v>3063</v>
      </c>
      <c r="AW7" s="30">
        <v>2965</v>
      </c>
      <c r="AY7" s="3" t="str">
        <f>IF((E7=SUM(E8,E19,E25,E29,E33,E38,E42,E48,E54)),"OK","NG")</f>
        <v>OK</v>
      </c>
      <c r="AZ7" s="3" t="str">
        <f t="shared" ref="AZ7:CN7" si="0">IF((F7=SUM(F8,F19,F25,F29,F33,F38,F42,F48,F54)),"OK","NG")</f>
        <v>OK</v>
      </c>
      <c r="BA7" s="3" t="str">
        <f t="shared" si="0"/>
        <v>OK</v>
      </c>
      <c r="BB7" s="3" t="str">
        <f t="shared" si="0"/>
        <v>OK</v>
      </c>
      <c r="BC7" s="3" t="str">
        <f t="shared" si="0"/>
        <v>OK</v>
      </c>
      <c r="BD7" s="3" t="str">
        <f t="shared" si="0"/>
        <v>OK</v>
      </c>
      <c r="BE7" s="3" t="str">
        <f t="shared" si="0"/>
        <v>OK</v>
      </c>
      <c r="BF7" s="3" t="str">
        <f t="shared" si="0"/>
        <v>OK</v>
      </c>
      <c r="BG7" s="3" t="str">
        <f t="shared" si="0"/>
        <v>OK</v>
      </c>
      <c r="BH7" s="3" t="str">
        <f t="shared" si="0"/>
        <v>OK</v>
      </c>
      <c r="BI7" s="3" t="str">
        <f t="shared" si="0"/>
        <v>OK</v>
      </c>
      <c r="BJ7" s="3" t="str">
        <f t="shared" si="0"/>
        <v>OK</v>
      </c>
      <c r="BK7" s="3" t="str">
        <f t="shared" si="0"/>
        <v>OK</v>
      </c>
      <c r="BL7" s="3" t="str">
        <f t="shared" si="0"/>
        <v>OK</v>
      </c>
      <c r="BM7" s="3" t="str">
        <f t="shared" si="0"/>
        <v>OK</v>
      </c>
      <c r="BN7" s="3" t="str">
        <f t="shared" si="0"/>
        <v>OK</v>
      </c>
      <c r="BO7" s="3" t="str">
        <f t="shared" si="0"/>
        <v>OK</v>
      </c>
      <c r="BP7" s="3" t="str">
        <f t="shared" si="0"/>
        <v>OK</v>
      </c>
      <c r="BQ7" s="3" t="str">
        <f t="shared" si="0"/>
        <v>OK</v>
      </c>
      <c r="BR7" s="3" t="str">
        <f t="shared" si="0"/>
        <v>OK</v>
      </c>
      <c r="BS7" s="3" t="str">
        <f t="shared" si="0"/>
        <v>OK</v>
      </c>
      <c r="BT7" s="3" t="str">
        <f t="shared" si="0"/>
        <v>OK</v>
      </c>
      <c r="BU7" s="3" t="str">
        <f t="shared" si="0"/>
        <v>OK</v>
      </c>
      <c r="BV7" s="3" t="str">
        <f t="shared" si="0"/>
        <v>OK</v>
      </c>
      <c r="BW7" s="3" t="str">
        <f t="shared" si="0"/>
        <v>OK</v>
      </c>
      <c r="BX7" s="3" t="str">
        <f t="shared" si="0"/>
        <v>OK</v>
      </c>
      <c r="BY7" s="3" t="str">
        <f t="shared" si="0"/>
        <v>OK</v>
      </c>
      <c r="BZ7" s="3" t="str">
        <f t="shared" si="0"/>
        <v>OK</v>
      </c>
      <c r="CA7" s="3" t="str">
        <f t="shared" si="0"/>
        <v>OK</v>
      </c>
      <c r="CB7" s="3" t="str">
        <f t="shared" si="0"/>
        <v>OK</v>
      </c>
      <c r="CC7" s="3" t="str">
        <f t="shared" si="0"/>
        <v>NG</v>
      </c>
      <c r="CD7" s="3" t="str">
        <f t="shared" si="0"/>
        <v>NG</v>
      </c>
      <c r="CE7" s="3" t="str">
        <f t="shared" si="0"/>
        <v>NG</v>
      </c>
      <c r="CF7" s="3" t="str">
        <f t="shared" si="0"/>
        <v>NG</v>
      </c>
      <c r="CG7" s="3" t="str">
        <f t="shared" si="0"/>
        <v>NG</v>
      </c>
      <c r="CH7" s="3" t="str">
        <f t="shared" si="0"/>
        <v>NG</v>
      </c>
      <c r="CI7" s="3" t="str">
        <f t="shared" si="0"/>
        <v>NG</v>
      </c>
      <c r="CJ7" s="3" t="str">
        <f t="shared" si="0"/>
        <v>NG</v>
      </c>
      <c r="CK7" s="3" t="str">
        <f t="shared" si="0"/>
        <v>NG</v>
      </c>
      <c r="CL7" s="3" t="str">
        <f t="shared" si="0"/>
        <v>OK</v>
      </c>
      <c r="CM7" s="3" t="str">
        <f t="shared" si="0"/>
        <v>OK</v>
      </c>
      <c r="CN7" s="3" t="str">
        <f t="shared" si="0"/>
        <v>OK</v>
      </c>
    </row>
    <row r="8" spans="1:92" x14ac:dyDescent="0.15">
      <c r="A8" s="12"/>
      <c r="B8" s="78" t="s">
        <v>3</v>
      </c>
      <c r="C8" s="79"/>
      <c r="D8" s="79"/>
      <c r="E8" s="35">
        <v>2396</v>
      </c>
      <c r="F8" s="35">
        <v>1199</v>
      </c>
      <c r="G8" s="35">
        <v>1197</v>
      </c>
      <c r="H8" s="64">
        <v>4</v>
      </c>
      <c r="I8" s="64">
        <v>2</v>
      </c>
      <c r="J8" s="64">
        <v>2</v>
      </c>
      <c r="K8" s="64">
        <v>10</v>
      </c>
      <c r="L8" s="64">
        <v>4</v>
      </c>
      <c r="M8" s="64">
        <v>6</v>
      </c>
      <c r="N8" s="64">
        <v>37</v>
      </c>
      <c r="O8" s="64">
        <v>19</v>
      </c>
      <c r="P8" s="64">
        <v>18</v>
      </c>
      <c r="Q8" s="64">
        <v>153</v>
      </c>
      <c r="R8" s="64">
        <v>60</v>
      </c>
      <c r="S8" s="64">
        <v>93</v>
      </c>
      <c r="T8" s="64">
        <v>905</v>
      </c>
      <c r="U8" s="64">
        <v>389</v>
      </c>
      <c r="V8" s="64">
        <v>516</v>
      </c>
      <c r="W8" s="64">
        <v>985</v>
      </c>
      <c r="X8" s="64">
        <v>530</v>
      </c>
      <c r="Y8" s="64">
        <v>455</v>
      </c>
      <c r="Z8" s="64">
        <v>277</v>
      </c>
      <c r="AA8" s="64">
        <v>182</v>
      </c>
      <c r="AB8" s="64">
        <v>95</v>
      </c>
      <c r="AC8" s="64">
        <v>23</v>
      </c>
      <c r="AD8" s="64">
        <v>12</v>
      </c>
      <c r="AE8" s="64">
        <v>11</v>
      </c>
      <c r="AF8" s="64">
        <v>2</v>
      </c>
      <c r="AG8" s="64">
        <v>1</v>
      </c>
      <c r="AH8" s="64">
        <v>1</v>
      </c>
      <c r="AI8" s="37" t="s">
        <v>56</v>
      </c>
      <c r="AJ8" s="37" t="s">
        <v>56</v>
      </c>
      <c r="AK8" s="37" t="s">
        <v>56</v>
      </c>
      <c r="AL8" s="64" t="s">
        <v>56</v>
      </c>
      <c r="AM8" s="37" t="s">
        <v>56</v>
      </c>
      <c r="AN8" s="64" t="s">
        <v>56</v>
      </c>
      <c r="AO8" s="37" t="s">
        <v>56</v>
      </c>
      <c r="AP8" s="37" t="s">
        <v>56</v>
      </c>
      <c r="AQ8" s="37" t="s">
        <v>56</v>
      </c>
      <c r="AR8" s="64">
        <v>204</v>
      </c>
      <c r="AS8" s="64">
        <v>85</v>
      </c>
      <c r="AT8" s="65">
        <v>119</v>
      </c>
      <c r="AU8" s="38">
        <v>3027</v>
      </c>
      <c r="AV8" s="35">
        <v>3084</v>
      </c>
      <c r="AW8" s="35">
        <v>2970</v>
      </c>
    </row>
    <row r="9" spans="1:92" ht="12" customHeight="1" x14ac:dyDescent="0.15">
      <c r="A9" s="12" t="s">
        <v>4</v>
      </c>
      <c r="B9" s="13" t="s">
        <v>4</v>
      </c>
      <c r="C9" s="76" t="s">
        <v>63</v>
      </c>
      <c r="D9" s="77"/>
      <c r="E9" s="35">
        <v>1596</v>
      </c>
      <c r="F9" s="64">
        <v>801</v>
      </c>
      <c r="G9" s="64">
        <v>795</v>
      </c>
      <c r="H9" s="64">
        <v>1</v>
      </c>
      <c r="I9" s="64">
        <v>1</v>
      </c>
      <c r="J9" s="64" t="s">
        <v>56</v>
      </c>
      <c r="K9" s="64">
        <v>4</v>
      </c>
      <c r="L9" s="64">
        <v>1</v>
      </c>
      <c r="M9" s="64">
        <v>3</v>
      </c>
      <c r="N9" s="64">
        <v>23</v>
      </c>
      <c r="O9" s="64">
        <v>10</v>
      </c>
      <c r="P9" s="64">
        <v>13</v>
      </c>
      <c r="Q9" s="64">
        <v>112</v>
      </c>
      <c r="R9" s="64">
        <v>40</v>
      </c>
      <c r="S9" s="64">
        <v>72</v>
      </c>
      <c r="T9" s="64">
        <v>598</v>
      </c>
      <c r="U9" s="64">
        <v>262</v>
      </c>
      <c r="V9" s="64">
        <v>336</v>
      </c>
      <c r="W9" s="64">
        <v>652</v>
      </c>
      <c r="X9" s="64">
        <v>354</v>
      </c>
      <c r="Y9" s="64">
        <v>298</v>
      </c>
      <c r="Z9" s="64">
        <v>191</v>
      </c>
      <c r="AA9" s="64">
        <v>126</v>
      </c>
      <c r="AB9" s="64">
        <v>65</v>
      </c>
      <c r="AC9" s="64">
        <v>14</v>
      </c>
      <c r="AD9" s="64">
        <v>6</v>
      </c>
      <c r="AE9" s="64">
        <v>8</v>
      </c>
      <c r="AF9" s="64">
        <v>1</v>
      </c>
      <c r="AG9" s="64">
        <v>1</v>
      </c>
      <c r="AH9" s="64" t="s">
        <v>56</v>
      </c>
      <c r="AI9" s="37" t="s">
        <v>56</v>
      </c>
      <c r="AJ9" s="37" t="s">
        <v>56</v>
      </c>
      <c r="AK9" s="37" t="s">
        <v>56</v>
      </c>
      <c r="AL9" s="64" t="s">
        <v>56</v>
      </c>
      <c r="AM9" s="37" t="s">
        <v>56</v>
      </c>
      <c r="AN9" s="64" t="s">
        <v>56</v>
      </c>
      <c r="AO9" s="37" t="s">
        <v>56</v>
      </c>
      <c r="AP9" s="37" t="s">
        <v>56</v>
      </c>
      <c r="AQ9" s="37" t="s">
        <v>56</v>
      </c>
      <c r="AR9" s="64">
        <v>140</v>
      </c>
      <c r="AS9" s="64">
        <v>52</v>
      </c>
      <c r="AT9" s="65">
        <v>88</v>
      </c>
      <c r="AU9" s="38">
        <v>3032</v>
      </c>
      <c r="AV9" s="35">
        <v>3092</v>
      </c>
      <c r="AW9" s="35">
        <v>2972</v>
      </c>
      <c r="AY9" s="3" t="str">
        <f>IF((E9=SUM(E10)),"OK","NG")</f>
        <v>OK</v>
      </c>
      <c r="AZ9" s="3" t="str">
        <f t="shared" ref="AZ9:CN9" si="1">IF((F9=SUM(F10)),"OK","NG")</f>
        <v>OK</v>
      </c>
      <c r="BA9" s="3" t="str">
        <f t="shared" si="1"/>
        <v>OK</v>
      </c>
      <c r="BB9" s="3" t="str">
        <f t="shared" si="1"/>
        <v>OK</v>
      </c>
      <c r="BC9" s="3" t="str">
        <f t="shared" si="1"/>
        <v>OK</v>
      </c>
      <c r="BD9" s="3" t="str">
        <f t="shared" si="1"/>
        <v>NG</v>
      </c>
      <c r="BE9" s="3" t="str">
        <f t="shared" si="1"/>
        <v>OK</v>
      </c>
      <c r="BF9" s="3" t="str">
        <f t="shared" si="1"/>
        <v>OK</v>
      </c>
      <c r="BG9" s="3" t="str">
        <f t="shared" si="1"/>
        <v>OK</v>
      </c>
      <c r="BH9" s="3" t="str">
        <f t="shared" si="1"/>
        <v>OK</v>
      </c>
      <c r="BI9" s="3" t="str">
        <f t="shared" si="1"/>
        <v>OK</v>
      </c>
      <c r="BJ9" s="3" t="str">
        <f t="shared" si="1"/>
        <v>OK</v>
      </c>
      <c r="BK9" s="3" t="str">
        <f t="shared" si="1"/>
        <v>OK</v>
      </c>
      <c r="BL9" s="3" t="str">
        <f t="shared" si="1"/>
        <v>OK</v>
      </c>
      <c r="BM9" s="3" t="str">
        <f t="shared" si="1"/>
        <v>OK</v>
      </c>
      <c r="BN9" s="3" t="str">
        <f t="shared" si="1"/>
        <v>OK</v>
      </c>
      <c r="BO9" s="3" t="str">
        <f t="shared" si="1"/>
        <v>OK</v>
      </c>
      <c r="BP9" s="3" t="str">
        <f t="shared" si="1"/>
        <v>OK</v>
      </c>
      <c r="BQ9" s="3" t="str">
        <f t="shared" si="1"/>
        <v>OK</v>
      </c>
      <c r="BR9" s="3" t="str">
        <f t="shared" si="1"/>
        <v>OK</v>
      </c>
      <c r="BS9" s="3" t="str">
        <f t="shared" si="1"/>
        <v>OK</v>
      </c>
      <c r="BT9" s="3" t="str">
        <f t="shared" si="1"/>
        <v>OK</v>
      </c>
      <c r="BU9" s="3" t="str">
        <f t="shared" si="1"/>
        <v>OK</v>
      </c>
      <c r="BV9" s="3" t="str">
        <f t="shared" si="1"/>
        <v>OK</v>
      </c>
      <c r="BW9" s="3" t="str">
        <f t="shared" si="1"/>
        <v>OK</v>
      </c>
      <c r="BX9" s="3" t="str">
        <f t="shared" si="1"/>
        <v>OK</v>
      </c>
      <c r="BY9" s="3" t="str">
        <f t="shared" si="1"/>
        <v>OK</v>
      </c>
      <c r="BZ9" s="3" t="str">
        <f t="shared" si="1"/>
        <v>OK</v>
      </c>
      <c r="CA9" s="3" t="str">
        <f t="shared" si="1"/>
        <v>OK</v>
      </c>
      <c r="CB9" s="3" t="str">
        <f t="shared" si="1"/>
        <v>NG</v>
      </c>
      <c r="CC9" s="3" t="str">
        <f t="shared" si="1"/>
        <v>NG</v>
      </c>
      <c r="CD9" s="3" t="str">
        <f t="shared" si="1"/>
        <v>NG</v>
      </c>
      <c r="CE9" s="3" t="str">
        <f t="shared" si="1"/>
        <v>NG</v>
      </c>
      <c r="CF9" s="3" t="str">
        <f t="shared" si="1"/>
        <v>NG</v>
      </c>
      <c r="CG9" s="3" t="str">
        <f t="shared" si="1"/>
        <v>NG</v>
      </c>
      <c r="CH9" s="3" t="str">
        <f t="shared" si="1"/>
        <v>NG</v>
      </c>
      <c r="CI9" s="3" t="str">
        <f t="shared" si="1"/>
        <v>NG</v>
      </c>
      <c r="CJ9" s="3" t="str">
        <f t="shared" si="1"/>
        <v>NG</v>
      </c>
      <c r="CK9" s="3" t="str">
        <f t="shared" si="1"/>
        <v>NG</v>
      </c>
      <c r="CL9" s="3" t="str">
        <f t="shared" si="1"/>
        <v>OK</v>
      </c>
      <c r="CM9" s="3" t="str">
        <f t="shared" si="1"/>
        <v>OK</v>
      </c>
      <c r="CN9" s="3" t="str">
        <f t="shared" si="1"/>
        <v>OK</v>
      </c>
    </row>
    <row r="10" spans="1:92" x14ac:dyDescent="0.15">
      <c r="A10" s="12"/>
      <c r="B10" s="13"/>
      <c r="C10" s="14"/>
      <c r="D10" s="15" t="s">
        <v>5</v>
      </c>
      <c r="E10" s="39">
        <v>1596</v>
      </c>
      <c r="F10" s="66">
        <v>801</v>
      </c>
      <c r="G10" s="66">
        <v>795</v>
      </c>
      <c r="H10" s="66">
        <v>1</v>
      </c>
      <c r="I10" s="66">
        <v>1</v>
      </c>
      <c r="J10" s="66" t="s">
        <v>56</v>
      </c>
      <c r="K10" s="66">
        <v>4</v>
      </c>
      <c r="L10" s="66">
        <v>1</v>
      </c>
      <c r="M10" s="66">
        <v>3</v>
      </c>
      <c r="N10" s="66">
        <v>23</v>
      </c>
      <c r="O10" s="66">
        <v>10</v>
      </c>
      <c r="P10" s="66">
        <v>13</v>
      </c>
      <c r="Q10" s="66">
        <v>112</v>
      </c>
      <c r="R10" s="66">
        <v>40</v>
      </c>
      <c r="S10" s="66">
        <v>72</v>
      </c>
      <c r="T10" s="66">
        <v>598</v>
      </c>
      <c r="U10" s="66">
        <v>262</v>
      </c>
      <c r="V10" s="66">
        <v>336</v>
      </c>
      <c r="W10" s="66">
        <v>652</v>
      </c>
      <c r="X10" s="66">
        <v>354</v>
      </c>
      <c r="Y10" s="66">
        <v>298</v>
      </c>
      <c r="Z10" s="66">
        <v>191</v>
      </c>
      <c r="AA10" s="66">
        <v>126</v>
      </c>
      <c r="AB10" s="66">
        <v>65</v>
      </c>
      <c r="AC10" s="66">
        <v>14</v>
      </c>
      <c r="AD10" s="66">
        <v>6</v>
      </c>
      <c r="AE10" s="66">
        <v>8</v>
      </c>
      <c r="AF10" s="66">
        <v>1</v>
      </c>
      <c r="AG10" s="66">
        <v>1</v>
      </c>
      <c r="AH10" s="66" t="s">
        <v>56</v>
      </c>
      <c r="AI10" s="40" t="s">
        <v>56</v>
      </c>
      <c r="AJ10" s="40" t="s">
        <v>56</v>
      </c>
      <c r="AK10" s="40" t="s">
        <v>56</v>
      </c>
      <c r="AL10" s="66" t="s">
        <v>56</v>
      </c>
      <c r="AM10" s="40" t="s">
        <v>56</v>
      </c>
      <c r="AN10" s="66" t="s">
        <v>56</v>
      </c>
      <c r="AO10" s="40" t="s">
        <v>56</v>
      </c>
      <c r="AP10" s="40" t="s">
        <v>56</v>
      </c>
      <c r="AQ10" s="40" t="s">
        <v>56</v>
      </c>
      <c r="AR10" s="66">
        <v>140</v>
      </c>
      <c r="AS10" s="66">
        <v>52</v>
      </c>
      <c r="AT10" s="67">
        <v>88</v>
      </c>
      <c r="AU10" s="41">
        <v>3032</v>
      </c>
      <c r="AV10" s="39">
        <v>3092</v>
      </c>
      <c r="AW10" s="39">
        <v>2972</v>
      </c>
    </row>
    <row r="11" spans="1:92" s="19" customFormat="1" x14ac:dyDescent="0.15">
      <c r="A11" s="16"/>
      <c r="B11" s="13"/>
      <c r="C11" s="17" t="s">
        <v>64</v>
      </c>
      <c r="D11" s="18"/>
      <c r="E11" s="42">
        <v>800</v>
      </c>
      <c r="F11" s="42">
        <v>398</v>
      </c>
      <c r="G11" s="42">
        <v>402</v>
      </c>
      <c r="H11" s="42">
        <v>3</v>
      </c>
      <c r="I11" s="42">
        <v>1</v>
      </c>
      <c r="J11" s="42">
        <v>2</v>
      </c>
      <c r="K11" s="42">
        <v>6</v>
      </c>
      <c r="L11" s="42">
        <v>3</v>
      </c>
      <c r="M11" s="42">
        <v>3</v>
      </c>
      <c r="N11" s="42">
        <v>14</v>
      </c>
      <c r="O11" s="42">
        <v>9</v>
      </c>
      <c r="P11" s="42">
        <v>5</v>
      </c>
      <c r="Q11" s="42">
        <v>41</v>
      </c>
      <c r="R11" s="42">
        <v>20</v>
      </c>
      <c r="S11" s="42">
        <v>21</v>
      </c>
      <c r="T11" s="42">
        <v>307</v>
      </c>
      <c r="U11" s="42">
        <v>127</v>
      </c>
      <c r="V11" s="43">
        <v>180</v>
      </c>
      <c r="W11" s="43">
        <v>333</v>
      </c>
      <c r="X11" s="43">
        <v>176</v>
      </c>
      <c r="Y11" s="43">
        <v>157</v>
      </c>
      <c r="Z11" s="43">
        <v>86</v>
      </c>
      <c r="AA11" s="43">
        <v>56</v>
      </c>
      <c r="AB11" s="43">
        <v>30</v>
      </c>
      <c r="AC11" s="43">
        <v>9</v>
      </c>
      <c r="AD11" s="43">
        <v>6</v>
      </c>
      <c r="AE11" s="43">
        <v>3</v>
      </c>
      <c r="AF11" s="43">
        <v>1</v>
      </c>
      <c r="AG11" s="44" t="s">
        <v>56</v>
      </c>
      <c r="AH11" s="43">
        <v>1</v>
      </c>
      <c r="AI11" s="44" t="s">
        <v>56</v>
      </c>
      <c r="AJ11" s="44" t="s">
        <v>56</v>
      </c>
      <c r="AK11" s="44" t="s">
        <v>56</v>
      </c>
      <c r="AL11" s="44" t="s">
        <v>56</v>
      </c>
      <c r="AM11" s="44" t="s">
        <v>56</v>
      </c>
      <c r="AN11" s="44" t="s">
        <v>56</v>
      </c>
      <c r="AO11" s="44" t="s">
        <v>56</v>
      </c>
      <c r="AP11" s="44" t="s">
        <v>56</v>
      </c>
      <c r="AQ11" s="44" t="s">
        <v>56</v>
      </c>
      <c r="AR11" s="43">
        <v>64</v>
      </c>
      <c r="AS11" s="43">
        <v>33</v>
      </c>
      <c r="AT11" s="45">
        <v>31</v>
      </c>
      <c r="AU11" s="46">
        <v>3016</v>
      </c>
      <c r="AV11" s="47">
        <v>3068</v>
      </c>
      <c r="AW11" s="47">
        <v>2964</v>
      </c>
      <c r="AY11" s="19" t="str">
        <f>IF((E11=SUM(E12:E18)),"OK","NG")</f>
        <v>OK</v>
      </c>
      <c r="AZ11" s="19" t="str">
        <f t="shared" ref="AZ11:CN11" si="2">IF((F11=SUM(F12:F18)),"OK","NG")</f>
        <v>OK</v>
      </c>
      <c r="BA11" s="19" t="str">
        <f t="shared" si="2"/>
        <v>OK</v>
      </c>
      <c r="BB11" s="19" t="str">
        <f t="shared" si="2"/>
        <v>OK</v>
      </c>
      <c r="BC11" s="19" t="str">
        <f t="shared" si="2"/>
        <v>OK</v>
      </c>
      <c r="BD11" s="19" t="str">
        <f>IF((J11=SUM(J12:J18)),"OK","NG")</f>
        <v>OK</v>
      </c>
      <c r="BE11" s="19" t="str">
        <f t="shared" si="2"/>
        <v>OK</v>
      </c>
      <c r="BF11" s="19" t="str">
        <f t="shared" si="2"/>
        <v>OK</v>
      </c>
      <c r="BG11" s="19" t="str">
        <f t="shared" si="2"/>
        <v>OK</v>
      </c>
      <c r="BH11" s="19" t="str">
        <f t="shared" si="2"/>
        <v>OK</v>
      </c>
      <c r="BI11" s="19" t="str">
        <f t="shared" si="2"/>
        <v>OK</v>
      </c>
      <c r="BJ11" s="19" t="str">
        <f t="shared" si="2"/>
        <v>OK</v>
      </c>
      <c r="BK11" s="19" t="str">
        <f t="shared" si="2"/>
        <v>OK</v>
      </c>
      <c r="BL11" s="19" t="str">
        <f t="shared" si="2"/>
        <v>OK</v>
      </c>
      <c r="BM11" s="19" t="str">
        <f t="shared" si="2"/>
        <v>OK</v>
      </c>
      <c r="BN11" s="19" t="str">
        <f t="shared" si="2"/>
        <v>OK</v>
      </c>
      <c r="BO11" s="19" t="str">
        <f t="shared" si="2"/>
        <v>OK</v>
      </c>
      <c r="BP11" s="19" t="str">
        <f t="shared" si="2"/>
        <v>OK</v>
      </c>
      <c r="BQ11" s="19" t="str">
        <f t="shared" si="2"/>
        <v>OK</v>
      </c>
      <c r="BR11" s="19" t="str">
        <f t="shared" si="2"/>
        <v>OK</v>
      </c>
      <c r="BS11" s="19" t="str">
        <f t="shared" si="2"/>
        <v>OK</v>
      </c>
      <c r="BT11" s="19" t="str">
        <f t="shared" si="2"/>
        <v>OK</v>
      </c>
      <c r="BU11" s="19" t="str">
        <f t="shared" si="2"/>
        <v>OK</v>
      </c>
      <c r="BV11" s="19" t="str">
        <f t="shared" si="2"/>
        <v>OK</v>
      </c>
      <c r="BW11" s="19" t="str">
        <f t="shared" si="2"/>
        <v>OK</v>
      </c>
      <c r="BX11" s="19" t="str">
        <f t="shared" si="2"/>
        <v>OK</v>
      </c>
      <c r="BY11" s="19" t="str">
        <f t="shared" si="2"/>
        <v>OK</v>
      </c>
      <c r="BZ11" s="19" t="str">
        <f>IF((AF11=SUM(AF12:AF18)),"OK","NG")</f>
        <v>OK</v>
      </c>
      <c r="CA11" s="19" t="str">
        <f>IF((AG11=SUM(AG12:AG18)),"OK","NG")</f>
        <v>NG</v>
      </c>
      <c r="CB11" s="19" t="str">
        <f t="shared" si="2"/>
        <v>OK</v>
      </c>
      <c r="CC11" s="19" t="str">
        <f t="shared" si="2"/>
        <v>NG</v>
      </c>
      <c r="CD11" s="19" t="str">
        <f t="shared" si="2"/>
        <v>NG</v>
      </c>
      <c r="CE11" s="19" t="str">
        <f t="shared" si="2"/>
        <v>NG</v>
      </c>
      <c r="CF11" s="19" t="str">
        <f t="shared" si="2"/>
        <v>NG</v>
      </c>
      <c r="CG11" s="19" t="str">
        <f t="shared" si="2"/>
        <v>NG</v>
      </c>
      <c r="CH11" s="19" t="str">
        <f t="shared" si="2"/>
        <v>NG</v>
      </c>
      <c r="CI11" s="19" t="str">
        <f t="shared" si="2"/>
        <v>NG</v>
      </c>
      <c r="CJ11" s="19" t="str">
        <f t="shared" si="2"/>
        <v>NG</v>
      </c>
      <c r="CK11" s="19" t="str">
        <f>IF((AQ11=SUM(AQ12:AQ18)),"OK","NG")</f>
        <v>NG</v>
      </c>
      <c r="CL11" s="19" t="str">
        <f t="shared" si="2"/>
        <v>OK</v>
      </c>
      <c r="CM11" s="19" t="str">
        <f t="shared" si="2"/>
        <v>OK</v>
      </c>
      <c r="CN11" s="19" t="str">
        <f t="shared" si="2"/>
        <v>OK</v>
      </c>
    </row>
    <row r="12" spans="1:92" x14ac:dyDescent="0.15">
      <c r="A12" s="12"/>
      <c r="B12" s="13"/>
      <c r="C12" s="14"/>
      <c r="D12" s="20" t="s">
        <v>57</v>
      </c>
      <c r="E12" s="68">
        <v>56</v>
      </c>
      <c r="F12" s="68">
        <v>30</v>
      </c>
      <c r="G12" s="68">
        <v>26</v>
      </c>
      <c r="H12" s="49" t="s">
        <v>56</v>
      </c>
      <c r="I12" s="49" t="s">
        <v>56</v>
      </c>
      <c r="J12" s="49" t="s">
        <v>56</v>
      </c>
      <c r="K12" s="68" t="s">
        <v>56</v>
      </c>
      <c r="L12" s="68" t="s">
        <v>56</v>
      </c>
      <c r="M12" s="49" t="s">
        <v>56</v>
      </c>
      <c r="N12" s="68" t="s">
        <v>56</v>
      </c>
      <c r="O12" s="68" t="s">
        <v>56</v>
      </c>
      <c r="P12" s="68" t="s">
        <v>56</v>
      </c>
      <c r="Q12" s="68">
        <v>3</v>
      </c>
      <c r="R12" s="68">
        <v>1</v>
      </c>
      <c r="S12" s="68">
        <v>2</v>
      </c>
      <c r="T12" s="68">
        <v>22</v>
      </c>
      <c r="U12" s="68">
        <v>11</v>
      </c>
      <c r="V12" s="68">
        <v>11</v>
      </c>
      <c r="W12" s="68">
        <v>27</v>
      </c>
      <c r="X12" s="68">
        <v>14</v>
      </c>
      <c r="Y12" s="68">
        <v>13</v>
      </c>
      <c r="Z12" s="68">
        <v>4</v>
      </c>
      <c r="AA12" s="68">
        <v>4</v>
      </c>
      <c r="AB12" s="68" t="s">
        <v>56</v>
      </c>
      <c r="AC12" s="68" t="s">
        <v>56</v>
      </c>
      <c r="AD12" s="68" t="s">
        <v>56</v>
      </c>
      <c r="AE12" s="68" t="s">
        <v>56</v>
      </c>
      <c r="AF12" s="49" t="s">
        <v>56</v>
      </c>
      <c r="AG12" s="49" t="s">
        <v>56</v>
      </c>
      <c r="AH12" s="49" t="s">
        <v>56</v>
      </c>
      <c r="AI12" s="49" t="s">
        <v>56</v>
      </c>
      <c r="AJ12" s="49" t="s">
        <v>56</v>
      </c>
      <c r="AK12" s="49" t="s">
        <v>56</v>
      </c>
      <c r="AL12" s="49" t="s">
        <v>56</v>
      </c>
      <c r="AM12" s="49" t="s">
        <v>56</v>
      </c>
      <c r="AN12" s="49" t="s">
        <v>56</v>
      </c>
      <c r="AO12" s="49" t="s">
        <v>56</v>
      </c>
      <c r="AP12" s="49" t="s">
        <v>56</v>
      </c>
      <c r="AQ12" s="49" t="s">
        <v>56</v>
      </c>
      <c r="AR12" s="68">
        <v>3</v>
      </c>
      <c r="AS12" s="68">
        <v>1</v>
      </c>
      <c r="AT12" s="69">
        <v>2</v>
      </c>
      <c r="AU12" s="50">
        <v>3030</v>
      </c>
      <c r="AV12" s="51">
        <v>3080</v>
      </c>
      <c r="AW12" s="51">
        <v>2973</v>
      </c>
    </row>
    <row r="13" spans="1:92" x14ac:dyDescent="0.15">
      <c r="A13" s="12" t="s">
        <v>4</v>
      </c>
      <c r="B13" s="13"/>
      <c r="C13" s="14"/>
      <c r="D13" s="21" t="s">
        <v>74</v>
      </c>
      <c r="E13" s="70">
        <v>321</v>
      </c>
      <c r="F13" s="70">
        <v>171</v>
      </c>
      <c r="G13" s="70">
        <v>150</v>
      </c>
      <c r="H13" s="70">
        <v>1</v>
      </c>
      <c r="I13" s="70" t="s">
        <v>56</v>
      </c>
      <c r="J13" s="70">
        <v>1</v>
      </c>
      <c r="K13" s="70">
        <v>1</v>
      </c>
      <c r="L13" s="70">
        <v>1</v>
      </c>
      <c r="M13" s="70" t="s">
        <v>56</v>
      </c>
      <c r="N13" s="70">
        <v>7</v>
      </c>
      <c r="O13" s="70">
        <v>4</v>
      </c>
      <c r="P13" s="70">
        <v>3</v>
      </c>
      <c r="Q13" s="70">
        <v>19</v>
      </c>
      <c r="R13" s="70">
        <v>9</v>
      </c>
      <c r="S13" s="70">
        <v>10</v>
      </c>
      <c r="T13" s="70">
        <v>116</v>
      </c>
      <c r="U13" s="70">
        <v>53</v>
      </c>
      <c r="V13" s="70">
        <v>63</v>
      </c>
      <c r="W13" s="70">
        <v>135</v>
      </c>
      <c r="X13" s="70">
        <v>75</v>
      </c>
      <c r="Y13" s="70">
        <v>60</v>
      </c>
      <c r="Z13" s="70">
        <v>38</v>
      </c>
      <c r="AA13" s="70">
        <v>27</v>
      </c>
      <c r="AB13" s="70">
        <v>11</v>
      </c>
      <c r="AC13" s="70">
        <v>3</v>
      </c>
      <c r="AD13" s="70">
        <v>2</v>
      </c>
      <c r="AE13" s="70">
        <v>1</v>
      </c>
      <c r="AF13" s="70">
        <v>1</v>
      </c>
      <c r="AG13" s="52" t="s">
        <v>56</v>
      </c>
      <c r="AH13" s="70">
        <v>1</v>
      </c>
      <c r="AI13" s="52" t="s">
        <v>56</v>
      </c>
      <c r="AJ13" s="52" t="s">
        <v>56</v>
      </c>
      <c r="AK13" s="52" t="s">
        <v>56</v>
      </c>
      <c r="AL13" s="52" t="s">
        <v>56</v>
      </c>
      <c r="AM13" s="52" t="s">
        <v>56</v>
      </c>
      <c r="AN13" s="52" t="s">
        <v>56</v>
      </c>
      <c r="AO13" s="52" t="s">
        <v>56</v>
      </c>
      <c r="AP13" s="52" t="s">
        <v>56</v>
      </c>
      <c r="AQ13" s="52" t="s">
        <v>56</v>
      </c>
      <c r="AR13" s="70">
        <v>28</v>
      </c>
      <c r="AS13" s="70">
        <v>14</v>
      </c>
      <c r="AT13" s="71">
        <v>14</v>
      </c>
      <c r="AU13" s="53">
        <v>3018</v>
      </c>
      <c r="AV13" s="54">
        <v>3066</v>
      </c>
      <c r="AW13" s="54">
        <v>2964</v>
      </c>
    </row>
    <row r="14" spans="1:92" x14ac:dyDescent="0.15">
      <c r="A14" s="12" t="s">
        <v>4</v>
      </c>
      <c r="B14" s="13"/>
      <c r="C14" s="14"/>
      <c r="D14" s="21" t="s">
        <v>6</v>
      </c>
      <c r="E14" s="70">
        <v>44</v>
      </c>
      <c r="F14" s="70">
        <v>13</v>
      </c>
      <c r="G14" s="70">
        <v>31</v>
      </c>
      <c r="H14" s="70" t="s">
        <v>56</v>
      </c>
      <c r="I14" s="70" t="s">
        <v>56</v>
      </c>
      <c r="J14" s="52" t="s">
        <v>56</v>
      </c>
      <c r="K14" s="52" t="s">
        <v>56</v>
      </c>
      <c r="L14" s="52" t="s">
        <v>56</v>
      </c>
      <c r="M14" s="52" t="s">
        <v>56</v>
      </c>
      <c r="N14" s="70" t="s">
        <v>56</v>
      </c>
      <c r="O14" s="70" t="s">
        <v>56</v>
      </c>
      <c r="P14" s="52" t="s">
        <v>56</v>
      </c>
      <c r="Q14" s="70">
        <v>2</v>
      </c>
      <c r="R14" s="70">
        <v>2</v>
      </c>
      <c r="S14" s="70" t="s">
        <v>56</v>
      </c>
      <c r="T14" s="70">
        <v>19</v>
      </c>
      <c r="U14" s="70">
        <v>5</v>
      </c>
      <c r="V14" s="70">
        <v>14</v>
      </c>
      <c r="W14" s="70">
        <v>21</v>
      </c>
      <c r="X14" s="70">
        <v>6</v>
      </c>
      <c r="Y14" s="70">
        <v>15</v>
      </c>
      <c r="Z14" s="70">
        <v>2</v>
      </c>
      <c r="AA14" s="70" t="s">
        <v>56</v>
      </c>
      <c r="AB14" s="70">
        <v>2</v>
      </c>
      <c r="AC14" s="70" t="s">
        <v>56</v>
      </c>
      <c r="AD14" s="70" t="s">
        <v>119</v>
      </c>
      <c r="AE14" s="52" t="s">
        <v>119</v>
      </c>
      <c r="AF14" s="52" t="s">
        <v>56</v>
      </c>
      <c r="AG14" s="52" t="s">
        <v>56</v>
      </c>
      <c r="AH14" s="52" t="s">
        <v>56</v>
      </c>
      <c r="AI14" s="52" t="s">
        <v>56</v>
      </c>
      <c r="AJ14" s="52" t="s">
        <v>56</v>
      </c>
      <c r="AK14" s="52" t="s">
        <v>56</v>
      </c>
      <c r="AL14" s="52" t="s">
        <v>56</v>
      </c>
      <c r="AM14" s="52" t="s">
        <v>56</v>
      </c>
      <c r="AN14" s="52" t="s">
        <v>56</v>
      </c>
      <c r="AO14" s="52" t="s">
        <v>56</v>
      </c>
      <c r="AP14" s="52" t="s">
        <v>56</v>
      </c>
      <c r="AQ14" s="52" t="s">
        <v>56</v>
      </c>
      <c r="AR14" s="70">
        <v>2</v>
      </c>
      <c r="AS14" s="70">
        <v>2</v>
      </c>
      <c r="AT14" s="71" t="s">
        <v>56</v>
      </c>
      <c r="AU14" s="53">
        <v>3027</v>
      </c>
      <c r="AV14" s="54">
        <v>3035</v>
      </c>
      <c r="AW14" s="54">
        <v>3024</v>
      </c>
    </row>
    <row r="15" spans="1:92" x14ac:dyDescent="0.15">
      <c r="A15" s="12" t="s">
        <v>4</v>
      </c>
      <c r="B15" s="13"/>
      <c r="C15" s="14"/>
      <c r="D15" s="21" t="s">
        <v>7</v>
      </c>
      <c r="E15" s="70">
        <v>11</v>
      </c>
      <c r="F15" s="70">
        <v>7</v>
      </c>
      <c r="G15" s="70">
        <v>4</v>
      </c>
      <c r="H15" s="52" t="s">
        <v>56</v>
      </c>
      <c r="I15" s="52" t="s">
        <v>56</v>
      </c>
      <c r="J15" s="52" t="s">
        <v>56</v>
      </c>
      <c r="K15" s="52" t="s">
        <v>56</v>
      </c>
      <c r="L15" s="52" t="s">
        <v>56</v>
      </c>
      <c r="M15" s="52" t="s">
        <v>56</v>
      </c>
      <c r="N15" s="70">
        <v>1</v>
      </c>
      <c r="O15" s="70">
        <v>1</v>
      </c>
      <c r="P15" s="52" t="s">
        <v>56</v>
      </c>
      <c r="Q15" s="70" t="s">
        <v>56</v>
      </c>
      <c r="R15" s="70" t="s">
        <v>56</v>
      </c>
      <c r="S15" s="70" t="s">
        <v>56</v>
      </c>
      <c r="T15" s="70">
        <v>4</v>
      </c>
      <c r="U15" s="70" t="s">
        <v>56</v>
      </c>
      <c r="V15" s="70">
        <v>4</v>
      </c>
      <c r="W15" s="70">
        <v>4</v>
      </c>
      <c r="X15" s="70">
        <v>4</v>
      </c>
      <c r="Y15" s="70" t="s">
        <v>56</v>
      </c>
      <c r="Z15" s="70">
        <v>2</v>
      </c>
      <c r="AA15" s="70">
        <v>2</v>
      </c>
      <c r="AB15" s="70" t="s">
        <v>56</v>
      </c>
      <c r="AC15" s="52" t="s">
        <v>56</v>
      </c>
      <c r="AD15" s="52" t="s">
        <v>56</v>
      </c>
      <c r="AE15" s="52" t="s">
        <v>56</v>
      </c>
      <c r="AF15" s="52" t="s">
        <v>56</v>
      </c>
      <c r="AG15" s="52" t="s">
        <v>56</v>
      </c>
      <c r="AH15" s="52" t="s">
        <v>56</v>
      </c>
      <c r="AI15" s="52" t="s">
        <v>56</v>
      </c>
      <c r="AJ15" s="52" t="s">
        <v>56</v>
      </c>
      <c r="AK15" s="52" t="s">
        <v>56</v>
      </c>
      <c r="AL15" s="52" t="s">
        <v>56</v>
      </c>
      <c r="AM15" s="52" t="s">
        <v>56</v>
      </c>
      <c r="AN15" s="52" t="s">
        <v>56</v>
      </c>
      <c r="AO15" s="52" t="s">
        <v>56</v>
      </c>
      <c r="AP15" s="52" t="s">
        <v>56</v>
      </c>
      <c r="AQ15" s="52" t="s">
        <v>56</v>
      </c>
      <c r="AR15" s="70">
        <v>1</v>
      </c>
      <c r="AS15" s="70">
        <v>1</v>
      </c>
      <c r="AT15" s="71" t="s">
        <v>56</v>
      </c>
      <c r="AU15" s="53">
        <v>2995</v>
      </c>
      <c r="AV15" s="54">
        <v>3136</v>
      </c>
      <c r="AW15" s="54">
        <v>2750</v>
      </c>
    </row>
    <row r="16" spans="1:92" x14ac:dyDescent="0.15">
      <c r="A16" s="12" t="s">
        <v>4</v>
      </c>
      <c r="B16" s="13"/>
      <c r="C16" s="14"/>
      <c r="D16" s="21" t="s">
        <v>8</v>
      </c>
      <c r="E16" s="70">
        <v>39</v>
      </c>
      <c r="F16" s="70">
        <v>12</v>
      </c>
      <c r="G16" s="70">
        <v>27</v>
      </c>
      <c r="H16" s="52" t="s">
        <v>56</v>
      </c>
      <c r="I16" s="52" t="s">
        <v>56</v>
      </c>
      <c r="J16" s="52" t="s">
        <v>56</v>
      </c>
      <c r="K16" s="70" t="s">
        <v>56</v>
      </c>
      <c r="L16" s="70" t="s">
        <v>56</v>
      </c>
      <c r="M16" s="52" t="s">
        <v>56</v>
      </c>
      <c r="N16" s="70" t="s">
        <v>56</v>
      </c>
      <c r="O16" s="70" t="s">
        <v>56</v>
      </c>
      <c r="P16" s="52" t="s">
        <v>56</v>
      </c>
      <c r="Q16" s="70">
        <v>6</v>
      </c>
      <c r="R16" s="70">
        <v>1</v>
      </c>
      <c r="S16" s="70">
        <v>5</v>
      </c>
      <c r="T16" s="70">
        <v>18</v>
      </c>
      <c r="U16" s="70">
        <v>2</v>
      </c>
      <c r="V16" s="70">
        <v>16</v>
      </c>
      <c r="W16" s="70">
        <v>10</v>
      </c>
      <c r="X16" s="70">
        <v>6</v>
      </c>
      <c r="Y16" s="70">
        <v>4</v>
      </c>
      <c r="Z16" s="70">
        <v>4</v>
      </c>
      <c r="AA16" s="70">
        <v>2</v>
      </c>
      <c r="AB16" s="70">
        <v>2</v>
      </c>
      <c r="AC16" s="70">
        <v>1</v>
      </c>
      <c r="AD16" s="70">
        <v>1</v>
      </c>
      <c r="AE16" s="52" t="s">
        <v>56</v>
      </c>
      <c r="AF16" s="52" t="s">
        <v>56</v>
      </c>
      <c r="AG16" s="52" t="s">
        <v>56</v>
      </c>
      <c r="AH16" s="52" t="s">
        <v>56</v>
      </c>
      <c r="AI16" s="52" t="s">
        <v>56</v>
      </c>
      <c r="AJ16" s="52" t="s">
        <v>56</v>
      </c>
      <c r="AK16" s="52" t="s">
        <v>56</v>
      </c>
      <c r="AL16" s="52" t="s">
        <v>56</v>
      </c>
      <c r="AM16" s="52" t="s">
        <v>56</v>
      </c>
      <c r="AN16" s="52" t="s">
        <v>56</v>
      </c>
      <c r="AO16" s="52" t="s">
        <v>56</v>
      </c>
      <c r="AP16" s="52" t="s">
        <v>56</v>
      </c>
      <c r="AQ16" s="52" t="s">
        <v>56</v>
      </c>
      <c r="AR16" s="70">
        <v>6</v>
      </c>
      <c r="AS16" s="70">
        <v>1</v>
      </c>
      <c r="AT16" s="71">
        <v>5</v>
      </c>
      <c r="AU16" s="53">
        <v>2927</v>
      </c>
      <c r="AV16" s="54">
        <v>3250</v>
      </c>
      <c r="AW16" s="54">
        <v>2783</v>
      </c>
    </row>
    <row r="17" spans="1:92" x14ac:dyDescent="0.15">
      <c r="A17" s="12" t="s">
        <v>4</v>
      </c>
      <c r="B17" s="13"/>
      <c r="C17" s="14"/>
      <c r="D17" s="21" t="s">
        <v>9</v>
      </c>
      <c r="E17" s="70">
        <v>186</v>
      </c>
      <c r="F17" s="70">
        <v>93</v>
      </c>
      <c r="G17" s="70">
        <v>93</v>
      </c>
      <c r="H17" s="70">
        <v>1</v>
      </c>
      <c r="I17" s="70" t="s">
        <v>56</v>
      </c>
      <c r="J17" s="70">
        <v>1</v>
      </c>
      <c r="K17" s="70">
        <v>2</v>
      </c>
      <c r="L17" s="70">
        <v>2</v>
      </c>
      <c r="M17" s="70" t="s">
        <v>56</v>
      </c>
      <c r="N17" s="70">
        <v>3</v>
      </c>
      <c r="O17" s="70">
        <v>2</v>
      </c>
      <c r="P17" s="70">
        <v>1</v>
      </c>
      <c r="Q17" s="70">
        <v>10</v>
      </c>
      <c r="R17" s="70">
        <v>6</v>
      </c>
      <c r="S17" s="70">
        <v>4</v>
      </c>
      <c r="T17" s="70">
        <v>67</v>
      </c>
      <c r="U17" s="70">
        <v>31</v>
      </c>
      <c r="V17" s="70">
        <v>36</v>
      </c>
      <c r="W17" s="70">
        <v>80</v>
      </c>
      <c r="X17" s="70">
        <v>39</v>
      </c>
      <c r="Y17" s="70">
        <v>41</v>
      </c>
      <c r="Z17" s="70">
        <v>20</v>
      </c>
      <c r="AA17" s="70">
        <v>11</v>
      </c>
      <c r="AB17" s="70">
        <v>9</v>
      </c>
      <c r="AC17" s="70">
        <v>3</v>
      </c>
      <c r="AD17" s="70">
        <v>2</v>
      </c>
      <c r="AE17" s="70">
        <v>1</v>
      </c>
      <c r="AF17" s="52" t="s">
        <v>56</v>
      </c>
      <c r="AG17" s="52" t="s">
        <v>56</v>
      </c>
      <c r="AH17" s="52" t="s">
        <v>56</v>
      </c>
      <c r="AI17" s="52" t="s">
        <v>56</v>
      </c>
      <c r="AJ17" s="52" t="s">
        <v>56</v>
      </c>
      <c r="AK17" s="52" t="s">
        <v>56</v>
      </c>
      <c r="AL17" s="52" t="s">
        <v>56</v>
      </c>
      <c r="AM17" s="52" t="s">
        <v>56</v>
      </c>
      <c r="AN17" s="52" t="s">
        <v>56</v>
      </c>
      <c r="AO17" s="52" t="s">
        <v>56</v>
      </c>
      <c r="AP17" s="52" t="s">
        <v>56</v>
      </c>
      <c r="AQ17" s="52" t="s">
        <v>56</v>
      </c>
      <c r="AR17" s="70">
        <v>16</v>
      </c>
      <c r="AS17" s="70">
        <v>10</v>
      </c>
      <c r="AT17" s="71">
        <v>6</v>
      </c>
      <c r="AU17" s="53">
        <v>3021</v>
      </c>
      <c r="AV17" s="54">
        <v>3033</v>
      </c>
      <c r="AW17" s="54">
        <v>3009</v>
      </c>
    </row>
    <row r="18" spans="1:92" x14ac:dyDescent="0.15">
      <c r="A18" s="12" t="s">
        <v>4</v>
      </c>
      <c r="B18" s="13"/>
      <c r="C18" s="14"/>
      <c r="D18" s="21" t="s">
        <v>10</v>
      </c>
      <c r="E18" s="72">
        <v>143</v>
      </c>
      <c r="F18" s="72">
        <v>72</v>
      </c>
      <c r="G18" s="72">
        <v>71</v>
      </c>
      <c r="H18" s="72">
        <v>1</v>
      </c>
      <c r="I18" s="72">
        <v>1</v>
      </c>
      <c r="J18" s="72" t="s">
        <v>56</v>
      </c>
      <c r="K18" s="72">
        <v>3</v>
      </c>
      <c r="L18" s="56" t="s">
        <v>56</v>
      </c>
      <c r="M18" s="72">
        <v>3</v>
      </c>
      <c r="N18" s="72">
        <v>3</v>
      </c>
      <c r="O18" s="72">
        <v>2</v>
      </c>
      <c r="P18" s="72">
        <v>1</v>
      </c>
      <c r="Q18" s="72">
        <v>1</v>
      </c>
      <c r="R18" s="72">
        <v>1</v>
      </c>
      <c r="S18" s="72" t="s">
        <v>56</v>
      </c>
      <c r="T18" s="72">
        <v>61</v>
      </c>
      <c r="U18" s="72">
        <v>25</v>
      </c>
      <c r="V18" s="72">
        <v>36</v>
      </c>
      <c r="W18" s="72">
        <v>56</v>
      </c>
      <c r="X18" s="72">
        <v>32</v>
      </c>
      <c r="Y18" s="72">
        <v>24</v>
      </c>
      <c r="Z18" s="72">
        <v>16</v>
      </c>
      <c r="AA18" s="72">
        <v>10</v>
      </c>
      <c r="AB18" s="72">
        <v>6</v>
      </c>
      <c r="AC18" s="72">
        <v>2</v>
      </c>
      <c r="AD18" s="72">
        <v>1</v>
      </c>
      <c r="AE18" s="72">
        <v>1</v>
      </c>
      <c r="AF18" s="56" t="s">
        <v>56</v>
      </c>
      <c r="AG18" s="56" t="s">
        <v>56</v>
      </c>
      <c r="AH18" s="56" t="s">
        <v>56</v>
      </c>
      <c r="AI18" s="56" t="s">
        <v>56</v>
      </c>
      <c r="AJ18" s="56" t="s">
        <v>56</v>
      </c>
      <c r="AK18" s="56" t="s">
        <v>56</v>
      </c>
      <c r="AL18" s="56" t="s">
        <v>56</v>
      </c>
      <c r="AM18" s="56" t="s">
        <v>56</v>
      </c>
      <c r="AN18" s="56" t="s">
        <v>56</v>
      </c>
      <c r="AO18" s="56" t="s">
        <v>56</v>
      </c>
      <c r="AP18" s="56" t="s">
        <v>56</v>
      </c>
      <c r="AQ18" s="56" t="s">
        <v>56</v>
      </c>
      <c r="AR18" s="72">
        <v>8</v>
      </c>
      <c r="AS18" s="72">
        <v>4</v>
      </c>
      <c r="AT18" s="73">
        <v>4</v>
      </c>
      <c r="AU18" s="57">
        <v>3020</v>
      </c>
      <c r="AV18" s="58">
        <v>3083</v>
      </c>
      <c r="AW18" s="58">
        <v>2956</v>
      </c>
    </row>
    <row r="19" spans="1:92" x14ac:dyDescent="0.15">
      <c r="A19" s="12" t="s">
        <v>4</v>
      </c>
      <c r="B19" s="78" t="s">
        <v>11</v>
      </c>
      <c r="C19" s="79"/>
      <c r="D19" s="79"/>
      <c r="E19" s="35">
        <v>1004</v>
      </c>
      <c r="F19" s="64">
        <v>517</v>
      </c>
      <c r="G19" s="64">
        <v>487</v>
      </c>
      <c r="H19" s="64">
        <v>3</v>
      </c>
      <c r="I19" s="64">
        <v>1</v>
      </c>
      <c r="J19" s="64">
        <v>2</v>
      </c>
      <c r="K19" s="64">
        <v>1</v>
      </c>
      <c r="L19" s="64" t="s">
        <v>56</v>
      </c>
      <c r="M19" s="64">
        <v>1</v>
      </c>
      <c r="N19" s="64">
        <v>13</v>
      </c>
      <c r="O19" s="64">
        <v>8</v>
      </c>
      <c r="P19" s="64">
        <v>5</v>
      </c>
      <c r="Q19" s="64">
        <v>78</v>
      </c>
      <c r="R19" s="64">
        <v>35</v>
      </c>
      <c r="S19" s="64">
        <v>43</v>
      </c>
      <c r="T19" s="64">
        <v>390</v>
      </c>
      <c r="U19" s="64">
        <v>166</v>
      </c>
      <c r="V19" s="64">
        <v>224</v>
      </c>
      <c r="W19" s="64">
        <v>408</v>
      </c>
      <c r="X19" s="64">
        <v>230</v>
      </c>
      <c r="Y19" s="64">
        <v>178</v>
      </c>
      <c r="Z19" s="64">
        <v>103</v>
      </c>
      <c r="AA19" s="64">
        <v>73</v>
      </c>
      <c r="AB19" s="64">
        <v>30</v>
      </c>
      <c r="AC19" s="64">
        <v>8</v>
      </c>
      <c r="AD19" s="64">
        <v>4</v>
      </c>
      <c r="AE19" s="64">
        <v>4</v>
      </c>
      <c r="AF19" s="64" t="s">
        <v>56</v>
      </c>
      <c r="AG19" s="64" t="s">
        <v>56</v>
      </c>
      <c r="AH19" s="37" t="s">
        <v>56</v>
      </c>
      <c r="AI19" s="37" t="s">
        <v>56</v>
      </c>
      <c r="AJ19" s="37" t="s">
        <v>56</v>
      </c>
      <c r="AK19" s="37" t="s">
        <v>56</v>
      </c>
      <c r="AL19" s="37" t="s">
        <v>56</v>
      </c>
      <c r="AM19" s="37" t="s">
        <v>56</v>
      </c>
      <c r="AN19" s="37" t="s">
        <v>56</v>
      </c>
      <c r="AO19" s="37" t="s">
        <v>56</v>
      </c>
      <c r="AP19" s="37" t="s">
        <v>56</v>
      </c>
      <c r="AQ19" s="37" t="s">
        <v>56</v>
      </c>
      <c r="AR19" s="64">
        <v>95</v>
      </c>
      <c r="AS19" s="64">
        <v>44</v>
      </c>
      <c r="AT19" s="65">
        <v>51</v>
      </c>
      <c r="AU19" s="38">
        <v>3010</v>
      </c>
      <c r="AV19" s="35">
        <v>3070</v>
      </c>
      <c r="AW19" s="35">
        <v>2946</v>
      </c>
      <c r="AY19" s="3" t="str">
        <f>IF((E19=SUM(E20)),"OK","NG")</f>
        <v>OK</v>
      </c>
      <c r="AZ19" s="3" t="str">
        <f t="shared" ref="AZ19:CN19" si="3">IF((F19=SUM(F20)),"OK","NG")</f>
        <v>OK</v>
      </c>
      <c r="BA19" s="3" t="str">
        <f t="shared" si="3"/>
        <v>OK</v>
      </c>
      <c r="BB19" s="3" t="str">
        <f t="shared" si="3"/>
        <v>OK</v>
      </c>
      <c r="BC19" s="3" t="str">
        <f t="shared" si="3"/>
        <v>OK</v>
      </c>
      <c r="BD19" s="3" t="str">
        <f t="shared" si="3"/>
        <v>OK</v>
      </c>
      <c r="BE19" s="3" t="str">
        <f t="shared" si="3"/>
        <v>OK</v>
      </c>
      <c r="BF19" s="3" t="str">
        <f t="shared" si="3"/>
        <v>NG</v>
      </c>
      <c r="BG19" s="3" t="str">
        <f t="shared" si="3"/>
        <v>OK</v>
      </c>
      <c r="BH19" s="3" t="str">
        <f t="shared" si="3"/>
        <v>OK</v>
      </c>
      <c r="BI19" s="3" t="str">
        <f t="shared" si="3"/>
        <v>OK</v>
      </c>
      <c r="BJ19" s="3" t="str">
        <f t="shared" si="3"/>
        <v>OK</v>
      </c>
      <c r="BK19" s="3" t="str">
        <f t="shared" si="3"/>
        <v>OK</v>
      </c>
      <c r="BL19" s="3" t="str">
        <f t="shared" si="3"/>
        <v>OK</v>
      </c>
      <c r="BM19" s="3" t="str">
        <f t="shared" si="3"/>
        <v>OK</v>
      </c>
      <c r="BN19" s="3" t="str">
        <f t="shared" si="3"/>
        <v>OK</v>
      </c>
      <c r="BO19" s="3" t="str">
        <f t="shared" si="3"/>
        <v>OK</v>
      </c>
      <c r="BP19" s="3" t="str">
        <f t="shared" si="3"/>
        <v>OK</v>
      </c>
      <c r="BQ19" s="3" t="str">
        <f t="shared" si="3"/>
        <v>OK</v>
      </c>
      <c r="BR19" s="3" t="str">
        <f t="shared" si="3"/>
        <v>OK</v>
      </c>
      <c r="BS19" s="3" t="str">
        <f t="shared" si="3"/>
        <v>OK</v>
      </c>
      <c r="BT19" s="3" t="str">
        <f t="shared" si="3"/>
        <v>OK</v>
      </c>
      <c r="BU19" s="3" t="str">
        <f t="shared" si="3"/>
        <v>OK</v>
      </c>
      <c r="BV19" s="3" t="str">
        <f t="shared" si="3"/>
        <v>OK</v>
      </c>
      <c r="BW19" s="3" t="str">
        <f t="shared" si="3"/>
        <v>OK</v>
      </c>
      <c r="BX19" s="3" t="str">
        <f t="shared" si="3"/>
        <v>OK</v>
      </c>
      <c r="BY19" s="3" t="str">
        <f t="shared" si="3"/>
        <v>OK</v>
      </c>
      <c r="BZ19" s="3" t="str">
        <f t="shared" si="3"/>
        <v>NG</v>
      </c>
      <c r="CA19" s="3" t="str">
        <f t="shared" si="3"/>
        <v>NG</v>
      </c>
      <c r="CB19" s="3" t="str">
        <f t="shared" si="3"/>
        <v>NG</v>
      </c>
      <c r="CC19" s="3" t="str">
        <f t="shared" si="3"/>
        <v>NG</v>
      </c>
      <c r="CD19" s="3" t="str">
        <f t="shared" si="3"/>
        <v>NG</v>
      </c>
      <c r="CE19" s="3" t="str">
        <f t="shared" si="3"/>
        <v>NG</v>
      </c>
      <c r="CF19" s="3" t="str">
        <f t="shared" si="3"/>
        <v>NG</v>
      </c>
      <c r="CG19" s="3" t="str">
        <f t="shared" si="3"/>
        <v>NG</v>
      </c>
      <c r="CH19" s="3" t="str">
        <f t="shared" si="3"/>
        <v>NG</v>
      </c>
      <c r="CI19" s="3" t="str">
        <f t="shared" si="3"/>
        <v>NG</v>
      </c>
      <c r="CJ19" s="3" t="str">
        <f t="shared" si="3"/>
        <v>NG</v>
      </c>
      <c r="CK19" s="3" t="str">
        <f t="shared" si="3"/>
        <v>NG</v>
      </c>
      <c r="CL19" s="3" t="str">
        <f t="shared" si="3"/>
        <v>OK</v>
      </c>
      <c r="CM19" s="3" t="str">
        <f t="shared" si="3"/>
        <v>OK</v>
      </c>
      <c r="CN19" s="3" t="str">
        <f t="shared" si="3"/>
        <v>OK</v>
      </c>
    </row>
    <row r="20" spans="1:92" ht="12" customHeight="1" x14ac:dyDescent="0.15">
      <c r="A20" s="12" t="s">
        <v>4</v>
      </c>
      <c r="B20" s="83" t="s">
        <v>4</v>
      </c>
      <c r="C20" s="76" t="s">
        <v>69</v>
      </c>
      <c r="D20" s="77"/>
      <c r="E20" s="35">
        <v>1004</v>
      </c>
      <c r="F20" s="64">
        <v>517</v>
      </c>
      <c r="G20" s="64">
        <v>487</v>
      </c>
      <c r="H20" s="64">
        <v>3</v>
      </c>
      <c r="I20" s="64">
        <v>1</v>
      </c>
      <c r="J20" s="64">
        <v>2</v>
      </c>
      <c r="K20" s="64">
        <v>1</v>
      </c>
      <c r="L20" s="64" t="s">
        <v>56</v>
      </c>
      <c r="M20" s="64">
        <v>1</v>
      </c>
      <c r="N20" s="64">
        <v>13</v>
      </c>
      <c r="O20" s="64">
        <v>8</v>
      </c>
      <c r="P20" s="64">
        <v>5</v>
      </c>
      <c r="Q20" s="64">
        <v>78</v>
      </c>
      <c r="R20" s="64">
        <v>35</v>
      </c>
      <c r="S20" s="64">
        <v>43</v>
      </c>
      <c r="T20" s="64">
        <v>390</v>
      </c>
      <c r="U20" s="64">
        <v>166</v>
      </c>
      <c r="V20" s="64">
        <v>224</v>
      </c>
      <c r="W20" s="64">
        <v>408</v>
      </c>
      <c r="X20" s="64">
        <v>230</v>
      </c>
      <c r="Y20" s="64">
        <v>178</v>
      </c>
      <c r="Z20" s="64">
        <v>103</v>
      </c>
      <c r="AA20" s="64">
        <v>73</v>
      </c>
      <c r="AB20" s="64">
        <v>30</v>
      </c>
      <c r="AC20" s="64">
        <v>8</v>
      </c>
      <c r="AD20" s="64">
        <v>4</v>
      </c>
      <c r="AE20" s="64">
        <v>4</v>
      </c>
      <c r="AF20" s="64" t="s">
        <v>56</v>
      </c>
      <c r="AG20" s="64" t="s">
        <v>56</v>
      </c>
      <c r="AH20" s="37" t="s">
        <v>56</v>
      </c>
      <c r="AI20" s="37" t="s">
        <v>56</v>
      </c>
      <c r="AJ20" s="37" t="s">
        <v>56</v>
      </c>
      <c r="AK20" s="37" t="s">
        <v>56</v>
      </c>
      <c r="AL20" s="37" t="s">
        <v>56</v>
      </c>
      <c r="AM20" s="37" t="s">
        <v>56</v>
      </c>
      <c r="AN20" s="37" t="s">
        <v>56</v>
      </c>
      <c r="AO20" s="37" t="s">
        <v>56</v>
      </c>
      <c r="AP20" s="37" t="s">
        <v>56</v>
      </c>
      <c r="AQ20" s="37" t="s">
        <v>56</v>
      </c>
      <c r="AR20" s="64">
        <v>95</v>
      </c>
      <c r="AS20" s="64">
        <v>44</v>
      </c>
      <c r="AT20" s="65">
        <v>51</v>
      </c>
      <c r="AU20" s="38">
        <v>3010</v>
      </c>
      <c r="AV20" s="35">
        <v>3070</v>
      </c>
      <c r="AW20" s="35">
        <v>2946</v>
      </c>
      <c r="AY20" s="3" t="str">
        <f>IF((E20=SUM(E21:E24)),"OK","NG")</f>
        <v>OK</v>
      </c>
      <c r="AZ20" s="3" t="str">
        <f t="shared" ref="AZ20:CN20" si="4">IF((F20=SUM(F21:F24)),"OK","NG")</f>
        <v>OK</v>
      </c>
      <c r="BA20" s="3" t="str">
        <f t="shared" si="4"/>
        <v>OK</v>
      </c>
      <c r="BB20" s="3" t="str">
        <f t="shared" si="4"/>
        <v>OK</v>
      </c>
      <c r="BC20" s="3" t="str">
        <f t="shared" si="4"/>
        <v>OK</v>
      </c>
      <c r="BD20" s="3" t="str">
        <f t="shared" si="4"/>
        <v>OK</v>
      </c>
      <c r="BE20" s="3" t="str">
        <f t="shared" si="4"/>
        <v>OK</v>
      </c>
      <c r="BF20" s="3" t="str">
        <f t="shared" si="4"/>
        <v>NG</v>
      </c>
      <c r="BG20" s="3" t="str">
        <f t="shared" si="4"/>
        <v>OK</v>
      </c>
      <c r="BH20" s="3" t="str">
        <f t="shared" si="4"/>
        <v>OK</v>
      </c>
      <c r="BI20" s="3" t="str">
        <f t="shared" si="4"/>
        <v>OK</v>
      </c>
      <c r="BJ20" s="3" t="str">
        <f t="shared" si="4"/>
        <v>OK</v>
      </c>
      <c r="BK20" s="3" t="str">
        <f t="shared" si="4"/>
        <v>OK</v>
      </c>
      <c r="BL20" s="3" t="str">
        <f t="shared" si="4"/>
        <v>OK</v>
      </c>
      <c r="BM20" s="3" t="str">
        <f t="shared" si="4"/>
        <v>OK</v>
      </c>
      <c r="BN20" s="3" t="str">
        <f t="shared" si="4"/>
        <v>OK</v>
      </c>
      <c r="BO20" s="3" t="str">
        <f t="shared" si="4"/>
        <v>OK</v>
      </c>
      <c r="BP20" s="3" t="str">
        <f t="shared" si="4"/>
        <v>OK</v>
      </c>
      <c r="BQ20" s="3" t="str">
        <f t="shared" si="4"/>
        <v>OK</v>
      </c>
      <c r="BR20" s="3" t="str">
        <f t="shared" si="4"/>
        <v>OK</v>
      </c>
      <c r="BS20" s="3" t="str">
        <f t="shared" si="4"/>
        <v>OK</v>
      </c>
      <c r="BT20" s="3" t="str">
        <f t="shared" si="4"/>
        <v>OK</v>
      </c>
      <c r="BU20" s="3" t="str">
        <f t="shared" si="4"/>
        <v>OK</v>
      </c>
      <c r="BV20" s="3" t="str">
        <f t="shared" si="4"/>
        <v>OK</v>
      </c>
      <c r="BW20" s="3" t="str">
        <f t="shared" si="4"/>
        <v>OK</v>
      </c>
      <c r="BX20" s="3" t="str">
        <f t="shared" si="4"/>
        <v>OK</v>
      </c>
      <c r="BY20" s="3" t="str">
        <f t="shared" si="4"/>
        <v>OK</v>
      </c>
      <c r="BZ20" s="3" t="str">
        <f t="shared" si="4"/>
        <v>NG</v>
      </c>
      <c r="CA20" s="3" t="str">
        <f t="shared" si="4"/>
        <v>NG</v>
      </c>
      <c r="CB20" s="3" t="str">
        <f>IF((AH20=SUM(AH21:AH24)),"OK","NG")</f>
        <v>NG</v>
      </c>
      <c r="CC20" s="3" t="str">
        <f t="shared" si="4"/>
        <v>NG</v>
      </c>
      <c r="CD20" s="3" t="str">
        <f t="shared" si="4"/>
        <v>NG</v>
      </c>
      <c r="CE20" s="3" t="str">
        <f t="shared" si="4"/>
        <v>NG</v>
      </c>
      <c r="CF20" s="3" t="str">
        <f t="shared" si="4"/>
        <v>NG</v>
      </c>
      <c r="CG20" s="3" t="str">
        <f t="shared" si="4"/>
        <v>NG</v>
      </c>
      <c r="CH20" s="3" t="str">
        <f t="shared" si="4"/>
        <v>NG</v>
      </c>
      <c r="CI20" s="3" t="str">
        <f t="shared" si="4"/>
        <v>NG</v>
      </c>
      <c r="CJ20" s="3" t="str">
        <f t="shared" si="4"/>
        <v>NG</v>
      </c>
      <c r="CK20" s="3" t="str">
        <f>IF((AQ20=SUM(AQ21:AQ24)),"OK","NG")</f>
        <v>NG</v>
      </c>
      <c r="CL20" s="3" t="str">
        <f t="shared" si="4"/>
        <v>OK</v>
      </c>
      <c r="CM20" s="3" t="str">
        <f t="shared" si="4"/>
        <v>OK</v>
      </c>
      <c r="CN20" s="3" t="str">
        <f t="shared" si="4"/>
        <v>OK</v>
      </c>
    </row>
    <row r="21" spans="1:92" x14ac:dyDescent="0.15">
      <c r="A21" s="12" t="s">
        <v>4</v>
      </c>
      <c r="B21" s="83"/>
      <c r="C21" s="22"/>
      <c r="D21" s="9" t="s">
        <v>12</v>
      </c>
      <c r="E21" s="68">
        <v>405</v>
      </c>
      <c r="F21" s="68">
        <v>215</v>
      </c>
      <c r="G21" s="68">
        <v>190</v>
      </c>
      <c r="H21" s="68">
        <v>1</v>
      </c>
      <c r="I21" s="68" t="s">
        <v>56</v>
      </c>
      <c r="J21" s="68">
        <v>1</v>
      </c>
      <c r="K21" s="68" t="s">
        <v>56</v>
      </c>
      <c r="L21" s="49" t="s">
        <v>56</v>
      </c>
      <c r="M21" s="68" t="s">
        <v>56</v>
      </c>
      <c r="N21" s="68">
        <v>3</v>
      </c>
      <c r="O21" s="68">
        <v>2</v>
      </c>
      <c r="P21" s="68">
        <v>1</v>
      </c>
      <c r="Q21" s="68">
        <v>34</v>
      </c>
      <c r="R21" s="68">
        <v>17</v>
      </c>
      <c r="S21" s="68">
        <v>17</v>
      </c>
      <c r="T21" s="68">
        <v>151</v>
      </c>
      <c r="U21" s="68">
        <v>75</v>
      </c>
      <c r="V21" s="68">
        <v>76</v>
      </c>
      <c r="W21" s="68">
        <v>169</v>
      </c>
      <c r="X21" s="68">
        <v>89</v>
      </c>
      <c r="Y21" s="68">
        <v>80</v>
      </c>
      <c r="Z21" s="68">
        <v>43</v>
      </c>
      <c r="AA21" s="68">
        <v>30</v>
      </c>
      <c r="AB21" s="68">
        <v>13</v>
      </c>
      <c r="AC21" s="68">
        <v>4</v>
      </c>
      <c r="AD21" s="68">
        <v>2</v>
      </c>
      <c r="AE21" s="68">
        <v>2</v>
      </c>
      <c r="AF21" s="68" t="s">
        <v>56</v>
      </c>
      <c r="AG21" s="68" t="s">
        <v>56</v>
      </c>
      <c r="AH21" s="49" t="s">
        <v>56</v>
      </c>
      <c r="AI21" s="49" t="s">
        <v>56</v>
      </c>
      <c r="AJ21" s="49" t="s">
        <v>56</v>
      </c>
      <c r="AK21" s="49" t="s">
        <v>56</v>
      </c>
      <c r="AL21" s="49" t="s">
        <v>56</v>
      </c>
      <c r="AM21" s="49" t="s">
        <v>56</v>
      </c>
      <c r="AN21" s="49" t="s">
        <v>56</v>
      </c>
      <c r="AO21" s="49" t="s">
        <v>56</v>
      </c>
      <c r="AP21" s="49" t="s">
        <v>56</v>
      </c>
      <c r="AQ21" s="49" t="s">
        <v>56</v>
      </c>
      <c r="AR21" s="68">
        <v>38</v>
      </c>
      <c r="AS21" s="68">
        <v>19</v>
      </c>
      <c r="AT21" s="69">
        <v>19</v>
      </c>
      <c r="AU21" s="50">
        <v>3025</v>
      </c>
      <c r="AV21" s="51">
        <v>3065</v>
      </c>
      <c r="AW21" s="51">
        <v>2979</v>
      </c>
    </row>
    <row r="22" spans="1:92" x14ac:dyDescent="0.15">
      <c r="A22" s="12" t="s">
        <v>4</v>
      </c>
      <c r="B22" s="83"/>
      <c r="C22" s="23"/>
      <c r="D22" s="24" t="s">
        <v>70</v>
      </c>
      <c r="E22" s="72">
        <v>499</v>
      </c>
      <c r="F22" s="72">
        <v>252</v>
      </c>
      <c r="G22" s="72">
        <v>247</v>
      </c>
      <c r="H22" s="72">
        <v>2</v>
      </c>
      <c r="I22" s="72">
        <v>1</v>
      </c>
      <c r="J22" s="72">
        <v>1</v>
      </c>
      <c r="K22" s="72">
        <v>1</v>
      </c>
      <c r="L22" s="72" t="s">
        <v>56</v>
      </c>
      <c r="M22" s="72">
        <v>1</v>
      </c>
      <c r="N22" s="72">
        <v>10</v>
      </c>
      <c r="O22" s="72">
        <v>6</v>
      </c>
      <c r="P22" s="72">
        <v>4</v>
      </c>
      <c r="Q22" s="72">
        <v>39</v>
      </c>
      <c r="R22" s="72">
        <v>18</v>
      </c>
      <c r="S22" s="72">
        <v>21</v>
      </c>
      <c r="T22" s="72">
        <v>193</v>
      </c>
      <c r="U22" s="72">
        <v>69</v>
      </c>
      <c r="V22" s="72">
        <v>124</v>
      </c>
      <c r="W22" s="72">
        <v>199</v>
      </c>
      <c r="X22" s="72">
        <v>121</v>
      </c>
      <c r="Y22" s="72">
        <v>78</v>
      </c>
      <c r="Z22" s="72">
        <v>51</v>
      </c>
      <c r="AA22" s="72">
        <v>35</v>
      </c>
      <c r="AB22" s="72">
        <v>16</v>
      </c>
      <c r="AC22" s="72">
        <v>4</v>
      </c>
      <c r="AD22" s="72">
        <v>2</v>
      </c>
      <c r="AE22" s="72">
        <v>2</v>
      </c>
      <c r="AF22" s="72" t="s">
        <v>56</v>
      </c>
      <c r="AG22" s="72" t="s">
        <v>56</v>
      </c>
      <c r="AH22" s="56" t="s">
        <v>56</v>
      </c>
      <c r="AI22" s="56" t="s">
        <v>56</v>
      </c>
      <c r="AJ22" s="56" t="s">
        <v>56</v>
      </c>
      <c r="AK22" s="56" t="s">
        <v>56</v>
      </c>
      <c r="AL22" s="56" t="s">
        <v>56</v>
      </c>
      <c r="AM22" s="56" t="s">
        <v>56</v>
      </c>
      <c r="AN22" s="56" t="s">
        <v>56</v>
      </c>
      <c r="AO22" s="56" t="s">
        <v>56</v>
      </c>
      <c r="AP22" s="56" t="s">
        <v>56</v>
      </c>
      <c r="AQ22" s="56" t="s">
        <v>56</v>
      </c>
      <c r="AR22" s="72">
        <v>52</v>
      </c>
      <c r="AS22" s="72">
        <v>25</v>
      </c>
      <c r="AT22" s="73">
        <v>27</v>
      </c>
      <c r="AU22" s="57">
        <v>2994</v>
      </c>
      <c r="AV22" s="58">
        <v>3066</v>
      </c>
      <c r="AW22" s="58">
        <v>2920</v>
      </c>
    </row>
    <row r="23" spans="1:92" ht="12" customHeight="1" x14ac:dyDescent="0.15">
      <c r="A23" s="12" t="s">
        <v>4</v>
      </c>
      <c r="B23" s="83"/>
      <c r="C23" s="22"/>
      <c r="D23" s="21" t="s">
        <v>71</v>
      </c>
      <c r="E23" s="70">
        <v>93</v>
      </c>
      <c r="F23" s="70">
        <v>47</v>
      </c>
      <c r="G23" s="70">
        <v>46</v>
      </c>
      <c r="H23" s="70" t="s">
        <v>56</v>
      </c>
      <c r="I23" s="70" t="s">
        <v>56</v>
      </c>
      <c r="J23" s="70" t="s">
        <v>56</v>
      </c>
      <c r="K23" s="70" t="s">
        <v>56</v>
      </c>
      <c r="L23" s="52" t="s">
        <v>56</v>
      </c>
      <c r="M23" s="70" t="s">
        <v>56</v>
      </c>
      <c r="N23" s="70" t="s">
        <v>56</v>
      </c>
      <c r="O23" s="70" t="s">
        <v>56</v>
      </c>
      <c r="P23" s="70" t="s">
        <v>56</v>
      </c>
      <c r="Q23" s="70">
        <v>5</v>
      </c>
      <c r="R23" s="70" t="s">
        <v>56</v>
      </c>
      <c r="S23" s="70">
        <v>5</v>
      </c>
      <c r="T23" s="70">
        <v>43</v>
      </c>
      <c r="U23" s="70">
        <v>22</v>
      </c>
      <c r="V23" s="70">
        <v>21</v>
      </c>
      <c r="W23" s="70">
        <v>37</v>
      </c>
      <c r="X23" s="70">
        <v>18</v>
      </c>
      <c r="Y23" s="70">
        <v>19</v>
      </c>
      <c r="Z23" s="70">
        <v>8</v>
      </c>
      <c r="AA23" s="70">
        <v>7</v>
      </c>
      <c r="AB23" s="70">
        <v>1</v>
      </c>
      <c r="AC23" s="70" t="s">
        <v>56</v>
      </c>
      <c r="AD23" s="70" t="s">
        <v>56</v>
      </c>
      <c r="AE23" s="70" t="s">
        <v>56</v>
      </c>
      <c r="AF23" s="70" t="s">
        <v>56</v>
      </c>
      <c r="AG23" s="70" t="s">
        <v>56</v>
      </c>
      <c r="AH23" s="52" t="s">
        <v>56</v>
      </c>
      <c r="AI23" s="52" t="s">
        <v>56</v>
      </c>
      <c r="AJ23" s="52" t="s">
        <v>56</v>
      </c>
      <c r="AK23" s="52" t="s">
        <v>56</v>
      </c>
      <c r="AL23" s="52" t="s">
        <v>56</v>
      </c>
      <c r="AM23" s="52" t="s">
        <v>56</v>
      </c>
      <c r="AN23" s="52" t="s">
        <v>56</v>
      </c>
      <c r="AO23" s="52" t="s">
        <v>56</v>
      </c>
      <c r="AP23" s="52" t="s">
        <v>56</v>
      </c>
      <c r="AQ23" s="52" t="s">
        <v>56</v>
      </c>
      <c r="AR23" s="70">
        <v>5</v>
      </c>
      <c r="AS23" s="70" t="s">
        <v>56</v>
      </c>
      <c r="AT23" s="71">
        <v>5</v>
      </c>
      <c r="AU23" s="53">
        <v>3024</v>
      </c>
      <c r="AV23" s="54">
        <v>3097</v>
      </c>
      <c r="AW23" s="54">
        <v>2950</v>
      </c>
    </row>
    <row r="24" spans="1:92" x14ac:dyDescent="0.15">
      <c r="A24" s="12" t="s">
        <v>4</v>
      </c>
      <c r="B24" s="83"/>
      <c r="C24" s="22"/>
      <c r="D24" s="21" t="s">
        <v>58</v>
      </c>
      <c r="E24" s="72">
        <v>7</v>
      </c>
      <c r="F24" s="72">
        <v>3</v>
      </c>
      <c r="G24" s="72">
        <v>4</v>
      </c>
      <c r="H24" s="56" t="s">
        <v>56</v>
      </c>
      <c r="I24" s="56" t="s">
        <v>56</v>
      </c>
      <c r="J24" s="56" t="s">
        <v>56</v>
      </c>
      <c r="K24" s="56" t="s">
        <v>56</v>
      </c>
      <c r="L24" s="56" t="s">
        <v>56</v>
      </c>
      <c r="M24" s="56" t="s">
        <v>56</v>
      </c>
      <c r="N24" s="56" t="s">
        <v>56</v>
      </c>
      <c r="O24" s="56" t="s">
        <v>56</v>
      </c>
      <c r="P24" s="56" t="s">
        <v>56</v>
      </c>
      <c r="Q24" s="72" t="s">
        <v>56</v>
      </c>
      <c r="R24" s="72" t="s">
        <v>56</v>
      </c>
      <c r="S24" s="72" t="s">
        <v>56</v>
      </c>
      <c r="T24" s="72">
        <v>3</v>
      </c>
      <c r="U24" s="72" t="s">
        <v>56</v>
      </c>
      <c r="V24" s="72">
        <v>3</v>
      </c>
      <c r="W24" s="72">
        <v>3</v>
      </c>
      <c r="X24" s="72">
        <v>2</v>
      </c>
      <c r="Y24" s="72">
        <v>1</v>
      </c>
      <c r="Z24" s="72">
        <v>1</v>
      </c>
      <c r="AA24" s="72">
        <v>1</v>
      </c>
      <c r="AB24" s="56" t="s">
        <v>56</v>
      </c>
      <c r="AC24" s="72" t="s">
        <v>56</v>
      </c>
      <c r="AD24" s="56" t="s">
        <v>56</v>
      </c>
      <c r="AE24" s="72" t="s">
        <v>56</v>
      </c>
      <c r="AF24" s="56" t="s">
        <v>56</v>
      </c>
      <c r="AG24" s="56" t="s">
        <v>56</v>
      </c>
      <c r="AH24" s="56" t="s">
        <v>56</v>
      </c>
      <c r="AI24" s="56" t="s">
        <v>56</v>
      </c>
      <c r="AJ24" s="56" t="s">
        <v>56</v>
      </c>
      <c r="AK24" s="56" t="s">
        <v>56</v>
      </c>
      <c r="AL24" s="56" t="s">
        <v>56</v>
      </c>
      <c r="AM24" s="56" t="s">
        <v>56</v>
      </c>
      <c r="AN24" s="56" t="s">
        <v>56</v>
      </c>
      <c r="AO24" s="56" t="s">
        <v>56</v>
      </c>
      <c r="AP24" s="56" t="s">
        <v>56</v>
      </c>
      <c r="AQ24" s="56" t="s">
        <v>56</v>
      </c>
      <c r="AR24" s="72" t="s">
        <v>56</v>
      </c>
      <c r="AS24" s="72" t="s">
        <v>56</v>
      </c>
      <c r="AT24" s="73" t="s">
        <v>56</v>
      </c>
      <c r="AU24" s="57">
        <v>3064</v>
      </c>
      <c r="AV24" s="58">
        <v>3317</v>
      </c>
      <c r="AW24" s="58">
        <v>2875</v>
      </c>
    </row>
    <row r="25" spans="1:92" x14ac:dyDescent="0.15">
      <c r="A25" s="12" t="s">
        <v>4</v>
      </c>
      <c r="B25" s="78" t="s">
        <v>13</v>
      </c>
      <c r="C25" s="79"/>
      <c r="D25" s="79"/>
      <c r="E25" s="64">
        <v>541</v>
      </c>
      <c r="F25" s="64">
        <v>268</v>
      </c>
      <c r="G25" s="64">
        <v>273</v>
      </c>
      <c r="H25" s="64">
        <v>4</v>
      </c>
      <c r="I25" s="64">
        <v>2</v>
      </c>
      <c r="J25" s="64">
        <v>2</v>
      </c>
      <c r="K25" s="64">
        <v>2</v>
      </c>
      <c r="L25" s="64" t="s">
        <v>56</v>
      </c>
      <c r="M25" s="64">
        <v>2</v>
      </c>
      <c r="N25" s="64">
        <v>4</v>
      </c>
      <c r="O25" s="64">
        <v>1</v>
      </c>
      <c r="P25" s="64">
        <v>3</v>
      </c>
      <c r="Q25" s="64">
        <v>48</v>
      </c>
      <c r="R25" s="64">
        <v>22</v>
      </c>
      <c r="S25" s="64">
        <v>26</v>
      </c>
      <c r="T25" s="64">
        <v>199</v>
      </c>
      <c r="U25" s="64">
        <v>93</v>
      </c>
      <c r="V25" s="64">
        <v>106</v>
      </c>
      <c r="W25" s="64">
        <v>232</v>
      </c>
      <c r="X25" s="64">
        <v>120</v>
      </c>
      <c r="Y25" s="64">
        <v>112</v>
      </c>
      <c r="Z25" s="64">
        <v>49</v>
      </c>
      <c r="AA25" s="64">
        <v>29</v>
      </c>
      <c r="AB25" s="64">
        <v>20</v>
      </c>
      <c r="AC25" s="64">
        <v>3</v>
      </c>
      <c r="AD25" s="64">
        <v>1</v>
      </c>
      <c r="AE25" s="64">
        <v>2</v>
      </c>
      <c r="AF25" s="36" t="s">
        <v>56</v>
      </c>
      <c r="AG25" s="37" t="s">
        <v>56</v>
      </c>
      <c r="AH25" s="37" t="s">
        <v>56</v>
      </c>
      <c r="AI25" s="37" t="s">
        <v>56</v>
      </c>
      <c r="AJ25" s="37" t="s">
        <v>56</v>
      </c>
      <c r="AK25" s="37" t="s">
        <v>56</v>
      </c>
      <c r="AL25" s="37" t="s">
        <v>56</v>
      </c>
      <c r="AM25" s="37" t="s">
        <v>56</v>
      </c>
      <c r="AN25" s="37" t="s">
        <v>56</v>
      </c>
      <c r="AO25" s="37" t="s">
        <v>56</v>
      </c>
      <c r="AP25" s="37" t="s">
        <v>56</v>
      </c>
      <c r="AQ25" s="37" t="s">
        <v>56</v>
      </c>
      <c r="AR25" s="64">
        <v>58</v>
      </c>
      <c r="AS25" s="64">
        <v>25</v>
      </c>
      <c r="AT25" s="65">
        <v>33</v>
      </c>
      <c r="AU25" s="38">
        <v>2992</v>
      </c>
      <c r="AV25" s="35">
        <v>3028</v>
      </c>
      <c r="AW25" s="35">
        <v>2956</v>
      </c>
      <c r="AY25" s="3" t="str">
        <f>IF((E25=SUM(E26)),"OK","NG")</f>
        <v>OK</v>
      </c>
      <c r="AZ25" s="3" t="str">
        <f t="shared" ref="AZ25:CN25" si="5">IF((F25=SUM(F26)),"OK","NG")</f>
        <v>OK</v>
      </c>
      <c r="BA25" s="3" t="str">
        <f t="shared" si="5"/>
        <v>OK</v>
      </c>
      <c r="BB25" s="3" t="str">
        <f t="shared" si="5"/>
        <v>OK</v>
      </c>
      <c r="BC25" s="3" t="str">
        <f t="shared" si="5"/>
        <v>OK</v>
      </c>
      <c r="BD25" s="3" t="str">
        <f t="shared" si="5"/>
        <v>OK</v>
      </c>
      <c r="BE25" s="3" t="str">
        <f t="shared" si="5"/>
        <v>OK</v>
      </c>
      <c r="BF25" s="3" t="str">
        <f t="shared" si="5"/>
        <v>NG</v>
      </c>
      <c r="BG25" s="3" t="str">
        <f t="shared" si="5"/>
        <v>OK</v>
      </c>
      <c r="BH25" s="3" t="str">
        <f t="shared" si="5"/>
        <v>OK</v>
      </c>
      <c r="BI25" s="3" t="str">
        <f t="shared" si="5"/>
        <v>OK</v>
      </c>
      <c r="BJ25" s="3" t="str">
        <f t="shared" si="5"/>
        <v>OK</v>
      </c>
      <c r="BK25" s="3" t="str">
        <f t="shared" si="5"/>
        <v>OK</v>
      </c>
      <c r="BL25" s="3" t="str">
        <f t="shared" si="5"/>
        <v>OK</v>
      </c>
      <c r="BM25" s="3" t="str">
        <f t="shared" si="5"/>
        <v>OK</v>
      </c>
      <c r="BN25" s="3" t="str">
        <f t="shared" si="5"/>
        <v>OK</v>
      </c>
      <c r="BO25" s="3" t="str">
        <f t="shared" si="5"/>
        <v>OK</v>
      </c>
      <c r="BP25" s="3" t="str">
        <f t="shared" si="5"/>
        <v>OK</v>
      </c>
      <c r="BQ25" s="3" t="str">
        <f t="shared" si="5"/>
        <v>OK</v>
      </c>
      <c r="BR25" s="3" t="str">
        <f t="shared" si="5"/>
        <v>OK</v>
      </c>
      <c r="BS25" s="3" t="str">
        <f t="shared" si="5"/>
        <v>OK</v>
      </c>
      <c r="BT25" s="3" t="str">
        <f t="shared" si="5"/>
        <v>OK</v>
      </c>
      <c r="BU25" s="3" t="str">
        <f t="shared" si="5"/>
        <v>OK</v>
      </c>
      <c r="BV25" s="3" t="str">
        <f t="shared" si="5"/>
        <v>OK</v>
      </c>
      <c r="BW25" s="3" t="str">
        <f t="shared" si="5"/>
        <v>OK</v>
      </c>
      <c r="BX25" s="3" t="str">
        <f t="shared" si="5"/>
        <v>OK</v>
      </c>
      <c r="BY25" s="3" t="str">
        <f t="shared" si="5"/>
        <v>OK</v>
      </c>
      <c r="BZ25" s="3" t="str">
        <f t="shared" si="5"/>
        <v>NG</v>
      </c>
      <c r="CA25" s="3" t="str">
        <f t="shared" si="5"/>
        <v>NG</v>
      </c>
      <c r="CB25" s="3" t="str">
        <f t="shared" si="5"/>
        <v>NG</v>
      </c>
      <c r="CC25" s="3" t="str">
        <f t="shared" si="5"/>
        <v>NG</v>
      </c>
      <c r="CD25" s="3" t="str">
        <f t="shared" si="5"/>
        <v>NG</v>
      </c>
      <c r="CE25" s="3" t="str">
        <f t="shared" si="5"/>
        <v>NG</v>
      </c>
      <c r="CF25" s="3" t="str">
        <f t="shared" si="5"/>
        <v>NG</v>
      </c>
      <c r="CG25" s="3" t="str">
        <f t="shared" si="5"/>
        <v>NG</v>
      </c>
      <c r="CH25" s="3" t="str">
        <f t="shared" si="5"/>
        <v>NG</v>
      </c>
      <c r="CI25" s="3" t="str">
        <f t="shared" si="5"/>
        <v>NG</v>
      </c>
      <c r="CJ25" s="3" t="str">
        <f t="shared" si="5"/>
        <v>NG</v>
      </c>
      <c r="CK25" s="3" t="str">
        <f t="shared" si="5"/>
        <v>NG</v>
      </c>
      <c r="CL25" s="3" t="str">
        <f t="shared" si="5"/>
        <v>OK</v>
      </c>
      <c r="CM25" s="3" t="str">
        <f t="shared" si="5"/>
        <v>OK</v>
      </c>
      <c r="CN25" s="3" t="str">
        <f t="shared" si="5"/>
        <v>OK</v>
      </c>
    </row>
    <row r="26" spans="1:92" x14ac:dyDescent="0.15">
      <c r="A26" s="12" t="s">
        <v>4</v>
      </c>
      <c r="B26" s="12" t="s">
        <v>4</v>
      </c>
      <c r="C26" s="76" t="s">
        <v>59</v>
      </c>
      <c r="D26" s="77"/>
      <c r="E26" s="64">
        <v>541</v>
      </c>
      <c r="F26" s="64">
        <v>268</v>
      </c>
      <c r="G26" s="64">
        <v>273</v>
      </c>
      <c r="H26" s="64">
        <v>4</v>
      </c>
      <c r="I26" s="64">
        <v>2</v>
      </c>
      <c r="J26" s="64">
        <v>2</v>
      </c>
      <c r="K26" s="64">
        <v>2</v>
      </c>
      <c r="L26" s="64" t="s">
        <v>56</v>
      </c>
      <c r="M26" s="64">
        <v>2</v>
      </c>
      <c r="N26" s="64">
        <v>4</v>
      </c>
      <c r="O26" s="64">
        <v>1</v>
      </c>
      <c r="P26" s="64">
        <v>3</v>
      </c>
      <c r="Q26" s="64">
        <v>48</v>
      </c>
      <c r="R26" s="64">
        <v>22</v>
      </c>
      <c r="S26" s="64">
        <v>26</v>
      </c>
      <c r="T26" s="64">
        <v>199</v>
      </c>
      <c r="U26" s="64">
        <v>93</v>
      </c>
      <c r="V26" s="64">
        <v>106</v>
      </c>
      <c r="W26" s="64">
        <v>232</v>
      </c>
      <c r="X26" s="64">
        <v>120</v>
      </c>
      <c r="Y26" s="64">
        <v>112</v>
      </c>
      <c r="Z26" s="64">
        <v>49</v>
      </c>
      <c r="AA26" s="64">
        <v>29</v>
      </c>
      <c r="AB26" s="64">
        <v>20</v>
      </c>
      <c r="AC26" s="64">
        <v>3</v>
      </c>
      <c r="AD26" s="64">
        <v>1</v>
      </c>
      <c r="AE26" s="64">
        <v>2</v>
      </c>
      <c r="AF26" s="36" t="s">
        <v>56</v>
      </c>
      <c r="AG26" s="37" t="s">
        <v>56</v>
      </c>
      <c r="AH26" s="37" t="s">
        <v>56</v>
      </c>
      <c r="AI26" s="37" t="s">
        <v>56</v>
      </c>
      <c r="AJ26" s="37" t="s">
        <v>56</v>
      </c>
      <c r="AK26" s="37" t="s">
        <v>56</v>
      </c>
      <c r="AL26" s="37" t="s">
        <v>56</v>
      </c>
      <c r="AM26" s="37" t="s">
        <v>56</v>
      </c>
      <c r="AN26" s="37" t="s">
        <v>56</v>
      </c>
      <c r="AO26" s="37" t="s">
        <v>56</v>
      </c>
      <c r="AP26" s="37" t="s">
        <v>56</v>
      </c>
      <c r="AQ26" s="37" t="s">
        <v>56</v>
      </c>
      <c r="AR26" s="64">
        <v>58</v>
      </c>
      <c r="AS26" s="64">
        <v>25</v>
      </c>
      <c r="AT26" s="65">
        <v>33</v>
      </c>
      <c r="AU26" s="38">
        <v>2992</v>
      </c>
      <c r="AV26" s="35">
        <v>3028</v>
      </c>
      <c r="AW26" s="35">
        <v>2956</v>
      </c>
      <c r="AY26" s="3" t="str">
        <f>IF((E26=SUM(E27:E28)),"OK","NG")</f>
        <v>OK</v>
      </c>
      <c r="AZ26" s="3" t="str">
        <f t="shared" ref="AZ26:CN26" si="6">IF((F26=SUM(F27:F28)),"OK","NG")</f>
        <v>OK</v>
      </c>
      <c r="BA26" s="3" t="str">
        <f t="shared" si="6"/>
        <v>OK</v>
      </c>
      <c r="BB26" s="3" t="str">
        <f t="shared" si="6"/>
        <v>OK</v>
      </c>
      <c r="BC26" s="3" t="str">
        <f t="shared" si="6"/>
        <v>OK</v>
      </c>
      <c r="BD26" s="3" t="str">
        <f t="shared" si="6"/>
        <v>OK</v>
      </c>
      <c r="BE26" s="3" t="str">
        <f t="shared" si="6"/>
        <v>OK</v>
      </c>
      <c r="BF26" s="3" t="str">
        <f t="shared" si="6"/>
        <v>NG</v>
      </c>
      <c r="BG26" s="3" t="str">
        <f t="shared" si="6"/>
        <v>OK</v>
      </c>
      <c r="BH26" s="3" t="str">
        <f t="shared" si="6"/>
        <v>OK</v>
      </c>
      <c r="BI26" s="3" t="str">
        <f t="shared" si="6"/>
        <v>OK</v>
      </c>
      <c r="BJ26" s="3" t="str">
        <f t="shared" si="6"/>
        <v>OK</v>
      </c>
      <c r="BK26" s="3" t="str">
        <f t="shared" si="6"/>
        <v>OK</v>
      </c>
      <c r="BL26" s="3" t="str">
        <f t="shared" si="6"/>
        <v>OK</v>
      </c>
      <c r="BM26" s="3" t="str">
        <f t="shared" si="6"/>
        <v>OK</v>
      </c>
      <c r="BN26" s="3" t="str">
        <f t="shared" si="6"/>
        <v>OK</v>
      </c>
      <c r="BO26" s="3" t="str">
        <f t="shared" si="6"/>
        <v>OK</v>
      </c>
      <c r="BP26" s="3" t="str">
        <f t="shared" si="6"/>
        <v>OK</v>
      </c>
      <c r="BQ26" s="3" t="str">
        <f t="shared" si="6"/>
        <v>OK</v>
      </c>
      <c r="BR26" s="3" t="str">
        <f t="shared" si="6"/>
        <v>OK</v>
      </c>
      <c r="BS26" s="3" t="str">
        <f t="shared" si="6"/>
        <v>OK</v>
      </c>
      <c r="BT26" s="3" t="str">
        <f t="shared" si="6"/>
        <v>OK</v>
      </c>
      <c r="BU26" s="3" t="str">
        <f t="shared" si="6"/>
        <v>OK</v>
      </c>
      <c r="BV26" s="3" t="str">
        <f t="shared" si="6"/>
        <v>OK</v>
      </c>
      <c r="BW26" s="3" t="str">
        <f t="shared" si="6"/>
        <v>OK</v>
      </c>
      <c r="BX26" s="3" t="str">
        <f t="shared" si="6"/>
        <v>OK</v>
      </c>
      <c r="BY26" s="3" t="str">
        <f>IF((AE26=SUM(AE27:AE28)),"OK","NG")</f>
        <v>OK</v>
      </c>
      <c r="BZ26" s="3" t="str">
        <f t="shared" si="6"/>
        <v>NG</v>
      </c>
      <c r="CA26" s="3" t="str">
        <f t="shared" si="6"/>
        <v>NG</v>
      </c>
      <c r="CB26" s="3" t="str">
        <f t="shared" si="6"/>
        <v>NG</v>
      </c>
      <c r="CC26" s="3" t="str">
        <f t="shared" si="6"/>
        <v>NG</v>
      </c>
      <c r="CD26" s="3" t="str">
        <f t="shared" si="6"/>
        <v>NG</v>
      </c>
      <c r="CE26" s="3" t="str">
        <f t="shared" si="6"/>
        <v>NG</v>
      </c>
      <c r="CF26" s="3" t="str">
        <f t="shared" si="6"/>
        <v>NG</v>
      </c>
      <c r="CG26" s="3" t="str">
        <f t="shared" si="6"/>
        <v>NG</v>
      </c>
      <c r="CH26" s="3" t="str">
        <f t="shared" si="6"/>
        <v>NG</v>
      </c>
      <c r="CI26" s="3" t="str">
        <f t="shared" si="6"/>
        <v>NG</v>
      </c>
      <c r="CJ26" s="3" t="str">
        <f t="shared" si="6"/>
        <v>NG</v>
      </c>
      <c r="CK26" s="3" t="str">
        <f>IF((AQ26=SUM(AQ27:AQ28)),"OK","NG")</f>
        <v>NG</v>
      </c>
      <c r="CL26" s="3" t="str">
        <f t="shared" si="6"/>
        <v>OK</v>
      </c>
      <c r="CM26" s="3" t="str">
        <f t="shared" si="6"/>
        <v>OK</v>
      </c>
      <c r="CN26" s="3" t="str">
        <f t="shared" si="6"/>
        <v>OK</v>
      </c>
    </row>
    <row r="27" spans="1:92" ht="12" customHeight="1" x14ac:dyDescent="0.15">
      <c r="A27" s="12" t="s">
        <v>4</v>
      </c>
      <c r="B27" s="23"/>
      <c r="C27" s="23"/>
      <c r="D27" s="15" t="s">
        <v>60</v>
      </c>
      <c r="E27" s="68">
        <v>458</v>
      </c>
      <c r="F27" s="68">
        <v>234</v>
      </c>
      <c r="G27" s="68">
        <v>224</v>
      </c>
      <c r="H27" s="68">
        <v>3</v>
      </c>
      <c r="I27" s="68">
        <v>1</v>
      </c>
      <c r="J27" s="68">
        <v>2</v>
      </c>
      <c r="K27" s="68">
        <v>2</v>
      </c>
      <c r="L27" s="68" t="s">
        <v>56</v>
      </c>
      <c r="M27" s="68">
        <v>2</v>
      </c>
      <c r="N27" s="68">
        <v>4</v>
      </c>
      <c r="O27" s="68">
        <v>1</v>
      </c>
      <c r="P27" s="68">
        <v>3</v>
      </c>
      <c r="Q27" s="68">
        <v>42</v>
      </c>
      <c r="R27" s="68">
        <v>19</v>
      </c>
      <c r="S27" s="68">
        <v>23</v>
      </c>
      <c r="T27" s="68">
        <v>161</v>
      </c>
      <c r="U27" s="68">
        <v>79</v>
      </c>
      <c r="V27" s="68">
        <v>82</v>
      </c>
      <c r="W27" s="68">
        <v>200</v>
      </c>
      <c r="X27" s="68">
        <v>106</v>
      </c>
      <c r="Y27" s="68">
        <v>94</v>
      </c>
      <c r="Z27" s="68">
        <v>44</v>
      </c>
      <c r="AA27" s="68">
        <v>27</v>
      </c>
      <c r="AB27" s="68">
        <v>17</v>
      </c>
      <c r="AC27" s="68">
        <v>2</v>
      </c>
      <c r="AD27" s="68">
        <v>1</v>
      </c>
      <c r="AE27" s="68">
        <v>1</v>
      </c>
      <c r="AF27" s="48" t="s">
        <v>56</v>
      </c>
      <c r="AG27" s="49" t="s">
        <v>56</v>
      </c>
      <c r="AH27" s="49" t="s">
        <v>56</v>
      </c>
      <c r="AI27" s="49" t="s">
        <v>56</v>
      </c>
      <c r="AJ27" s="49" t="s">
        <v>56</v>
      </c>
      <c r="AK27" s="49" t="s">
        <v>56</v>
      </c>
      <c r="AL27" s="49" t="s">
        <v>56</v>
      </c>
      <c r="AM27" s="49" t="s">
        <v>56</v>
      </c>
      <c r="AN27" s="49" t="s">
        <v>56</v>
      </c>
      <c r="AO27" s="49" t="s">
        <v>56</v>
      </c>
      <c r="AP27" s="49" t="s">
        <v>56</v>
      </c>
      <c r="AQ27" s="49" t="s">
        <v>56</v>
      </c>
      <c r="AR27" s="68">
        <v>51</v>
      </c>
      <c r="AS27" s="68">
        <v>21</v>
      </c>
      <c r="AT27" s="69">
        <v>30</v>
      </c>
      <c r="AU27" s="50">
        <v>2999</v>
      </c>
      <c r="AV27" s="51">
        <v>3041</v>
      </c>
      <c r="AW27" s="51">
        <v>2954</v>
      </c>
    </row>
    <row r="28" spans="1:92" x14ac:dyDescent="0.15">
      <c r="A28" s="12" t="s">
        <v>4</v>
      </c>
      <c r="B28" s="12" t="s">
        <v>4</v>
      </c>
      <c r="C28" s="25" t="s">
        <v>4</v>
      </c>
      <c r="D28" s="21" t="s">
        <v>72</v>
      </c>
      <c r="E28" s="72">
        <v>83</v>
      </c>
      <c r="F28" s="72">
        <v>34</v>
      </c>
      <c r="G28" s="72">
        <v>49</v>
      </c>
      <c r="H28" s="72">
        <v>1</v>
      </c>
      <c r="I28" s="72">
        <v>1</v>
      </c>
      <c r="J28" s="56" t="s">
        <v>56</v>
      </c>
      <c r="K28" s="72" t="s">
        <v>56</v>
      </c>
      <c r="L28" s="72" t="s">
        <v>56</v>
      </c>
      <c r="M28" s="72" t="s">
        <v>56</v>
      </c>
      <c r="N28" s="72" t="s">
        <v>56</v>
      </c>
      <c r="O28" s="55" t="s">
        <v>56</v>
      </c>
      <c r="P28" s="72" t="s">
        <v>56</v>
      </c>
      <c r="Q28" s="72">
        <v>6</v>
      </c>
      <c r="R28" s="72">
        <v>3</v>
      </c>
      <c r="S28" s="72">
        <v>3</v>
      </c>
      <c r="T28" s="72">
        <v>38</v>
      </c>
      <c r="U28" s="72">
        <v>14</v>
      </c>
      <c r="V28" s="72">
        <v>24</v>
      </c>
      <c r="W28" s="72">
        <v>32</v>
      </c>
      <c r="X28" s="72">
        <v>14</v>
      </c>
      <c r="Y28" s="72">
        <v>18</v>
      </c>
      <c r="Z28" s="72">
        <v>5</v>
      </c>
      <c r="AA28" s="72">
        <v>2</v>
      </c>
      <c r="AB28" s="72">
        <v>3</v>
      </c>
      <c r="AC28" s="72">
        <v>1</v>
      </c>
      <c r="AD28" s="56" t="s">
        <v>56</v>
      </c>
      <c r="AE28" s="72">
        <v>1</v>
      </c>
      <c r="AF28" s="56" t="s">
        <v>56</v>
      </c>
      <c r="AG28" s="56" t="s">
        <v>56</v>
      </c>
      <c r="AH28" s="56" t="s">
        <v>56</v>
      </c>
      <c r="AI28" s="56" t="s">
        <v>56</v>
      </c>
      <c r="AJ28" s="56" t="s">
        <v>56</v>
      </c>
      <c r="AK28" s="56" t="s">
        <v>56</v>
      </c>
      <c r="AL28" s="56" t="s">
        <v>56</v>
      </c>
      <c r="AM28" s="56" t="s">
        <v>56</v>
      </c>
      <c r="AN28" s="56" t="s">
        <v>56</v>
      </c>
      <c r="AO28" s="56" t="s">
        <v>56</v>
      </c>
      <c r="AP28" s="56" t="s">
        <v>56</v>
      </c>
      <c r="AQ28" s="56" t="s">
        <v>56</v>
      </c>
      <c r="AR28" s="72">
        <v>7</v>
      </c>
      <c r="AS28" s="72">
        <v>4</v>
      </c>
      <c r="AT28" s="73">
        <v>3</v>
      </c>
      <c r="AU28" s="57">
        <v>2952</v>
      </c>
      <c r="AV28" s="58">
        <v>2932</v>
      </c>
      <c r="AW28" s="58">
        <v>2966</v>
      </c>
    </row>
    <row r="29" spans="1:92" x14ac:dyDescent="0.15">
      <c r="A29" s="12" t="s">
        <v>4</v>
      </c>
      <c r="B29" s="78" t="s">
        <v>62</v>
      </c>
      <c r="C29" s="79"/>
      <c r="D29" s="79"/>
      <c r="E29" s="64">
        <v>476</v>
      </c>
      <c r="F29" s="64">
        <v>255</v>
      </c>
      <c r="G29" s="64">
        <v>221</v>
      </c>
      <c r="H29" s="64" t="s">
        <v>56</v>
      </c>
      <c r="I29" s="64" t="s">
        <v>56</v>
      </c>
      <c r="J29" s="64" t="s">
        <v>56</v>
      </c>
      <c r="K29" s="64">
        <v>2</v>
      </c>
      <c r="L29" s="64">
        <v>1</v>
      </c>
      <c r="M29" s="64">
        <v>1</v>
      </c>
      <c r="N29" s="64">
        <v>5</v>
      </c>
      <c r="O29" s="64">
        <v>3</v>
      </c>
      <c r="P29" s="64">
        <v>2</v>
      </c>
      <c r="Q29" s="64">
        <v>43</v>
      </c>
      <c r="R29" s="64">
        <v>21</v>
      </c>
      <c r="S29" s="64">
        <v>22</v>
      </c>
      <c r="T29" s="64">
        <v>191</v>
      </c>
      <c r="U29" s="64">
        <v>92</v>
      </c>
      <c r="V29" s="64">
        <v>99</v>
      </c>
      <c r="W29" s="64">
        <v>182</v>
      </c>
      <c r="X29" s="64">
        <v>106</v>
      </c>
      <c r="Y29" s="64">
        <v>76</v>
      </c>
      <c r="Z29" s="64">
        <v>48</v>
      </c>
      <c r="AA29" s="64">
        <v>28</v>
      </c>
      <c r="AB29" s="64">
        <v>20</v>
      </c>
      <c r="AC29" s="64">
        <v>4</v>
      </c>
      <c r="AD29" s="64">
        <v>3</v>
      </c>
      <c r="AE29" s="64">
        <v>1</v>
      </c>
      <c r="AF29" s="64">
        <v>1</v>
      </c>
      <c r="AG29" s="64">
        <v>1</v>
      </c>
      <c r="AH29" s="37" t="s">
        <v>56</v>
      </c>
      <c r="AI29" s="37" t="s">
        <v>56</v>
      </c>
      <c r="AJ29" s="37" t="s">
        <v>56</v>
      </c>
      <c r="AK29" s="37" t="s">
        <v>56</v>
      </c>
      <c r="AL29" s="37" t="s">
        <v>56</v>
      </c>
      <c r="AM29" s="37" t="s">
        <v>56</v>
      </c>
      <c r="AN29" s="37" t="s">
        <v>56</v>
      </c>
      <c r="AO29" s="37" t="s">
        <v>56</v>
      </c>
      <c r="AP29" s="37" t="s">
        <v>56</v>
      </c>
      <c r="AQ29" s="37" t="s">
        <v>56</v>
      </c>
      <c r="AR29" s="64">
        <v>50</v>
      </c>
      <c r="AS29" s="64">
        <v>25</v>
      </c>
      <c r="AT29" s="65">
        <v>25</v>
      </c>
      <c r="AU29" s="38">
        <v>3001</v>
      </c>
      <c r="AV29" s="35">
        <v>3036</v>
      </c>
      <c r="AW29" s="35">
        <v>2962</v>
      </c>
      <c r="AY29" s="3" t="str">
        <f>IF((E29=SUM(E30)),"OK","NG")</f>
        <v>OK</v>
      </c>
      <c r="AZ29" s="3" t="str">
        <f t="shared" ref="AZ29:CN29" si="7">IF((F29=SUM(F30)),"OK","NG")</f>
        <v>OK</v>
      </c>
      <c r="BA29" s="3" t="str">
        <f t="shared" si="7"/>
        <v>OK</v>
      </c>
      <c r="BB29" s="3" t="str">
        <f t="shared" si="7"/>
        <v>NG</v>
      </c>
      <c r="BC29" s="3" t="str">
        <f t="shared" si="7"/>
        <v>NG</v>
      </c>
      <c r="BD29" s="3" t="str">
        <f t="shared" si="7"/>
        <v>NG</v>
      </c>
      <c r="BE29" s="3" t="str">
        <f t="shared" si="7"/>
        <v>OK</v>
      </c>
      <c r="BF29" s="3" t="str">
        <f t="shared" si="7"/>
        <v>OK</v>
      </c>
      <c r="BG29" s="3" t="str">
        <f t="shared" si="7"/>
        <v>OK</v>
      </c>
      <c r="BH29" s="3" t="str">
        <f t="shared" si="7"/>
        <v>OK</v>
      </c>
      <c r="BI29" s="3" t="str">
        <f t="shared" si="7"/>
        <v>OK</v>
      </c>
      <c r="BJ29" s="3" t="str">
        <f t="shared" si="7"/>
        <v>OK</v>
      </c>
      <c r="BK29" s="3" t="str">
        <f t="shared" si="7"/>
        <v>OK</v>
      </c>
      <c r="BL29" s="3" t="str">
        <f t="shared" si="7"/>
        <v>OK</v>
      </c>
      <c r="BM29" s="3" t="str">
        <f t="shared" si="7"/>
        <v>OK</v>
      </c>
      <c r="BN29" s="3" t="str">
        <f t="shared" si="7"/>
        <v>OK</v>
      </c>
      <c r="BO29" s="3" t="str">
        <f t="shared" si="7"/>
        <v>OK</v>
      </c>
      <c r="BP29" s="3" t="str">
        <f t="shared" si="7"/>
        <v>OK</v>
      </c>
      <c r="BQ29" s="3" t="str">
        <f t="shared" si="7"/>
        <v>OK</v>
      </c>
      <c r="BR29" s="3" t="str">
        <f t="shared" si="7"/>
        <v>OK</v>
      </c>
      <c r="BS29" s="3" t="str">
        <f t="shared" si="7"/>
        <v>OK</v>
      </c>
      <c r="BT29" s="3" t="str">
        <f t="shared" si="7"/>
        <v>OK</v>
      </c>
      <c r="BU29" s="3" t="str">
        <f t="shared" si="7"/>
        <v>OK</v>
      </c>
      <c r="BV29" s="3" t="str">
        <f t="shared" si="7"/>
        <v>OK</v>
      </c>
      <c r="BW29" s="3" t="str">
        <f t="shared" si="7"/>
        <v>OK</v>
      </c>
      <c r="BX29" s="3" t="str">
        <f t="shared" si="7"/>
        <v>OK</v>
      </c>
      <c r="BY29" s="3" t="str">
        <f t="shared" si="7"/>
        <v>OK</v>
      </c>
      <c r="BZ29" s="3" t="str">
        <f t="shared" si="7"/>
        <v>OK</v>
      </c>
      <c r="CA29" s="3" t="str">
        <f t="shared" si="7"/>
        <v>OK</v>
      </c>
      <c r="CB29" s="3" t="str">
        <f t="shared" si="7"/>
        <v>NG</v>
      </c>
      <c r="CC29" s="3" t="str">
        <f t="shared" si="7"/>
        <v>NG</v>
      </c>
      <c r="CD29" s="3" t="str">
        <f t="shared" si="7"/>
        <v>NG</v>
      </c>
      <c r="CE29" s="3" t="str">
        <f t="shared" si="7"/>
        <v>NG</v>
      </c>
      <c r="CF29" s="3" t="str">
        <f t="shared" si="7"/>
        <v>NG</v>
      </c>
      <c r="CG29" s="3" t="str">
        <f t="shared" si="7"/>
        <v>NG</v>
      </c>
      <c r="CH29" s="3" t="str">
        <f t="shared" si="7"/>
        <v>NG</v>
      </c>
      <c r="CI29" s="3" t="str">
        <f t="shared" si="7"/>
        <v>NG</v>
      </c>
      <c r="CJ29" s="3" t="str">
        <f t="shared" si="7"/>
        <v>NG</v>
      </c>
      <c r="CK29" s="3" t="str">
        <f t="shared" si="7"/>
        <v>NG</v>
      </c>
      <c r="CL29" s="3" t="str">
        <f t="shared" si="7"/>
        <v>OK</v>
      </c>
      <c r="CM29" s="3" t="str">
        <f t="shared" si="7"/>
        <v>OK</v>
      </c>
      <c r="CN29" s="3" t="str">
        <f t="shared" si="7"/>
        <v>OK</v>
      </c>
    </row>
    <row r="30" spans="1:92" x14ac:dyDescent="0.15">
      <c r="A30" s="12" t="s">
        <v>4</v>
      </c>
      <c r="B30" s="12" t="s">
        <v>4</v>
      </c>
      <c r="C30" s="76" t="s">
        <v>14</v>
      </c>
      <c r="D30" s="77"/>
      <c r="E30" s="64">
        <v>476</v>
      </c>
      <c r="F30" s="64">
        <v>255</v>
      </c>
      <c r="G30" s="64">
        <v>221</v>
      </c>
      <c r="H30" s="64" t="s">
        <v>56</v>
      </c>
      <c r="I30" s="64" t="s">
        <v>56</v>
      </c>
      <c r="J30" s="64" t="s">
        <v>56</v>
      </c>
      <c r="K30" s="64">
        <v>2</v>
      </c>
      <c r="L30" s="64">
        <v>1</v>
      </c>
      <c r="M30" s="64">
        <v>1</v>
      </c>
      <c r="N30" s="64">
        <v>5</v>
      </c>
      <c r="O30" s="64">
        <v>3</v>
      </c>
      <c r="P30" s="64">
        <v>2</v>
      </c>
      <c r="Q30" s="64">
        <v>43</v>
      </c>
      <c r="R30" s="64">
        <v>21</v>
      </c>
      <c r="S30" s="64">
        <v>22</v>
      </c>
      <c r="T30" s="64">
        <v>191</v>
      </c>
      <c r="U30" s="64">
        <v>92</v>
      </c>
      <c r="V30" s="64">
        <v>99</v>
      </c>
      <c r="W30" s="64">
        <v>182</v>
      </c>
      <c r="X30" s="64">
        <v>106</v>
      </c>
      <c r="Y30" s="64">
        <v>76</v>
      </c>
      <c r="Z30" s="64">
        <v>48</v>
      </c>
      <c r="AA30" s="64">
        <v>28</v>
      </c>
      <c r="AB30" s="64">
        <v>20</v>
      </c>
      <c r="AC30" s="64">
        <v>4</v>
      </c>
      <c r="AD30" s="64">
        <v>3</v>
      </c>
      <c r="AE30" s="64">
        <v>1</v>
      </c>
      <c r="AF30" s="64">
        <v>1</v>
      </c>
      <c r="AG30" s="64">
        <v>1</v>
      </c>
      <c r="AH30" s="37" t="s">
        <v>56</v>
      </c>
      <c r="AI30" s="37" t="s">
        <v>56</v>
      </c>
      <c r="AJ30" s="37" t="s">
        <v>56</v>
      </c>
      <c r="AK30" s="37" t="s">
        <v>56</v>
      </c>
      <c r="AL30" s="37" t="s">
        <v>56</v>
      </c>
      <c r="AM30" s="37" t="s">
        <v>56</v>
      </c>
      <c r="AN30" s="37" t="s">
        <v>56</v>
      </c>
      <c r="AO30" s="37" t="s">
        <v>56</v>
      </c>
      <c r="AP30" s="37" t="s">
        <v>56</v>
      </c>
      <c r="AQ30" s="37" t="s">
        <v>56</v>
      </c>
      <c r="AR30" s="64">
        <v>50</v>
      </c>
      <c r="AS30" s="64">
        <v>25</v>
      </c>
      <c r="AT30" s="65">
        <v>25</v>
      </c>
      <c r="AU30" s="38">
        <v>3001</v>
      </c>
      <c r="AV30" s="35">
        <v>3036</v>
      </c>
      <c r="AW30" s="35">
        <v>2962</v>
      </c>
      <c r="AY30" s="3" t="str">
        <f>IF((E30=SUM(E31:E32)),"OK","NG")</f>
        <v>OK</v>
      </c>
      <c r="AZ30" s="3" t="str">
        <f t="shared" ref="AZ30:CN30" si="8">IF((F30=SUM(F31:F32)),"OK","NG")</f>
        <v>OK</v>
      </c>
      <c r="BA30" s="3" t="str">
        <f t="shared" si="8"/>
        <v>OK</v>
      </c>
      <c r="BB30" s="3" t="str">
        <f>IF((H30=SUM(H31:H32)),"OK","NG")</f>
        <v>NG</v>
      </c>
      <c r="BC30" s="3" t="str">
        <f t="shared" si="8"/>
        <v>NG</v>
      </c>
      <c r="BD30" s="3" t="str">
        <f>IF((J30=SUM(J31:J32)),"OK","NG")</f>
        <v>NG</v>
      </c>
      <c r="BE30" s="3" t="str">
        <f t="shared" si="8"/>
        <v>OK</v>
      </c>
      <c r="BF30" s="3" t="str">
        <f>IF((L30=SUM(L31:L32)),"OK","NG")</f>
        <v>OK</v>
      </c>
      <c r="BG30" s="3" t="str">
        <f t="shared" si="8"/>
        <v>OK</v>
      </c>
      <c r="BH30" s="3" t="str">
        <f t="shared" si="8"/>
        <v>OK</v>
      </c>
      <c r="BI30" s="3" t="str">
        <f t="shared" si="8"/>
        <v>OK</v>
      </c>
      <c r="BJ30" s="3" t="str">
        <f t="shared" si="8"/>
        <v>OK</v>
      </c>
      <c r="BK30" s="3" t="str">
        <f t="shared" si="8"/>
        <v>OK</v>
      </c>
      <c r="BL30" s="3" t="str">
        <f t="shared" si="8"/>
        <v>OK</v>
      </c>
      <c r="BM30" s="3" t="str">
        <f t="shared" si="8"/>
        <v>OK</v>
      </c>
      <c r="BN30" s="3" t="str">
        <f t="shared" si="8"/>
        <v>OK</v>
      </c>
      <c r="BO30" s="3" t="str">
        <f t="shared" si="8"/>
        <v>OK</v>
      </c>
      <c r="BP30" s="3" t="str">
        <f t="shared" si="8"/>
        <v>OK</v>
      </c>
      <c r="BQ30" s="3" t="str">
        <f t="shared" si="8"/>
        <v>OK</v>
      </c>
      <c r="BR30" s="3" t="str">
        <f t="shared" si="8"/>
        <v>OK</v>
      </c>
      <c r="BS30" s="3" t="str">
        <f t="shared" si="8"/>
        <v>OK</v>
      </c>
      <c r="BT30" s="3" t="str">
        <f t="shared" si="8"/>
        <v>OK</v>
      </c>
      <c r="BU30" s="3" t="str">
        <f t="shared" si="8"/>
        <v>OK</v>
      </c>
      <c r="BV30" s="3" t="str">
        <f t="shared" si="8"/>
        <v>OK</v>
      </c>
      <c r="BW30" s="3" t="str">
        <f t="shared" si="8"/>
        <v>OK</v>
      </c>
      <c r="BX30" s="3" t="str">
        <f t="shared" si="8"/>
        <v>OK</v>
      </c>
      <c r="BY30" s="3" t="str">
        <f>IF((AE30=SUM(AE31:AE32)),"OK","NG")</f>
        <v>OK</v>
      </c>
      <c r="BZ30" s="3" t="str">
        <f t="shared" si="8"/>
        <v>OK</v>
      </c>
      <c r="CA30" s="3" t="str">
        <f t="shared" si="8"/>
        <v>OK</v>
      </c>
      <c r="CB30" s="3" t="str">
        <f t="shared" si="8"/>
        <v>NG</v>
      </c>
      <c r="CC30" s="3" t="str">
        <f t="shared" si="8"/>
        <v>NG</v>
      </c>
      <c r="CD30" s="3" t="str">
        <f t="shared" si="8"/>
        <v>NG</v>
      </c>
      <c r="CE30" s="3" t="str">
        <f t="shared" si="8"/>
        <v>NG</v>
      </c>
      <c r="CF30" s="3" t="str">
        <f t="shared" si="8"/>
        <v>NG</v>
      </c>
      <c r="CG30" s="3" t="str">
        <f t="shared" si="8"/>
        <v>NG</v>
      </c>
      <c r="CH30" s="3" t="str">
        <f t="shared" si="8"/>
        <v>NG</v>
      </c>
      <c r="CI30" s="3" t="str">
        <f t="shared" si="8"/>
        <v>NG</v>
      </c>
      <c r="CJ30" s="3" t="str">
        <f t="shared" si="8"/>
        <v>NG</v>
      </c>
      <c r="CK30" s="3" t="str">
        <f>IF((AQ30=SUM(AQ31:AQ32)),"OK","NG")</f>
        <v>NG</v>
      </c>
      <c r="CL30" s="3" t="str">
        <f t="shared" si="8"/>
        <v>OK</v>
      </c>
      <c r="CM30" s="3" t="str">
        <f t="shared" si="8"/>
        <v>OK</v>
      </c>
      <c r="CN30" s="3" t="str">
        <f t="shared" si="8"/>
        <v>OK</v>
      </c>
    </row>
    <row r="31" spans="1:92" ht="12" customHeight="1" x14ac:dyDescent="0.15">
      <c r="A31" s="12" t="s">
        <v>4</v>
      </c>
      <c r="B31" s="23"/>
      <c r="C31" s="12"/>
      <c r="D31" s="15" t="s">
        <v>15</v>
      </c>
      <c r="E31" s="68">
        <v>451</v>
      </c>
      <c r="F31" s="68">
        <v>238</v>
      </c>
      <c r="G31" s="68">
        <v>213</v>
      </c>
      <c r="H31" s="68" t="s">
        <v>56</v>
      </c>
      <c r="I31" s="68" t="s">
        <v>56</v>
      </c>
      <c r="J31" s="68" t="s">
        <v>56</v>
      </c>
      <c r="K31" s="68">
        <v>1</v>
      </c>
      <c r="L31" s="68" t="s">
        <v>56</v>
      </c>
      <c r="M31" s="68">
        <v>1</v>
      </c>
      <c r="N31" s="68">
        <v>5</v>
      </c>
      <c r="O31" s="68">
        <v>3</v>
      </c>
      <c r="P31" s="68">
        <v>2</v>
      </c>
      <c r="Q31" s="68">
        <v>41</v>
      </c>
      <c r="R31" s="68">
        <v>20</v>
      </c>
      <c r="S31" s="68">
        <v>21</v>
      </c>
      <c r="T31" s="68">
        <v>184</v>
      </c>
      <c r="U31" s="68">
        <v>87</v>
      </c>
      <c r="V31" s="68">
        <v>97</v>
      </c>
      <c r="W31" s="68">
        <v>170</v>
      </c>
      <c r="X31" s="68">
        <v>98</v>
      </c>
      <c r="Y31" s="68">
        <v>72</v>
      </c>
      <c r="Z31" s="68">
        <v>45</v>
      </c>
      <c r="AA31" s="68">
        <v>26</v>
      </c>
      <c r="AB31" s="68">
        <v>19</v>
      </c>
      <c r="AC31" s="68">
        <v>4</v>
      </c>
      <c r="AD31" s="68">
        <v>3</v>
      </c>
      <c r="AE31" s="68">
        <v>1</v>
      </c>
      <c r="AF31" s="68">
        <v>1</v>
      </c>
      <c r="AG31" s="68">
        <v>1</v>
      </c>
      <c r="AH31" s="49" t="s">
        <v>56</v>
      </c>
      <c r="AI31" s="49" t="s">
        <v>56</v>
      </c>
      <c r="AJ31" s="49" t="s">
        <v>56</v>
      </c>
      <c r="AK31" s="49" t="s">
        <v>56</v>
      </c>
      <c r="AL31" s="49" t="s">
        <v>56</v>
      </c>
      <c r="AM31" s="49" t="s">
        <v>56</v>
      </c>
      <c r="AN31" s="49" t="s">
        <v>56</v>
      </c>
      <c r="AO31" s="49" t="s">
        <v>56</v>
      </c>
      <c r="AP31" s="49" t="s">
        <v>56</v>
      </c>
      <c r="AQ31" s="49" t="s">
        <v>56</v>
      </c>
      <c r="AR31" s="68">
        <v>47</v>
      </c>
      <c r="AS31" s="68">
        <v>23</v>
      </c>
      <c r="AT31" s="69">
        <v>24</v>
      </c>
      <c r="AU31" s="50">
        <v>3000</v>
      </c>
      <c r="AV31" s="51">
        <v>3038</v>
      </c>
      <c r="AW31" s="51">
        <v>2958</v>
      </c>
    </row>
    <row r="32" spans="1:92" x14ac:dyDescent="0.15">
      <c r="A32" s="12" t="s">
        <v>4</v>
      </c>
      <c r="B32" s="12" t="s">
        <v>4</v>
      </c>
      <c r="C32" s="25" t="s">
        <v>4</v>
      </c>
      <c r="D32" s="26" t="s">
        <v>73</v>
      </c>
      <c r="E32" s="70">
        <v>25</v>
      </c>
      <c r="F32" s="70">
        <v>17</v>
      </c>
      <c r="G32" s="70">
        <v>8</v>
      </c>
      <c r="H32" s="52" t="s">
        <v>56</v>
      </c>
      <c r="I32" s="52" t="s">
        <v>56</v>
      </c>
      <c r="J32" s="52" t="s">
        <v>56</v>
      </c>
      <c r="K32" s="70">
        <v>1</v>
      </c>
      <c r="L32" s="70">
        <v>1</v>
      </c>
      <c r="M32" s="52" t="s">
        <v>56</v>
      </c>
      <c r="N32" s="70" t="s">
        <v>56</v>
      </c>
      <c r="O32" s="70" t="s">
        <v>56</v>
      </c>
      <c r="P32" s="52" t="s">
        <v>56</v>
      </c>
      <c r="Q32" s="70">
        <v>2</v>
      </c>
      <c r="R32" s="70">
        <v>1</v>
      </c>
      <c r="S32" s="70">
        <v>1</v>
      </c>
      <c r="T32" s="70">
        <v>7</v>
      </c>
      <c r="U32" s="70">
        <v>5</v>
      </c>
      <c r="V32" s="70">
        <v>2</v>
      </c>
      <c r="W32" s="70">
        <v>12</v>
      </c>
      <c r="X32" s="70">
        <v>8</v>
      </c>
      <c r="Y32" s="70">
        <v>4</v>
      </c>
      <c r="Z32" s="70">
        <v>3</v>
      </c>
      <c r="AA32" s="70">
        <v>2</v>
      </c>
      <c r="AB32" s="70">
        <v>1</v>
      </c>
      <c r="AC32" s="52" t="s">
        <v>56</v>
      </c>
      <c r="AD32" s="52" t="s">
        <v>56</v>
      </c>
      <c r="AE32" s="52" t="s">
        <v>56</v>
      </c>
      <c r="AF32" s="52" t="s">
        <v>56</v>
      </c>
      <c r="AG32" s="52" t="s">
        <v>56</v>
      </c>
      <c r="AH32" s="52" t="s">
        <v>56</v>
      </c>
      <c r="AI32" s="52" t="s">
        <v>56</v>
      </c>
      <c r="AJ32" s="52" t="s">
        <v>56</v>
      </c>
      <c r="AK32" s="52" t="s">
        <v>56</v>
      </c>
      <c r="AL32" s="52" t="s">
        <v>56</v>
      </c>
      <c r="AM32" s="52" t="s">
        <v>56</v>
      </c>
      <c r="AN32" s="52" t="s">
        <v>56</v>
      </c>
      <c r="AO32" s="52" t="s">
        <v>56</v>
      </c>
      <c r="AP32" s="52" t="s">
        <v>56</v>
      </c>
      <c r="AQ32" s="52" t="s">
        <v>56</v>
      </c>
      <c r="AR32" s="70">
        <v>3</v>
      </c>
      <c r="AS32" s="70">
        <v>2</v>
      </c>
      <c r="AT32" s="71">
        <v>1</v>
      </c>
      <c r="AU32" s="53">
        <v>3022</v>
      </c>
      <c r="AV32" s="54">
        <v>3003</v>
      </c>
      <c r="AW32" s="54">
        <v>3063</v>
      </c>
    </row>
    <row r="33" spans="1:92" x14ac:dyDescent="0.15">
      <c r="A33" s="12" t="s">
        <v>4</v>
      </c>
      <c r="B33" s="78" t="s">
        <v>16</v>
      </c>
      <c r="C33" s="79"/>
      <c r="D33" s="79"/>
      <c r="E33" s="64">
        <v>201</v>
      </c>
      <c r="F33" s="64">
        <v>99</v>
      </c>
      <c r="G33" s="64">
        <v>102</v>
      </c>
      <c r="H33" s="64" t="s">
        <v>56</v>
      </c>
      <c r="I33" s="64" t="s">
        <v>56</v>
      </c>
      <c r="J33" s="64" t="s">
        <v>56</v>
      </c>
      <c r="K33" s="64" t="s">
        <v>56</v>
      </c>
      <c r="L33" s="64" t="s">
        <v>56</v>
      </c>
      <c r="M33" s="64" t="s">
        <v>56</v>
      </c>
      <c r="N33" s="64">
        <v>1</v>
      </c>
      <c r="O33" s="64">
        <v>1</v>
      </c>
      <c r="P33" s="64" t="s">
        <v>56</v>
      </c>
      <c r="Q33" s="64">
        <v>14</v>
      </c>
      <c r="R33" s="64">
        <v>5</v>
      </c>
      <c r="S33" s="64">
        <v>9</v>
      </c>
      <c r="T33" s="64">
        <v>75</v>
      </c>
      <c r="U33" s="64">
        <v>32</v>
      </c>
      <c r="V33" s="64">
        <v>43</v>
      </c>
      <c r="W33" s="64">
        <v>93</v>
      </c>
      <c r="X33" s="64">
        <v>48</v>
      </c>
      <c r="Y33" s="64">
        <v>45</v>
      </c>
      <c r="Z33" s="64">
        <v>18</v>
      </c>
      <c r="AA33" s="64">
        <v>13</v>
      </c>
      <c r="AB33" s="64">
        <v>5</v>
      </c>
      <c r="AC33" s="64" t="s">
        <v>56</v>
      </c>
      <c r="AD33" s="64" t="s">
        <v>56</v>
      </c>
      <c r="AE33" s="37" t="s">
        <v>56</v>
      </c>
      <c r="AF33" s="37" t="s">
        <v>56</v>
      </c>
      <c r="AG33" s="37" t="s">
        <v>56</v>
      </c>
      <c r="AH33" s="37" t="s">
        <v>56</v>
      </c>
      <c r="AI33" s="37" t="s">
        <v>56</v>
      </c>
      <c r="AJ33" s="37" t="s">
        <v>56</v>
      </c>
      <c r="AK33" s="37" t="s">
        <v>56</v>
      </c>
      <c r="AL33" s="37" t="s">
        <v>56</v>
      </c>
      <c r="AM33" s="37" t="s">
        <v>56</v>
      </c>
      <c r="AN33" s="37" t="s">
        <v>56</v>
      </c>
      <c r="AO33" s="37" t="s">
        <v>56</v>
      </c>
      <c r="AP33" s="37" t="s">
        <v>56</v>
      </c>
      <c r="AQ33" s="37" t="s">
        <v>56</v>
      </c>
      <c r="AR33" s="64">
        <v>15</v>
      </c>
      <c r="AS33" s="64">
        <v>6</v>
      </c>
      <c r="AT33" s="65">
        <v>9</v>
      </c>
      <c r="AU33" s="38">
        <v>3022</v>
      </c>
      <c r="AV33" s="35">
        <v>3078</v>
      </c>
      <c r="AW33" s="35">
        <v>2967</v>
      </c>
      <c r="AY33" s="3" t="str">
        <f>IF((E33=SUM(E34)),"OK","NG")</f>
        <v>OK</v>
      </c>
      <c r="AZ33" s="3" t="str">
        <f t="shared" ref="AZ33:CN33" si="9">IF((F33=SUM(F34)),"OK","NG")</f>
        <v>OK</v>
      </c>
      <c r="BA33" s="3" t="str">
        <f t="shared" si="9"/>
        <v>OK</v>
      </c>
      <c r="BB33" s="3" t="str">
        <f t="shared" si="9"/>
        <v>NG</v>
      </c>
      <c r="BC33" s="3" t="str">
        <f t="shared" si="9"/>
        <v>NG</v>
      </c>
      <c r="BD33" s="3" t="str">
        <f t="shared" si="9"/>
        <v>NG</v>
      </c>
      <c r="BE33" s="3" t="str">
        <f t="shared" si="9"/>
        <v>NG</v>
      </c>
      <c r="BF33" s="3" t="str">
        <f t="shared" si="9"/>
        <v>NG</v>
      </c>
      <c r="BG33" s="3" t="str">
        <f t="shared" si="9"/>
        <v>NG</v>
      </c>
      <c r="BH33" s="3" t="str">
        <f t="shared" si="9"/>
        <v>OK</v>
      </c>
      <c r="BI33" s="3" t="str">
        <f t="shared" si="9"/>
        <v>OK</v>
      </c>
      <c r="BJ33" s="3" t="str">
        <f t="shared" si="9"/>
        <v>NG</v>
      </c>
      <c r="BK33" s="3" t="str">
        <f t="shared" si="9"/>
        <v>OK</v>
      </c>
      <c r="BL33" s="3" t="str">
        <f t="shared" si="9"/>
        <v>OK</v>
      </c>
      <c r="BM33" s="3" t="str">
        <f t="shared" si="9"/>
        <v>OK</v>
      </c>
      <c r="BN33" s="3" t="str">
        <f t="shared" si="9"/>
        <v>OK</v>
      </c>
      <c r="BO33" s="3" t="str">
        <f t="shared" si="9"/>
        <v>OK</v>
      </c>
      <c r="BP33" s="3" t="str">
        <f t="shared" si="9"/>
        <v>OK</v>
      </c>
      <c r="BQ33" s="3" t="str">
        <f t="shared" si="9"/>
        <v>OK</v>
      </c>
      <c r="BR33" s="3" t="str">
        <f t="shared" si="9"/>
        <v>OK</v>
      </c>
      <c r="BS33" s="3" t="str">
        <f t="shared" si="9"/>
        <v>OK</v>
      </c>
      <c r="BT33" s="3" t="str">
        <f t="shared" si="9"/>
        <v>OK</v>
      </c>
      <c r="BU33" s="3" t="str">
        <f t="shared" si="9"/>
        <v>OK</v>
      </c>
      <c r="BV33" s="3" t="str">
        <f t="shared" si="9"/>
        <v>OK</v>
      </c>
      <c r="BW33" s="3" t="str">
        <f t="shared" si="9"/>
        <v>NG</v>
      </c>
      <c r="BX33" s="3" t="str">
        <f t="shared" si="9"/>
        <v>NG</v>
      </c>
      <c r="BY33" s="3" t="str">
        <f t="shared" si="9"/>
        <v>NG</v>
      </c>
      <c r="BZ33" s="3" t="str">
        <f t="shared" si="9"/>
        <v>NG</v>
      </c>
      <c r="CA33" s="3" t="str">
        <f t="shared" si="9"/>
        <v>NG</v>
      </c>
      <c r="CB33" s="3" t="str">
        <f t="shared" si="9"/>
        <v>NG</v>
      </c>
      <c r="CC33" s="3" t="str">
        <f t="shared" si="9"/>
        <v>NG</v>
      </c>
      <c r="CD33" s="3" t="str">
        <f t="shared" si="9"/>
        <v>NG</v>
      </c>
      <c r="CE33" s="3" t="str">
        <f t="shared" si="9"/>
        <v>NG</v>
      </c>
      <c r="CF33" s="3" t="str">
        <f t="shared" si="9"/>
        <v>NG</v>
      </c>
      <c r="CG33" s="3" t="str">
        <f t="shared" si="9"/>
        <v>NG</v>
      </c>
      <c r="CH33" s="3" t="str">
        <f t="shared" si="9"/>
        <v>NG</v>
      </c>
      <c r="CI33" s="3" t="str">
        <f t="shared" si="9"/>
        <v>NG</v>
      </c>
      <c r="CJ33" s="3" t="str">
        <f t="shared" si="9"/>
        <v>NG</v>
      </c>
      <c r="CK33" s="3" t="str">
        <f t="shared" si="9"/>
        <v>NG</v>
      </c>
      <c r="CL33" s="3" t="str">
        <f t="shared" si="9"/>
        <v>OK</v>
      </c>
      <c r="CM33" s="3" t="str">
        <f t="shared" si="9"/>
        <v>OK</v>
      </c>
      <c r="CN33" s="3" t="str">
        <f t="shared" si="9"/>
        <v>OK</v>
      </c>
    </row>
    <row r="34" spans="1:92" x14ac:dyDescent="0.15">
      <c r="A34" s="12" t="s">
        <v>4</v>
      </c>
      <c r="B34" s="12" t="s">
        <v>4</v>
      </c>
      <c r="C34" s="76" t="s">
        <v>17</v>
      </c>
      <c r="D34" s="77"/>
      <c r="E34" s="64">
        <v>201</v>
      </c>
      <c r="F34" s="64">
        <v>99</v>
      </c>
      <c r="G34" s="64">
        <v>102</v>
      </c>
      <c r="H34" s="64" t="s">
        <v>56</v>
      </c>
      <c r="I34" s="64" t="s">
        <v>56</v>
      </c>
      <c r="J34" s="64" t="s">
        <v>56</v>
      </c>
      <c r="K34" s="64" t="s">
        <v>56</v>
      </c>
      <c r="L34" s="64" t="s">
        <v>56</v>
      </c>
      <c r="M34" s="64" t="s">
        <v>56</v>
      </c>
      <c r="N34" s="64">
        <v>1</v>
      </c>
      <c r="O34" s="64">
        <v>1</v>
      </c>
      <c r="P34" s="64" t="s">
        <v>56</v>
      </c>
      <c r="Q34" s="64">
        <v>14</v>
      </c>
      <c r="R34" s="64">
        <v>5</v>
      </c>
      <c r="S34" s="64">
        <v>9</v>
      </c>
      <c r="T34" s="64">
        <v>75</v>
      </c>
      <c r="U34" s="64">
        <v>32</v>
      </c>
      <c r="V34" s="64">
        <v>43</v>
      </c>
      <c r="W34" s="64">
        <v>93</v>
      </c>
      <c r="X34" s="64">
        <v>48</v>
      </c>
      <c r="Y34" s="64">
        <v>45</v>
      </c>
      <c r="Z34" s="64">
        <v>18</v>
      </c>
      <c r="AA34" s="64">
        <v>13</v>
      </c>
      <c r="AB34" s="64">
        <v>5</v>
      </c>
      <c r="AC34" s="64" t="s">
        <v>56</v>
      </c>
      <c r="AD34" s="64" t="s">
        <v>56</v>
      </c>
      <c r="AE34" s="37" t="s">
        <v>56</v>
      </c>
      <c r="AF34" s="37" t="s">
        <v>56</v>
      </c>
      <c r="AG34" s="37" t="s">
        <v>56</v>
      </c>
      <c r="AH34" s="37" t="s">
        <v>56</v>
      </c>
      <c r="AI34" s="37" t="s">
        <v>56</v>
      </c>
      <c r="AJ34" s="37" t="s">
        <v>56</v>
      </c>
      <c r="AK34" s="37" t="s">
        <v>56</v>
      </c>
      <c r="AL34" s="37" t="s">
        <v>56</v>
      </c>
      <c r="AM34" s="37" t="s">
        <v>56</v>
      </c>
      <c r="AN34" s="37" t="s">
        <v>56</v>
      </c>
      <c r="AO34" s="37" t="s">
        <v>56</v>
      </c>
      <c r="AP34" s="37" t="s">
        <v>56</v>
      </c>
      <c r="AQ34" s="37" t="s">
        <v>56</v>
      </c>
      <c r="AR34" s="64">
        <v>15</v>
      </c>
      <c r="AS34" s="64">
        <v>6</v>
      </c>
      <c r="AT34" s="65">
        <v>9</v>
      </c>
      <c r="AU34" s="38">
        <v>3022</v>
      </c>
      <c r="AV34" s="35">
        <v>3078</v>
      </c>
      <c r="AW34" s="35">
        <v>2967</v>
      </c>
      <c r="AY34" s="3" t="str">
        <f>IF((E34=SUM(E35:E37)),"OK","NG")</f>
        <v>OK</v>
      </c>
      <c r="AZ34" s="3" t="str">
        <f t="shared" ref="AZ34:CN34" si="10">IF((F34=SUM(F35:F37)),"OK","NG")</f>
        <v>OK</v>
      </c>
      <c r="BA34" s="3" t="str">
        <f t="shared" si="10"/>
        <v>OK</v>
      </c>
      <c r="BB34" s="3" t="str">
        <f>IF((H34=SUM(H35:H37)),"OK","NG")</f>
        <v>NG</v>
      </c>
      <c r="BC34" s="3" t="str">
        <f t="shared" si="10"/>
        <v>NG</v>
      </c>
      <c r="BD34" s="3" t="str">
        <f>IF((J34=SUM(J35:J37)),"OK","NG")</f>
        <v>NG</v>
      </c>
      <c r="BE34" s="3" t="str">
        <f t="shared" si="10"/>
        <v>NG</v>
      </c>
      <c r="BF34" s="3" t="str">
        <f>IF((L34=SUM(L35:L37)),"OK","NG")</f>
        <v>NG</v>
      </c>
      <c r="BG34" s="3" t="str">
        <f t="shared" si="10"/>
        <v>NG</v>
      </c>
      <c r="BH34" s="3" t="str">
        <f t="shared" si="10"/>
        <v>OK</v>
      </c>
      <c r="BI34" s="3" t="str">
        <f t="shared" si="10"/>
        <v>OK</v>
      </c>
      <c r="BJ34" s="3" t="str">
        <f t="shared" si="10"/>
        <v>NG</v>
      </c>
      <c r="BK34" s="3" t="str">
        <f t="shared" si="10"/>
        <v>OK</v>
      </c>
      <c r="BL34" s="3" t="str">
        <f t="shared" si="10"/>
        <v>OK</v>
      </c>
      <c r="BM34" s="3" t="str">
        <f t="shared" si="10"/>
        <v>OK</v>
      </c>
      <c r="BN34" s="3" t="str">
        <f t="shared" si="10"/>
        <v>OK</v>
      </c>
      <c r="BO34" s="3" t="str">
        <f t="shared" si="10"/>
        <v>OK</v>
      </c>
      <c r="BP34" s="3" t="str">
        <f t="shared" si="10"/>
        <v>OK</v>
      </c>
      <c r="BQ34" s="3" t="str">
        <f t="shared" si="10"/>
        <v>OK</v>
      </c>
      <c r="BR34" s="3" t="str">
        <f t="shared" si="10"/>
        <v>OK</v>
      </c>
      <c r="BS34" s="3" t="str">
        <f t="shared" si="10"/>
        <v>OK</v>
      </c>
      <c r="BT34" s="3" t="str">
        <f t="shared" si="10"/>
        <v>OK</v>
      </c>
      <c r="BU34" s="3" t="str">
        <f t="shared" si="10"/>
        <v>OK</v>
      </c>
      <c r="BV34" s="3" t="str">
        <f t="shared" si="10"/>
        <v>OK</v>
      </c>
      <c r="BW34" s="3" t="str">
        <f t="shared" si="10"/>
        <v>NG</v>
      </c>
      <c r="BX34" s="3" t="str">
        <f t="shared" si="10"/>
        <v>NG</v>
      </c>
      <c r="BY34" s="3" t="str">
        <f>IF((AE34=SUM(AE35:AE37)),"OK","NG")</f>
        <v>NG</v>
      </c>
      <c r="BZ34" s="3" t="str">
        <f t="shared" si="10"/>
        <v>NG</v>
      </c>
      <c r="CA34" s="3" t="str">
        <f t="shared" si="10"/>
        <v>NG</v>
      </c>
      <c r="CB34" s="3" t="str">
        <f t="shared" si="10"/>
        <v>NG</v>
      </c>
      <c r="CC34" s="3" t="str">
        <f t="shared" si="10"/>
        <v>NG</v>
      </c>
      <c r="CD34" s="3" t="str">
        <f t="shared" si="10"/>
        <v>NG</v>
      </c>
      <c r="CE34" s="3" t="str">
        <f t="shared" si="10"/>
        <v>NG</v>
      </c>
      <c r="CF34" s="3" t="str">
        <f t="shared" si="10"/>
        <v>NG</v>
      </c>
      <c r="CG34" s="3" t="str">
        <f t="shared" si="10"/>
        <v>NG</v>
      </c>
      <c r="CH34" s="3" t="str">
        <f t="shared" si="10"/>
        <v>NG</v>
      </c>
      <c r="CI34" s="3" t="str">
        <f t="shared" si="10"/>
        <v>NG</v>
      </c>
      <c r="CJ34" s="3" t="str">
        <f t="shared" si="10"/>
        <v>NG</v>
      </c>
      <c r="CK34" s="3" t="str">
        <f>IF((AQ34=SUM(AQ35:AQ37)),"OK","NG")</f>
        <v>NG</v>
      </c>
      <c r="CL34" s="3" t="str">
        <f t="shared" si="10"/>
        <v>OK</v>
      </c>
      <c r="CM34" s="3" t="str">
        <f t="shared" si="10"/>
        <v>OK</v>
      </c>
      <c r="CN34" s="3" t="str">
        <f t="shared" si="10"/>
        <v>OK</v>
      </c>
    </row>
    <row r="35" spans="1:92" ht="12" customHeight="1" x14ac:dyDescent="0.15">
      <c r="A35" s="12" t="s">
        <v>4</v>
      </c>
      <c r="B35" s="12"/>
      <c r="C35" s="23"/>
      <c r="D35" s="15" t="s">
        <v>18</v>
      </c>
      <c r="E35" s="68">
        <v>126</v>
      </c>
      <c r="F35" s="68">
        <v>65</v>
      </c>
      <c r="G35" s="68">
        <v>61</v>
      </c>
      <c r="H35" s="68" t="s">
        <v>56</v>
      </c>
      <c r="I35" s="68" t="s">
        <v>56</v>
      </c>
      <c r="J35" s="68" t="s">
        <v>56</v>
      </c>
      <c r="K35" s="68" t="s">
        <v>56</v>
      </c>
      <c r="L35" s="68" t="s">
        <v>56</v>
      </c>
      <c r="M35" s="68" t="s">
        <v>56</v>
      </c>
      <c r="N35" s="68" t="s">
        <v>56</v>
      </c>
      <c r="O35" s="68" t="s">
        <v>56</v>
      </c>
      <c r="P35" s="68" t="s">
        <v>56</v>
      </c>
      <c r="Q35" s="68">
        <v>8</v>
      </c>
      <c r="R35" s="68">
        <v>3</v>
      </c>
      <c r="S35" s="68">
        <v>5</v>
      </c>
      <c r="T35" s="68">
        <v>47</v>
      </c>
      <c r="U35" s="68">
        <v>22</v>
      </c>
      <c r="V35" s="68">
        <v>25</v>
      </c>
      <c r="W35" s="68">
        <v>60</v>
      </c>
      <c r="X35" s="68">
        <v>32</v>
      </c>
      <c r="Y35" s="68">
        <v>28</v>
      </c>
      <c r="Z35" s="68">
        <v>11</v>
      </c>
      <c r="AA35" s="68">
        <v>8</v>
      </c>
      <c r="AB35" s="68">
        <v>3</v>
      </c>
      <c r="AC35" s="68" t="s">
        <v>56</v>
      </c>
      <c r="AD35" s="68" t="s">
        <v>56</v>
      </c>
      <c r="AE35" s="49" t="s">
        <v>56</v>
      </c>
      <c r="AF35" s="49" t="s">
        <v>56</v>
      </c>
      <c r="AG35" s="49" t="s">
        <v>56</v>
      </c>
      <c r="AH35" s="49" t="s">
        <v>56</v>
      </c>
      <c r="AI35" s="49" t="s">
        <v>56</v>
      </c>
      <c r="AJ35" s="49" t="s">
        <v>56</v>
      </c>
      <c r="AK35" s="49" t="s">
        <v>56</v>
      </c>
      <c r="AL35" s="49" t="s">
        <v>56</v>
      </c>
      <c r="AM35" s="49" t="s">
        <v>56</v>
      </c>
      <c r="AN35" s="49" t="s">
        <v>56</v>
      </c>
      <c r="AO35" s="49" t="s">
        <v>56</v>
      </c>
      <c r="AP35" s="49" t="s">
        <v>56</v>
      </c>
      <c r="AQ35" s="49" t="s">
        <v>56</v>
      </c>
      <c r="AR35" s="68">
        <v>8</v>
      </c>
      <c r="AS35" s="68">
        <v>3</v>
      </c>
      <c r="AT35" s="69">
        <v>5</v>
      </c>
      <c r="AU35" s="50">
        <v>3032</v>
      </c>
      <c r="AV35" s="51">
        <v>3088</v>
      </c>
      <c r="AW35" s="51">
        <v>2971</v>
      </c>
    </row>
    <row r="36" spans="1:92" x14ac:dyDescent="0.15">
      <c r="A36" s="12" t="s">
        <v>4</v>
      </c>
      <c r="B36" s="12" t="s">
        <v>4</v>
      </c>
      <c r="C36" s="25" t="s">
        <v>4</v>
      </c>
      <c r="D36" s="21" t="s">
        <v>19</v>
      </c>
      <c r="E36" s="70">
        <v>61</v>
      </c>
      <c r="F36" s="70">
        <v>27</v>
      </c>
      <c r="G36" s="70">
        <v>34</v>
      </c>
      <c r="H36" s="70" t="s">
        <v>56</v>
      </c>
      <c r="I36" s="52" t="s">
        <v>56</v>
      </c>
      <c r="J36" s="70" t="s">
        <v>56</v>
      </c>
      <c r="K36" s="70" t="s">
        <v>56</v>
      </c>
      <c r="L36" s="52" t="s">
        <v>56</v>
      </c>
      <c r="M36" s="70" t="s">
        <v>56</v>
      </c>
      <c r="N36" s="70" t="s">
        <v>56</v>
      </c>
      <c r="O36" s="70" t="s">
        <v>56</v>
      </c>
      <c r="P36" s="70" t="s">
        <v>56</v>
      </c>
      <c r="Q36" s="70">
        <v>6</v>
      </c>
      <c r="R36" s="70">
        <v>2</v>
      </c>
      <c r="S36" s="70">
        <v>4</v>
      </c>
      <c r="T36" s="70">
        <v>23</v>
      </c>
      <c r="U36" s="70">
        <v>8</v>
      </c>
      <c r="V36" s="70">
        <v>15</v>
      </c>
      <c r="W36" s="70">
        <v>28</v>
      </c>
      <c r="X36" s="70">
        <v>14</v>
      </c>
      <c r="Y36" s="70">
        <v>14</v>
      </c>
      <c r="Z36" s="70">
        <v>4</v>
      </c>
      <c r="AA36" s="70">
        <v>3</v>
      </c>
      <c r="AB36" s="70">
        <v>1</v>
      </c>
      <c r="AC36" s="70" t="s">
        <v>56</v>
      </c>
      <c r="AD36" s="70" t="s">
        <v>56</v>
      </c>
      <c r="AE36" s="52" t="s">
        <v>56</v>
      </c>
      <c r="AF36" s="52" t="s">
        <v>56</v>
      </c>
      <c r="AG36" s="52" t="s">
        <v>56</v>
      </c>
      <c r="AH36" s="52" t="s">
        <v>56</v>
      </c>
      <c r="AI36" s="52" t="s">
        <v>56</v>
      </c>
      <c r="AJ36" s="52" t="s">
        <v>56</v>
      </c>
      <c r="AK36" s="52" t="s">
        <v>56</v>
      </c>
      <c r="AL36" s="52" t="s">
        <v>56</v>
      </c>
      <c r="AM36" s="52" t="s">
        <v>56</v>
      </c>
      <c r="AN36" s="52" t="s">
        <v>56</v>
      </c>
      <c r="AO36" s="52" t="s">
        <v>56</v>
      </c>
      <c r="AP36" s="52" t="s">
        <v>56</v>
      </c>
      <c r="AQ36" s="52" t="s">
        <v>56</v>
      </c>
      <c r="AR36" s="70">
        <v>6</v>
      </c>
      <c r="AS36" s="70">
        <v>2</v>
      </c>
      <c r="AT36" s="71">
        <v>4</v>
      </c>
      <c r="AU36" s="53">
        <v>2998</v>
      </c>
      <c r="AV36" s="54">
        <v>3065</v>
      </c>
      <c r="AW36" s="54">
        <v>2944</v>
      </c>
    </row>
    <row r="37" spans="1:92" x14ac:dyDescent="0.15">
      <c r="A37" s="12" t="s">
        <v>4</v>
      </c>
      <c r="B37" s="12" t="s">
        <v>4</v>
      </c>
      <c r="C37" s="25" t="s">
        <v>4</v>
      </c>
      <c r="D37" s="21" t="s">
        <v>20</v>
      </c>
      <c r="E37" s="72">
        <v>14</v>
      </c>
      <c r="F37" s="72">
        <v>7</v>
      </c>
      <c r="G37" s="72">
        <v>7</v>
      </c>
      <c r="H37" s="56" t="s">
        <v>56</v>
      </c>
      <c r="I37" s="56" t="s">
        <v>56</v>
      </c>
      <c r="J37" s="56" t="s">
        <v>56</v>
      </c>
      <c r="K37" s="56" t="s">
        <v>56</v>
      </c>
      <c r="L37" s="56" t="s">
        <v>56</v>
      </c>
      <c r="M37" s="56" t="s">
        <v>56</v>
      </c>
      <c r="N37" s="72">
        <v>1</v>
      </c>
      <c r="O37" s="72">
        <v>1</v>
      </c>
      <c r="P37" s="56" t="s">
        <v>56</v>
      </c>
      <c r="Q37" s="72" t="s">
        <v>56</v>
      </c>
      <c r="R37" s="72" t="s">
        <v>56</v>
      </c>
      <c r="S37" s="72" t="s">
        <v>56</v>
      </c>
      <c r="T37" s="72">
        <v>5</v>
      </c>
      <c r="U37" s="72">
        <v>2</v>
      </c>
      <c r="V37" s="72">
        <v>3</v>
      </c>
      <c r="W37" s="72">
        <v>5</v>
      </c>
      <c r="X37" s="72">
        <v>2</v>
      </c>
      <c r="Y37" s="72">
        <v>3</v>
      </c>
      <c r="Z37" s="72">
        <v>3</v>
      </c>
      <c r="AA37" s="72">
        <v>2</v>
      </c>
      <c r="AB37" s="72">
        <v>1</v>
      </c>
      <c r="AC37" s="56" t="s">
        <v>56</v>
      </c>
      <c r="AD37" s="56" t="s">
        <v>56</v>
      </c>
      <c r="AE37" s="56" t="s">
        <v>56</v>
      </c>
      <c r="AF37" s="56" t="s">
        <v>56</v>
      </c>
      <c r="AG37" s="56" t="s">
        <v>56</v>
      </c>
      <c r="AH37" s="56" t="s">
        <v>56</v>
      </c>
      <c r="AI37" s="56" t="s">
        <v>56</v>
      </c>
      <c r="AJ37" s="56" t="s">
        <v>56</v>
      </c>
      <c r="AK37" s="56" t="s">
        <v>56</v>
      </c>
      <c r="AL37" s="56" t="s">
        <v>56</v>
      </c>
      <c r="AM37" s="56" t="s">
        <v>56</v>
      </c>
      <c r="AN37" s="56" t="s">
        <v>56</v>
      </c>
      <c r="AO37" s="56" t="s">
        <v>56</v>
      </c>
      <c r="AP37" s="56" t="s">
        <v>56</v>
      </c>
      <c r="AQ37" s="56" t="s">
        <v>56</v>
      </c>
      <c r="AR37" s="72">
        <v>1</v>
      </c>
      <c r="AS37" s="72">
        <v>1</v>
      </c>
      <c r="AT37" s="73" t="s">
        <v>56</v>
      </c>
      <c r="AU37" s="57">
        <v>3036</v>
      </c>
      <c r="AV37" s="58">
        <v>3036</v>
      </c>
      <c r="AW37" s="58">
        <v>3036</v>
      </c>
    </row>
    <row r="38" spans="1:92" x14ac:dyDescent="0.15">
      <c r="A38" s="12" t="s">
        <v>4</v>
      </c>
      <c r="B38" s="78" t="s">
        <v>21</v>
      </c>
      <c r="C38" s="79"/>
      <c r="D38" s="79"/>
      <c r="E38" s="64">
        <v>155</v>
      </c>
      <c r="F38" s="64">
        <v>82</v>
      </c>
      <c r="G38" s="64">
        <v>73</v>
      </c>
      <c r="H38" s="36" t="s">
        <v>56</v>
      </c>
      <c r="I38" s="36" t="s">
        <v>56</v>
      </c>
      <c r="J38" s="37" t="s">
        <v>56</v>
      </c>
      <c r="K38" s="64">
        <v>2</v>
      </c>
      <c r="L38" s="64">
        <v>2</v>
      </c>
      <c r="M38" s="64" t="s">
        <v>56</v>
      </c>
      <c r="N38" s="64" t="s">
        <v>56</v>
      </c>
      <c r="O38" s="64" t="s">
        <v>56</v>
      </c>
      <c r="P38" s="64" t="s">
        <v>56</v>
      </c>
      <c r="Q38" s="64">
        <v>10</v>
      </c>
      <c r="R38" s="64">
        <v>5</v>
      </c>
      <c r="S38" s="64">
        <v>5</v>
      </c>
      <c r="T38" s="64">
        <v>60</v>
      </c>
      <c r="U38" s="64">
        <v>29</v>
      </c>
      <c r="V38" s="64">
        <v>31</v>
      </c>
      <c r="W38" s="64">
        <v>64</v>
      </c>
      <c r="X38" s="64">
        <v>36</v>
      </c>
      <c r="Y38" s="64">
        <v>28</v>
      </c>
      <c r="Z38" s="64">
        <v>17</v>
      </c>
      <c r="AA38" s="64">
        <v>9</v>
      </c>
      <c r="AB38" s="64">
        <v>8</v>
      </c>
      <c r="AC38" s="64">
        <v>2</v>
      </c>
      <c r="AD38" s="64">
        <v>1</v>
      </c>
      <c r="AE38" s="64">
        <v>1</v>
      </c>
      <c r="AF38" s="37" t="s">
        <v>56</v>
      </c>
      <c r="AG38" s="37" t="s">
        <v>56</v>
      </c>
      <c r="AH38" s="37" t="s">
        <v>56</v>
      </c>
      <c r="AI38" s="37" t="s">
        <v>56</v>
      </c>
      <c r="AJ38" s="37" t="s">
        <v>56</v>
      </c>
      <c r="AK38" s="37" t="s">
        <v>56</v>
      </c>
      <c r="AL38" s="64" t="s">
        <v>56</v>
      </c>
      <c r="AM38" s="64" t="s">
        <v>56</v>
      </c>
      <c r="AN38" s="37" t="s">
        <v>56</v>
      </c>
      <c r="AO38" s="37" t="s">
        <v>56</v>
      </c>
      <c r="AP38" s="37" t="s">
        <v>56</v>
      </c>
      <c r="AQ38" s="37" t="s">
        <v>56</v>
      </c>
      <c r="AR38" s="64">
        <v>12</v>
      </c>
      <c r="AS38" s="64">
        <v>7</v>
      </c>
      <c r="AT38" s="65">
        <v>5</v>
      </c>
      <c r="AU38" s="38">
        <v>3029</v>
      </c>
      <c r="AV38" s="35">
        <v>3046</v>
      </c>
      <c r="AW38" s="35">
        <v>3010</v>
      </c>
      <c r="AY38" s="3" t="str">
        <f>IF((E38=SUM(E39)),"OK","NG")</f>
        <v>OK</v>
      </c>
      <c r="AZ38" s="3" t="str">
        <f t="shared" ref="AZ38:CN38" si="11">IF((F38=SUM(F39)),"OK","NG")</f>
        <v>OK</v>
      </c>
      <c r="BA38" s="3" t="str">
        <f t="shared" si="11"/>
        <v>OK</v>
      </c>
      <c r="BB38" s="3" t="str">
        <f t="shared" si="11"/>
        <v>NG</v>
      </c>
      <c r="BC38" s="3" t="str">
        <f t="shared" si="11"/>
        <v>NG</v>
      </c>
      <c r="BD38" s="3" t="str">
        <f t="shared" si="11"/>
        <v>NG</v>
      </c>
      <c r="BE38" s="3" t="str">
        <f t="shared" si="11"/>
        <v>OK</v>
      </c>
      <c r="BF38" s="3" t="str">
        <f t="shared" si="11"/>
        <v>OK</v>
      </c>
      <c r="BG38" s="3" t="str">
        <f t="shared" si="11"/>
        <v>NG</v>
      </c>
      <c r="BH38" s="3" t="str">
        <f t="shared" si="11"/>
        <v>NG</v>
      </c>
      <c r="BI38" s="3" t="str">
        <f t="shared" si="11"/>
        <v>NG</v>
      </c>
      <c r="BJ38" s="3" t="str">
        <f t="shared" si="11"/>
        <v>NG</v>
      </c>
      <c r="BK38" s="3" t="str">
        <f t="shared" si="11"/>
        <v>OK</v>
      </c>
      <c r="BL38" s="3" t="str">
        <f t="shared" si="11"/>
        <v>OK</v>
      </c>
      <c r="BM38" s="3" t="str">
        <f t="shared" si="11"/>
        <v>OK</v>
      </c>
      <c r="BN38" s="3" t="str">
        <f t="shared" si="11"/>
        <v>OK</v>
      </c>
      <c r="BO38" s="3" t="str">
        <f t="shared" si="11"/>
        <v>OK</v>
      </c>
      <c r="BP38" s="3" t="str">
        <f t="shared" si="11"/>
        <v>OK</v>
      </c>
      <c r="BQ38" s="3" t="str">
        <f t="shared" si="11"/>
        <v>OK</v>
      </c>
      <c r="BR38" s="3" t="str">
        <f t="shared" si="11"/>
        <v>OK</v>
      </c>
      <c r="BS38" s="3" t="str">
        <f t="shared" si="11"/>
        <v>OK</v>
      </c>
      <c r="BT38" s="3" t="str">
        <f t="shared" si="11"/>
        <v>OK</v>
      </c>
      <c r="BU38" s="3" t="str">
        <f t="shared" si="11"/>
        <v>OK</v>
      </c>
      <c r="BV38" s="3" t="str">
        <f t="shared" si="11"/>
        <v>OK</v>
      </c>
      <c r="BW38" s="3" t="str">
        <f t="shared" si="11"/>
        <v>OK</v>
      </c>
      <c r="BX38" s="3" t="str">
        <f t="shared" si="11"/>
        <v>OK</v>
      </c>
      <c r="BY38" s="3" t="str">
        <f t="shared" si="11"/>
        <v>OK</v>
      </c>
      <c r="BZ38" s="3" t="str">
        <f t="shared" si="11"/>
        <v>NG</v>
      </c>
      <c r="CA38" s="3" t="str">
        <f t="shared" si="11"/>
        <v>NG</v>
      </c>
      <c r="CB38" s="3" t="str">
        <f t="shared" si="11"/>
        <v>NG</v>
      </c>
      <c r="CC38" s="3" t="str">
        <f t="shared" si="11"/>
        <v>NG</v>
      </c>
      <c r="CD38" s="3" t="str">
        <f t="shared" si="11"/>
        <v>NG</v>
      </c>
      <c r="CE38" s="3" t="str">
        <f t="shared" si="11"/>
        <v>NG</v>
      </c>
      <c r="CF38" s="3" t="str">
        <f t="shared" si="11"/>
        <v>NG</v>
      </c>
      <c r="CG38" s="3" t="str">
        <f t="shared" si="11"/>
        <v>NG</v>
      </c>
      <c r="CH38" s="3" t="str">
        <f t="shared" si="11"/>
        <v>NG</v>
      </c>
      <c r="CI38" s="3" t="str">
        <f t="shared" si="11"/>
        <v>NG</v>
      </c>
      <c r="CJ38" s="3" t="str">
        <f t="shared" si="11"/>
        <v>NG</v>
      </c>
      <c r="CK38" s="3" t="str">
        <f t="shared" si="11"/>
        <v>NG</v>
      </c>
      <c r="CL38" s="3" t="str">
        <f t="shared" si="11"/>
        <v>OK</v>
      </c>
      <c r="CM38" s="3" t="str">
        <f t="shared" si="11"/>
        <v>OK</v>
      </c>
      <c r="CN38" s="3" t="str">
        <f t="shared" si="11"/>
        <v>OK</v>
      </c>
    </row>
    <row r="39" spans="1:92" x14ac:dyDescent="0.15">
      <c r="A39" s="12" t="s">
        <v>4</v>
      </c>
      <c r="B39" s="12" t="s">
        <v>4</v>
      </c>
      <c r="C39" s="76" t="s">
        <v>22</v>
      </c>
      <c r="D39" s="77"/>
      <c r="E39" s="64">
        <v>155</v>
      </c>
      <c r="F39" s="64">
        <v>82</v>
      </c>
      <c r="G39" s="64">
        <v>73</v>
      </c>
      <c r="H39" s="36" t="s">
        <v>56</v>
      </c>
      <c r="I39" s="36" t="s">
        <v>56</v>
      </c>
      <c r="J39" s="37" t="s">
        <v>56</v>
      </c>
      <c r="K39" s="64">
        <v>2</v>
      </c>
      <c r="L39" s="64">
        <v>2</v>
      </c>
      <c r="M39" s="64" t="s">
        <v>56</v>
      </c>
      <c r="N39" s="64" t="s">
        <v>56</v>
      </c>
      <c r="O39" s="64" t="s">
        <v>56</v>
      </c>
      <c r="P39" s="64" t="s">
        <v>56</v>
      </c>
      <c r="Q39" s="64">
        <v>10</v>
      </c>
      <c r="R39" s="64">
        <v>5</v>
      </c>
      <c r="S39" s="64">
        <v>5</v>
      </c>
      <c r="T39" s="64">
        <v>60</v>
      </c>
      <c r="U39" s="64">
        <v>29</v>
      </c>
      <c r="V39" s="64">
        <v>31</v>
      </c>
      <c r="W39" s="64">
        <v>64</v>
      </c>
      <c r="X39" s="64">
        <v>36</v>
      </c>
      <c r="Y39" s="64">
        <v>28</v>
      </c>
      <c r="Z39" s="64">
        <v>17</v>
      </c>
      <c r="AA39" s="64">
        <v>9</v>
      </c>
      <c r="AB39" s="64">
        <v>8</v>
      </c>
      <c r="AC39" s="64">
        <v>2</v>
      </c>
      <c r="AD39" s="64">
        <v>1</v>
      </c>
      <c r="AE39" s="64">
        <v>1</v>
      </c>
      <c r="AF39" s="37" t="s">
        <v>56</v>
      </c>
      <c r="AG39" s="37" t="s">
        <v>56</v>
      </c>
      <c r="AH39" s="37" t="s">
        <v>56</v>
      </c>
      <c r="AI39" s="37" t="s">
        <v>56</v>
      </c>
      <c r="AJ39" s="37" t="s">
        <v>56</v>
      </c>
      <c r="AK39" s="37" t="s">
        <v>56</v>
      </c>
      <c r="AL39" s="64" t="s">
        <v>56</v>
      </c>
      <c r="AM39" s="64" t="s">
        <v>56</v>
      </c>
      <c r="AN39" s="37" t="s">
        <v>56</v>
      </c>
      <c r="AO39" s="37" t="s">
        <v>56</v>
      </c>
      <c r="AP39" s="37" t="s">
        <v>56</v>
      </c>
      <c r="AQ39" s="37" t="s">
        <v>56</v>
      </c>
      <c r="AR39" s="64">
        <v>12</v>
      </c>
      <c r="AS39" s="64">
        <v>7</v>
      </c>
      <c r="AT39" s="65">
        <v>5</v>
      </c>
      <c r="AU39" s="38">
        <v>3029</v>
      </c>
      <c r="AV39" s="35">
        <v>3046</v>
      </c>
      <c r="AW39" s="35">
        <v>3010</v>
      </c>
      <c r="AY39" s="3" t="str">
        <f>IF((E39=SUM(E40:E41)),"OK","NG")</f>
        <v>OK</v>
      </c>
      <c r="AZ39" s="3" t="str">
        <f t="shared" ref="AZ39:CN39" si="12">IF((F39=SUM(F40:F41)),"OK","NG")</f>
        <v>OK</v>
      </c>
      <c r="BA39" s="3" t="str">
        <f t="shared" si="12"/>
        <v>OK</v>
      </c>
      <c r="BB39" s="3" t="str">
        <f>IF((H39=SUM(H40:H41)),"OK","NG")</f>
        <v>NG</v>
      </c>
      <c r="BC39" s="3" t="str">
        <f t="shared" si="12"/>
        <v>NG</v>
      </c>
      <c r="BD39" s="3" t="str">
        <f t="shared" si="12"/>
        <v>NG</v>
      </c>
      <c r="BE39" s="3" t="str">
        <f t="shared" si="12"/>
        <v>OK</v>
      </c>
      <c r="BF39" s="3" t="str">
        <f t="shared" si="12"/>
        <v>OK</v>
      </c>
      <c r="BG39" s="3" t="str">
        <f>IF((M39=SUM(M40:M41)),"OK","NG")</f>
        <v>NG</v>
      </c>
      <c r="BH39" s="3" t="str">
        <f t="shared" si="12"/>
        <v>NG</v>
      </c>
      <c r="BI39" s="3" t="str">
        <f t="shared" si="12"/>
        <v>NG</v>
      </c>
      <c r="BJ39" s="3" t="str">
        <f t="shared" si="12"/>
        <v>NG</v>
      </c>
      <c r="BK39" s="3" t="str">
        <f t="shared" si="12"/>
        <v>OK</v>
      </c>
      <c r="BL39" s="3" t="str">
        <f t="shared" si="12"/>
        <v>OK</v>
      </c>
      <c r="BM39" s="3" t="str">
        <f t="shared" si="12"/>
        <v>OK</v>
      </c>
      <c r="BN39" s="3" t="str">
        <f t="shared" si="12"/>
        <v>OK</v>
      </c>
      <c r="BO39" s="3" t="str">
        <f t="shared" si="12"/>
        <v>OK</v>
      </c>
      <c r="BP39" s="3" t="str">
        <f t="shared" si="12"/>
        <v>OK</v>
      </c>
      <c r="BQ39" s="3" t="str">
        <f t="shared" si="12"/>
        <v>OK</v>
      </c>
      <c r="BR39" s="3" t="str">
        <f t="shared" si="12"/>
        <v>OK</v>
      </c>
      <c r="BS39" s="3" t="str">
        <f t="shared" si="12"/>
        <v>OK</v>
      </c>
      <c r="BT39" s="3" t="str">
        <f t="shared" si="12"/>
        <v>OK</v>
      </c>
      <c r="BU39" s="3" t="str">
        <f t="shared" si="12"/>
        <v>OK</v>
      </c>
      <c r="BV39" s="3" t="str">
        <f t="shared" si="12"/>
        <v>OK</v>
      </c>
      <c r="BW39" s="3" t="str">
        <f t="shared" si="12"/>
        <v>OK</v>
      </c>
      <c r="BX39" s="3" t="str">
        <f t="shared" si="12"/>
        <v>OK</v>
      </c>
      <c r="BY39" s="3" t="str">
        <f>IF((AE39=SUM(AE40:AE41)),"OK","NG")</f>
        <v>OK</v>
      </c>
      <c r="BZ39" s="3" t="str">
        <f t="shared" si="12"/>
        <v>NG</v>
      </c>
      <c r="CA39" s="3" t="str">
        <f t="shared" si="12"/>
        <v>NG</v>
      </c>
      <c r="CB39" s="3" t="str">
        <f t="shared" si="12"/>
        <v>NG</v>
      </c>
      <c r="CC39" s="3" t="str">
        <f t="shared" si="12"/>
        <v>NG</v>
      </c>
      <c r="CD39" s="3" t="str">
        <f t="shared" si="12"/>
        <v>NG</v>
      </c>
      <c r="CE39" s="3" t="str">
        <f t="shared" si="12"/>
        <v>NG</v>
      </c>
      <c r="CF39" s="3" t="str">
        <f t="shared" si="12"/>
        <v>NG</v>
      </c>
      <c r="CG39" s="3" t="str">
        <f t="shared" si="12"/>
        <v>NG</v>
      </c>
      <c r="CH39" s="3" t="str">
        <f t="shared" si="12"/>
        <v>NG</v>
      </c>
      <c r="CI39" s="3" t="str">
        <f t="shared" si="12"/>
        <v>NG</v>
      </c>
      <c r="CJ39" s="3" t="str">
        <f t="shared" si="12"/>
        <v>NG</v>
      </c>
      <c r="CK39" s="3" t="str">
        <f>IF((AQ39=SUM(AQ40:AQ41)),"OK","NG")</f>
        <v>NG</v>
      </c>
      <c r="CL39" s="3" t="str">
        <f t="shared" si="12"/>
        <v>OK</v>
      </c>
      <c r="CM39" s="3" t="str">
        <f t="shared" si="12"/>
        <v>OK</v>
      </c>
      <c r="CN39" s="3" t="str">
        <f t="shared" si="12"/>
        <v>OK</v>
      </c>
    </row>
    <row r="40" spans="1:92" ht="12" customHeight="1" x14ac:dyDescent="0.15">
      <c r="A40" s="12" t="s">
        <v>4</v>
      </c>
      <c r="B40" s="12" t="s">
        <v>4</v>
      </c>
      <c r="C40" s="25" t="s">
        <v>4</v>
      </c>
      <c r="D40" s="15" t="s">
        <v>23</v>
      </c>
      <c r="E40" s="68">
        <v>119</v>
      </c>
      <c r="F40" s="68">
        <v>66</v>
      </c>
      <c r="G40" s="68">
        <v>53</v>
      </c>
      <c r="H40" s="48" t="s">
        <v>56</v>
      </c>
      <c r="I40" s="48" t="s">
        <v>56</v>
      </c>
      <c r="J40" s="49" t="s">
        <v>56</v>
      </c>
      <c r="K40" s="68">
        <v>2</v>
      </c>
      <c r="L40" s="68">
        <v>2</v>
      </c>
      <c r="M40" s="68" t="s">
        <v>56</v>
      </c>
      <c r="N40" s="68" t="s">
        <v>56</v>
      </c>
      <c r="O40" s="68" t="s">
        <v>56</v>
      </c>
      <c r="P40" s="68" t="s">
        <v>56</v>
      </c>
      <c r="Q40" s="68">
        <v>8</v>
      </c>
      <c r="R40" s="68">
        <v>5</v>
      </c>
      <c r="S40" s="68">
        <v>3</v>
      </c>
      <c r="T40" s="68">
        <v>45</v>
      </c>
      <c r="U40" s="68">
        <v>21</v>
      </c>
      <c r="V40" s="68">
        <v>24</v>
      </c>
      <c r="W40" s="68">
        <v>50</v>
      </c>
      <c r="X40" s="68">
        <v>31</v>
      </c>
      <c r="Y40" s="68">
        <v>19</v>
      </c>
      <c r="Z40" s="68">
        <v>14</v>
      </c>
      <c r="AA40" s="68">
        <v>7</v>
      </c>
      <c r="AB40" s="68">
        <v>7</v>
      </c>
      <c r="AC40" s="68" t="s">
        <v>56</v>
      </c>
      <c r="AD40" s="68" t="s">
        <v>56</v>
      </c>
      <c r="AE40" s="48" t="s">
        <v>56</v>
      </c>
      <c r="AF40" s="49" t="s">
        <v>56</v>
      </c>
      <c r="AG40" s="49" t="s">
        <v>56</v>
      </c>
      <c r="AH40" s="49" t="s">
        <v>56</v>
      </c>
      <c r="AI40" s="49" t="s">
        <v>56</v>
      </c>
      <c r="AJ40" s="49" t="s">
        <v>56</v>
      </c>
      <c r="AK40" s="49" t="s">
        <v>56</v>
      </c>
      <c r="AL40" s="68" t="s">
        <v>56</v>
      </c>
      <c r="AM40" s="68" t="s">
        <v>56</v>
      </c>
      <c r="AN40" s="49" t="s">
        <v>56</v>
      </c>
      <c r="AO40" s="49" t="s">
        <v>56</v>
      </c>
      <c r="AP40" s="49" t="s">
        <v>56</v>
      </c>
      <c r="AQ40" s="49" t="s">
        <v>56</v>
      </c>
      <c r="AR40" s="68">
        <v>10</v>
      </c>
      <c r="AS40" s="68">
        <v>7</v>
      </c>
      <c r="AT40" s="69">
        <v>3</v>
      </c>
      <c r="AU40" s="50">
        <v>3018</v>
      </c>
      <c r="AV40" s="51">
        <v>3023</v>
      </c>
      <c r="AW40" s="51">
        <v>3012</v>
      </c>
    </row>
    <row r="41" spans="1:92" x14ac:dyDescent="0.15">
      <c r="A41" s="12" t="s">
        <v>4</v>
      </c>
      <c r="B41" s="12" t="s">
        <v>4</v>
      </c>
      <c r="C41" s="25" t="s">
        <v>4</v>
      </c>
      <c r="D41" s="21" t="s">
        <v>24</v>
      </c>
      <c r="E41" s="72">
        <v>36</v>
      </c>
      <c r="F41" s="72">
        <v>16</v>
      </c>
      <c r="G41" s="72">
        <v>20</v>
      </c>
      <c r="H41" s="56" t="s">
        <v>56</v>
      </c>
      <c r="I41" s="56" t="s">
        <v>56</v>
      </c>
      <c r="J41" s="56" t="s">
        <v>56</v>
      </c>
      <c r="K41" s="56" t="s">
        <v>56</v>
      </c>
      <c r="L41" s="56" t="s">
        <v>56</v>
      </c>
      <c r="M41" s="56" t="s">
        <v>56</v>
      </c>
      <c r="N41" s="72" t="s">
        <v>56</v>
      </c>
      <c r="O41" s="55" t="s">
        <v>56</v>
      </c>
      <c r="P41" s="72" t="s">
        <v>56</v>
      </c>
      <c r="Q41" s="72">
        <v>2</v>
      </c>
      <c r="R41" s="72" t="s">
        <v>56</v>
      </c>
      <c r="S41" s="72">
        <v>2</v>
      </c>
      <c r="T41" s="72">
        <v>15</v>
      </c>
      <c r="U41" s="72">
        <v>8</v>
      </c>
      <c r="V41" s="72">
        <v>7</v>
      </c>
      <c r="W41" s="72">
        <v>14</v>
      </c>
      <c r="X41" s="72">
        <v>5</v>
      </c>
      <c r="Y41" s="72">
        <v>9</v>
      </c>
      <c r="Z41" s="72">
        <v>3</v>
      </c>
      <c r="AA41" s="72">
        <v>2</v>
      </c>
      <c r="AB41" s="72">
        <v>1</v>
      </c>
      <c r="AC41" s="72">
        <v>2</v>
      </c>
      <c r="AD41" s="72">
        <v>1</v>
      </c>
      <c r="AE41" s="72">
        <v>1</v>
      </c>
      <c r="AF41" s="56" t="s">
        <v>56</v>
      </c>
      <c r="AG41" s="56" t="s">
        <v>56</v>
      </c>
      <c r="AH41" s="56" t="s">
        <v>56</v>
      </c>
      <c r="AI41" s="56" t="s">
        <v>56</v>
      </c>
      <c r="AJ41" s="56" t="s">
        <v>56</v>
      </c>
      <c r="AK41" s="56" t="s">
        <v>56</v>
      </c>
      <c r="AL41" s="56" t="s">
        <v>56</v>
      </c>
      <c r="AM41" s="56" t="s">
        <v>56</v>
      </c>
      <c r="AN41" s="56" t="s">
        <v>56</v>
      </c>
      <c r="AO41" s="56" t="s">
        <v>56</v>
      </c>
      <c r="AP41" s="56" t="s">
        <v>56</v>
      </c>
      <c r="AQ41" s="56" t="s">
        <v>56</v>
      </c>
      <c r="AR41" s="72">
        <v>2</v>
      </c>
      <c r="AS41" s="72" t="s">
        <v>56</v>
      </c>
      <c r="AT41" s="73">
        <v>2</v>
      </c>
      <c r="AU41" s="57">
        <v>3067</v>
      </c>
      <c r="AV41" s="58">
        <v>3144</v>
      </c>
      <c r="AW41" s="58">
        <v>3005</v>
      </c>
    </row>
    <row r="42" spans="1:92" x14ac:dyDescent="0.15">
      <c r="A42" s="12" t="s">
        <v>4</v>
      </c>
      <c r="B42" s="78" t="s">
        <v>25</v>
      </c>
      <c r="C42" s="79"/>
      <c r="D42" s="79"/>
      <c r="E42" s="64">
        <v>305</v>
      </c>
      <c r="F42" s="64">
        <v>159</v>
      </c>
      <c r="G42" s="64">
        <v>146</v>
      </c>
      <c r="H42" s="64">
        <v>2</v>
      </c>
      <c r="I42" s="64" t="s">
        <v>56</v>
      </c>
      <c r="J42" s="64">
        <v>2</v>
      </c>
      <c r="K42" s="64">
        <v>3</v>
      </c>
      <c r="L42" s="64">
        <v>3</v>
      </c>
      <c r="M42" s="37" t="s">
        <v>56</v>
      </c>
      <c r="N42" s="64">
        <v>3</v>
      </c>
      <c r="O42" s="64">
        <v>2</v>
      </c>
      <c r="P42" s="64">
        <v>1</v>
      </c>
      <c r="Q42" s="64">
        <v>16</v>
      </c>
      <c r="R42" s="64">
        <v>5</v>
      </c>
      <c r="S42" s="64">
        <v>11</v>
      </c>
      <c r="T42" s="64">
        <v>128</v>
      </c>
      <c r="U42" s="64">
        <v>63</v>
      </c>
      <c r="V42" s="64">
        <v>65</v>
      </c>
      <c r="W42" s="64">
        <v>126</v>
      </c>
      <c r="X42" s="64">
        <v>69</v>
      </c>
      <c r="Y42" s="64">
        <v>57</v>
      </c>
      <c r="Z42" s="64">
        <v>26</v>
      </c>
      <c r="AA42" s="64">
        <v>16</v>
      </c>
      <c r="AB42" s="64">
        <v>10</v>
      </c>
      <c r="AC42" s="64">
        <v>1</v>
      </c>
      <c r="AD42" s="64">
        <v>1</v>
      </c>
      <c r="AE42" s="64" t="s">
        <v>56</v>
      </c>
      <c r="AF42" s="37" t="s">
        <v>56</v>
      </c>
      <c r="AG42" s="37" t="s">
        <v>56</v>
      </c>
      <c r="AH42" s="37" t="s">
        <v>56</v>
      </c>
      <c r="AI42" s="37" t="s">
        <v>56</v>
      </c>
      <c r="AJ42" s="37" t="s">
        <v>56</v>
      </c>
      <c r="AK42" s="37" t="s">
        <v>56</v>
      </c>
      <c r="AL42" s="37" t="s">
        <v>56</v>
      </c>
      <c r="AM42" s="37" t="s">
        <v>56</v>
      </c>
      <c r="AN42" s="37" t="s">
        <v>56</v>
      </c>
      <c r="AO42" s="37" t="s">
        <v>56</v>
      </c>
      <c r="AP42" s="37" t="s">
        <v>56</v>
      </c>
      <c r="AQ42" s="37" t="s">
        <v>56</v>
      </c>
      <c r="AR42" s="64">
        <v>24</v>
      </c>
      <c r="AS42" s="64">
        <v>10</v>
      </c>
      <c r="AT42" s="65">
        <v>14</v>
      </c>
      <c r="AU42" s="38">
        <v>2983</v>
      </c>
      <c r="AV42" s="35">
        <v>3027</v>
      </c>
      <c r="AW42" s="35">
        <v>2936</v>
      </c>
      <c r="AY42" s="3" t="str">
        <f>IF((E42=SUM(E43)),"OK","NG")</f>
        <v>OK</v>
      </c>
      <c r="AZ42" s="3" t="str">
        <f t="shared" ref="AZ42:CN42" si="13">IF((F42=SUM(F43)),"OK","NG")</f>
        <v>OK</v>
      </c>
      <c r="BA42" s="3" t="str">
        <f t="shared" si="13"/>
        <v>OK</v>
      </c>
      <c r="BB42" s="3" t="str">
        <f t="shared" si="13"/>
        <v>OK</v>
      </c>
      <c r="BC42" s="3" t="str">
        <f t="shared" si="13"/>
        <v>NG</v>
      </c>
      <c r="BD42" s="3" t="str">
        <f t="shared" si="13"/>
        <v>OK</v>
      </c>
      <c r="BE42" s="3" t="str">
        <f t="shared" si="13"/>
        <v>OK</v>
      </c>
      <c r="BF42" s="3" t="str">
        <f t="shared" si="13"/>
        <v>OK</v>
      </c>
      <c r="BG42" s="3" t="str">
        <f t="shared" si="13"/>
        <v>NG</v>
      </c>
      <c r="BH42" s="3" t="str">
        <f t="shared" si="13"/>
        <v>OK</v>
      </c>
      <c r="BI42" s="3" t="str">
        <f t="shared" si="13"/>
        <v>OK</v>
      </c>
      <c r="BJ42" s="3" t="str">
        <f t="shared" si="13"/>
        <v>OK</v>
      </c>
      <c r="BK42" s="3" t="str">
        <f t="shared" si="13"/>
        <v>OK</v>
      </c>
      <c r="BL42" s="3" t="str">
        <f t="shared" si="13"/>
        <v>OK</v>
      </c>
      <c r="BM42" s="3" t="str">
        <f t="shared" si="13"/>
        <v>OK</v>
      </c>
      <c r="BN42" s="3" t="str">
        <f t="shared" si="13"/>
        <v>OK</v>
      </c>
      <c r="BO42" s="3" t="str">
        <f t="shared" si="13"/>
        <v>OK</v>
      </c>
      <c r="BP42" s="3" t="str">
        <f t="shared" si="13"/>
        <v>OK</v>
      </c>
      <c r="BQ42" s="3" t="str">
        <f t="shared" si="13"/>
        <v>OK</v>
      </c>
      <c r="BR42" s="3" t="str">
        <f t="shared" si="13"/>
        <v>OK</v>
      </c>
      <c r="BS42" s="3" t="str">
        <f t="shared" si="13"/>
        <v>OK</v>
      </c>
      <c r="BT42" s="3" t="str">
        <f t="shared" si="13"/>
        <v>OK</v>
      </c>
      <c r="BU42" s="3" t="str">
        <f t="shared" si="13"/>
        <v>OK</v>
      </c>
      <c r="BV42" s="3" t="str">
        <f t="shared" si="13"/>
        <v>OK</v>
      </c>
      <c r="BW42" s="3" t="str">
        <f t="shared" si="13"/>
        <v>OK</v>
      </c>
      <c r="BX42" s="3" t="str">
        <f t="shared" si="13"/>
        <v>OK</v>
      </c>
      <c r="BY42" s="3" t="str">
        <f t="shared" si="13"/>
        <v>NG</v>
      </c>
      <c r="BZ42" s="3" t="str">
        <f t="shared" si="13"/>
        <v>NG</v>
      </c>
      <c r="CA42" s="3" t="str">
        <f t="shared" si="13"/>
        <v>NG</v>
      </c>
      <c r="CB42" s="3" t="str">
        <f t="shared" si="13"/>
        <v>NG</v>
      </c>
      <c r="CC42" s="3" t="str">
        <f t="shared" si="13"/>
        <v>NG</v>
      </c>
      <c r="CD42" s="3" t="str">
        <f t="shared" si="13"/>
        <v>NG</v>
      </c>
      <c r="CE42" s="3" t="str">
        <f t="shared" si="13"/>
        <v>NG</v>
      </c>
      <c r="CF42" s="3" t="str">
        <f t="shared" si="13"/>
        <v>NG</v>
      </c>
      <c r="CG42" s="3" t="str">
        <f t="shared" si="13"/>
        <v>NG</v>
      </c>
      <c r="CH42" s="3" t="str">
        <f t="shared" si="13"/>
        <v>NG</v>
      </c>
      <c r="CI42" s="3" t="str">
        <f t="shared" si="13"/>
        <v>NG</v>
      </c>
      <c r="CJ42" s="3" t="str">
        <f t="shared" si="13"/>
        <v>NG</v>
      </c>
      <c r="CK42" s="3" t="str">
        <f t="shared" si="13"/>
        <v>NG</v>
      </c>
      <c r="CL42" s="3" t="str">
        <f t="shared" si="13"/>
        <v>OK</v>
      </c>
      <c r="CM42" s="3" t="str">
        <f t="shared" si="13"/>
        <v>OK</v>
      </c>
      <c r="CN42" s="3" t="str">
        <f t="shared" si="13"/>
        <v>OK</v>
      </c>
    </row>
    <row r="43" spans="1:92" x14ac:dyDescent="0.15">
      <c r="A43" s="12" t="s">
        <v>4</v>
      </c>
      <c r="B43" s="12" t="s">
        <v>4</v>
      </c>
      <c r="C43" s="76" t="s">
        <v>26</v>
      </c>
      <c r="D43" s="77"/>
      <c r="E43" s="64">
        <v>305</v>
      </c>
      <c r="F43" s="64">
        <v>159</v>
      </c>
      <c r="G43" s="64">
        <v>146</v>
      </c>
      <c r="H43" s="64">
        <v>2</v>
      </c>
      <c r="I43" s="64" t="s">
        <v>56</v>
      </c>
      <c r="J43" s="64">
        <v>2</v>
      </c>
      <c r="K43" s="64">
        <v>3</v>
      </c>
      <c r="L43" s="64">
        <v>3</v>
      </c>
      <c r="M43" s="37" t="s">
        <v>56</v>
      </c>
      <c r="N43" s="64">
        <v>3</v>
      </c>
      <c r="O43" s="64">
        <v>2</v>
      </c>
      <c r="P43" s="64">
        <v>1</v>
      </c>
      <c r="Q43" s="64">
        <v>16</v>
      </c>
      <c r="R43" s="64">
        <v>5</v>
      </c>
      <c r="S43" s="64">
        <v>11</v>
      </c>
      <c r="T43" s="64">
        <v>128</v>
      </c>
      <c r="U43" s="64">
        <v>63</v>
      </c>
      <c r="V43" s="64">
        <v>65</v>
      </c>
      <c r="W43" s="64">
        <v>126</v>
      </c>
      <c r="X43" s="64">
        <v>69</v>
      </c>
      <c r="Y43" s="64">
        <v>57</v>
      </c>
      <c r="Z43" s="64">
        <v>26</v>
      </c>
      <c r="AA43" s="64">
        <v>16</v>
      </c>
      <c r="AB43" s="64">
        <v>10</v>
      </c>
      <c r="AC43" s="64">
        <v>1</v>
      </c>
      <c r="AD43" s="64">
        <v>1</v>
      </c>
      <c r="AE43" s="64" t="s">
        <v>56</v>
      </c>
      <c r="AF43" s="37" t="s">
        <v>56</v>
      </c>
      <c r="AG43" s="37" t="s">
        <v>56</v>
      </c>
      <c r="AH43" s="37" t="s">
        <v>56</v>
      </c>
      <c r="AI43" s="37" t="s">
        <v>56</v>
      </c>
      <c r="AJ43" s="37" t="s">
        <v>56</v>
      </c>
      <c r="AK43" s="37" t="s">
        <v>56</v>
      </c>
      <c r="AL43" s="37" t="s">
        <v>56</v>
      </c>
      <c r="AM43" s="37" t="s">
        <v>56</v>
      </c>
      <c r="AN43" s="37" t="s">
        <v>56</v>
      </c>
      <c r="AO43" s="37" t="s">
        <v>56</v>
      </c>
      <c r="AP43" s="37" t="s">
        <v>56</v>
      </c>
      <c r="AQ43" s="37" t="s">
        <v>56</v>
      </c>
      <c r="AR43" s="64">
        <v>24</v>
      </c>
      <c r="AS43" s="64">
        <v>10</v>
      </c>
      <c r="AT43" s="65">
        <v>14</v>
      </c>
      <c r="AU43" s="38">
        <v>2983</v>
      </c>
      <c r="AV43" s="35">
        <v>3027</v>
      </c>
      <c r="AW43" s="35">
        <v>2936</v>
      </c>
      <c r="AY43" s="3" t="str">
        <f>IF((E43=SUM(E44:E47)),"OK","NG")</f>
        <v>OK</v>
      </c>
      <c r="AZ43" s="3" t="str">
        <f t="shared" ref="AZ43:CN43" si="14">IF((F43=SUM(F44:F47)),"OK","NG")</f>
        <v>OK</v>
      </c>
      <c r="BA43" s="3" t="str">
        <f t="shared" si="14"/>
        <v>OK</v>
      </c>
      <c r="BB43" s="3" t="str">
        <f t="shared" si="14"/>
        <v>OK</v>
      </c>
      <c r="BC43" s="3" t="str">
        <f t="shared" si="14"/>
        <v>NG</v>
      </c>
      <c r="BD43" s="3" t="str">
        <f>IF((J43=SUM(J44:J47)),"OK","NG")</f>
        <v>OK</v>
      </c>
      <c r="BE43" s="3" t="str">
        <f t="shared" si="14"/>
        <v>OK</v>
      </c>
      <c r="BF43" s="3" t="str">
        <f t="shared" si="14"/>
        <v>OK</v>
      </c>
      <c r="BG43" s="3" t="str">
        <f>IF((M43=SUM(M44:M47)),"OK","NG")</f>
        <v>NG</v>
      </c>
      <c r="BH43" s="3" t="str">
        <f t="shared" si="14"/>
        <v>OK</v>
      </c>
      <c r="BI43" s="3" t="str">
        <f t="shared" si="14"/>
        <v>OK</v>
      </c>
      <c r="BJ43" s="3" t="str">
        <f t="shared" si="14"/>
        <v>OK</v>
      </c>
      <c r="BK43" s="3" t="str">
        <f t="shared" si="14"/>
        <v>OK</v>
      </c>
      <c r="BL43" s="3" t="str">
        <f t="shared" si="14"/>
        <v>OK</v>
      </c>
      <c r="BM43" s="3" t="str">
        <f t="shared" si="14"/>
        <v>OK</v>
      </c>
      <c r="BN43" s="3" t="str">
        <f t="shared" si="14"/>
        <v>OK</v>
      </c>
      <c r="BO43" s="3" t="str">
        <f t="shared" si="14"/>
        <v>OK</v>
      </c>
      <c r="BP43" s="3" t="str">
        <f t="shared" si="14"/>
        <v>OK</v>
      </c>
      <c r="BQ43" s="3" t="str">
        <f t="shared" si="14"/>
        <v>OK</v>
      </c>
      <c r="BR43" s="3" t="str">
        <f t="shared" si="14"/>
        <v>OK</v>
      </c>
      <c r="BS43" s="3" t="str">
        <f t="shared" si="14"/>
        <v>OK</v>
      </c>
      <c r="BT43" s="3" t="str">
        <f t="shared" si="14"/>
        <v>OK</v>
      </c>
      <c r="BU43" s="3" t="str">
        <f t="shared" si="14"/>
        <v>OK</v>
      </c>
      <c r="BV43" s="3" t="str">
        <f t="shared" si="14"/>
        <v>OK</v>
      </c>
      <c r="BW43" s="3" t="str">
        <f t="shared" si="14"/>
        <v>OK</v>
      </c>
      <c r="BX43" s="3" t="str">
        <f t="shared" si="14"/>
        <v>OK</v>
      </c>
      <c r="BY43" s="3" t="str">
        <f t="shared" si="14"/>
        <v>NG</v>
      </c>
      <c r="BZ43" s="3" t="str">
        <f t="shared" si="14"/>
        <v>NG</v>
      </c>
      <c r="CA43" s="3" t="str">
        <f t="shared" si="14"/>
        <v>NG</v>
      </c>
      <c r="CB43" s="3" t="str">
        <f t="shared" si="14"/>
        <v>NG</v>
      </c>
      <c r="CC43" s="3" t="str">
        <f t="shared" si="14"/>
        <v>NG</v>
      </c>
      <c r="CD43" s="3" t="str">
        <f t="shared" si="14"/>
        <v>NG</v>
      </c>
      <c r="CE43" s="3" t="str">
        <f t="shared" si="14"/>
        <v>NG</v>
      </c>
      <c r="CF43" s="3" t="str">
        <f t="shared" si="14"/>
        <v>NG</v>
      </c>
      <c r="CG43" s="3" t="str">
        <f t="shared" si="14"/>
        <v>NG</v>
      </c>
      <c r="CH43" s="3" t="str">
        <f t="shared" si="14"/>
        <v>NG</v>
      </c>
      <c r="CI43" s="3" t="str">
        <f t="shared" si="14"/>
        <v>NG</v>
      </c>
      <c r="CJ43" s="3" t="str">
        <f t="shared" si="14"/>
        <v>NG</v>
      </c>
      <c r="CK43" s="3" t="str">
        <f t="shared" si="14"/>
        <v>NG</v>
      </c>
      <c r="CL43" s="3" t="str">
        <f t="shared" si="14"/>
        <v>OK</v>
      </c>
      <c r="CM43" s="3" t="str">
        <f t="shared" si="14"/>
        <v>OK</v>
      </c>
      <c r="CN43" s="3" t="str">
        <f t="shared" si="14"/>
        <v>OK</v>
      </c>
    </row>
    <row r="44" spans="1:92" ht="12" customHeight="1" x14ac:dyDescent="0.15">
      <c r="A44" s="12" t="s">
        <v>4</v>
      </c>
      <c r="B44" s="23"/>
      <c r="C44" s="23"/>
      <c r="D44" s="15" t="s">
        <v>27</v>
      </c>
      <c r="E44" s="68">
        <v>215</v>
      </c>
      <c r="F44" s="68">
        <v>112</v>
      </c>
      <c r="G44" s="68">
        <v>103</v>
      </c>
      <c r="H44" s="68" t="s">
        <v>56</v>
      </c>
      <c r="I44" s="68" t="s">
        <v>56</v>
      </c>
      <c r="J44" s="49" t="s">
        <v>56</v>
      </c>
      <c r="K44" s="68">
        <v>3</v>
      </c>
      <c r="L44" s="68">
        <v>3</v>
      </c>
      <c r="M44" s="49" t="s">
        <v>56</v>
      </c>
      <c r="N44" s="68">
        <v>3</v>
      </c>
      <c r="O44" s="68">
        <v>2</v>
      </c>
      <c r="P44" s="68">
        <v>1</v>
      </c>
      <c r="Q44" s="68">
        <v>9</v>
      </c>
      <c r="R44" s="68">
        <v>3</v>
      </c>
      <c r="S44" s="68">
        <v>6</v>
      </c>
      <c r="T44" s="68">
        <v>86</v>
      </c>
      <c r="U44" s="68">
        <v>42</v>
      </c>
      <c r="V44" s="68">
        <v>44</v>
      </c>
      <c r="W44" s="68">
        <v>90</v>
      </c>
      <c r="X44" s="68">
        <v>47</v>
      </c>
      <c r="Y44" s="68">
        <v>43</v>
      </c>
      <c r="Z44" s="68">
        <v>23</v>
      </c>
      <c r="AA44" s="68">
        <v>14</v>
      </c>
      <c r="AB44" s="68">
        <v>9</v>
      </c>
      <c r="AC44" s="68">
        <v>1</v>
      </c>
      <c r="AD44" s="68">
        <v>1</v>
      </c>
      <c r="AE44" s="68" t="s">
        <v>56</v>
      </c>
      <c r="AF44" s="49" t="s">
        <v>56</v>
      </c>
      <c r="AG44" s="49" t="s">
        <v>56</v>
      </c>
      <c r="AH44" s="49" t="s">
        <v>56</v>
      </c>
      <c r="AI44" s="49" t="s">
        <v>56</v>
      </c>
      <c r="AJ44" s="49" t="s">
        <v>56</v>
      </c>
      <c r="AK44" s="49" t="s">
        <v>56</v>
      </c>
      <c r="AL44" s="49" t="s">
        <v>56</v>
      </c>
      <c r="AM44" s="49" t="s">
        <v>56</v>
      </c>
      <c r="AN44" s="49" t="s">
        <v>56</v>
      </c>
      <c r="AO44" s="49" t="s">
        <v>56</v>
      </c>
      <c r="AP44" s="49" t="s">
        <v>56</v>
      </c>
      <c r="AQ44" s="49" t="s">
        <v>56</v>
      </c>
      <c r="AR44" s="68">
        <v>15</v>
      </c>
      <c r="AS44" s="68">
        <v>8</v>
      </c>
      <c r="AT44" s="69">
        <v>7</v>
      </c>
      <c r="AU44" s="50">
        <v>3024</v>
      </c>
      <c r="AV44" s="51">
        <v>3026</v>
      </c>
      <c r="AW44" s="51">
        <v>3022</v>
      </c>
    </row>
    <row r="45" spans="1:92" x14ac:dyDescent="0.15">
      <c r="A45" s="12" t="s">
        <v>4</v>
      </c>
      <c r="B45" s="12" t="s">
        <v>4</v>
      </c>
      <c r="C45" s="25" t="s">
        <v>4</v>
      </c>
      <c r="D45" s="21" t="s">
        <v>28</v>
      </c>
      <c r="E45" s="70">
        <v>60</v>
      </c>
      <c r="F45" s="70">
        <v>33</v>
      </c>
      <c r="G45" s="70">
        <v>27</v>
      </c>
      <c r="H45" s="70">
        <v>2</v>
      </c>
      <c r="I45" s="52" t="s">
        <v>56</v>
      </c>
      <c r="J45" s="70">
        <v>2</v>
      </c>
      <c r="K45" s="70" t="s">
        <v>56</v>
      </c>
      <c r="L45" s="70" t="s">
        <v>56</v>
      </c>
      <c r="M45" s="52" t="s">
        <v>56</v>
      </c>
      <c r="N45" s="70" t="s">
        <v>56</v>
      </c>
      <c r="O45" s="70" t="s">
        <v>56</v>
      </c>
      <c r="P45" s="70" t="s">
        <v>56</v>
      </c>
      <c r="Q45" s="70">
        <v>3</v>
      </c>
      <c r="R45" s="70">
        <v>1</v>
      </c>
      <c r="S45" s="70">
        <v>2</v>
      </c>
      <c r="T45" s="70">
        <v>30</v>
      </c>
      <c r="U45" s="70">
        <v>16</v>
      </c>
      <c r="V45" s="70">
        <v>14</v>
      </c>
      <c r="W45" s="70">
        <v>23</v>
      </c>
      <c r="X45" s="70">
        <v>14</v>
      </c>
      <c r="Y45" s="70">
        <v>9</v>
      </c>
      <c r="Z45" s="70">
        <v>2</v>
      </c>
      <c r="AA45" s="70">
        <v>2</v>
      </c>
      <c r="AB45" s="70" t="s">
        <v>56</v>
      </c>
      <c r="AC45" s="70" t="s">
        <v>56</v>
      </c>
      <c r="AD45" s="70" t="s">
        <v>56</v>
      </c>
      <c r="AE45" s="70" t="s">
        <v>56</v>
      </c>
      <c r="AF45" s="52" t="s">
        <v>56</v>
      </c>
      <c r="AG45" s="52" t="s">
        <v>56</v>
      </c>
      <c r="AH45" s="52" t="s">
        <v>56</v>
      </c>
      <c r="AI45" s="52" t="s">
        <v>56</v>
      </c>
      <c r="AJ45" s="52" t="s">
        <v>56</v>
      </c>
      <c r="AK45" s="52" t="s">
        <v>56</v>
      </c>
      <c r="AL45" s="52" t="s">
        <v>56</v>
      </c>
      <c r="AM45" s="52" t="s">
        <v>56</v>
      </c>
      <c r="AN45" s="52" t="s">
        <v>56</v>
      </c>
      <c r="AO45" s="52" t="s">
        <v>56</v>
      </c>
      <c r="AP45" s="52" t="s">
        <v>56</v>
      </c>
      <c r="AQ45" s="52" t="s">
        <v>56</v>
      </c>
      <c r="AR45" s="70">
        <v>5</v>
      </c>
      <c r="AS45" s="70">
        <v>1</v>
      </c>
      <c r="AT45" s="71">
        <v>4</v>
      </c>
      <c r="AU45" s="53">
        <v>2888</v>
      </c>
      <c r="AV45" s="54">
        <v>3053</v>
      </c>
      <c r="AW45" s="54">
        <v>2687</v>
      </c>
    </row>
    <row r="46" spans="1:92" x14ac:dyDescent="0.15">
      <c r="A46" s="12" t="s">
        <v>4</v>
      </c>
      <c r="B46" s="12" t="s">
        <v>4</v>
      </c>
      <c r="C46" s="25" t="s">
        <v>4</v>
      </c>
      <c r="D46" s="21" t="s">
        <v>29</v>
      </c>
      <c r="E46" s="70">
        <v>20</v>
      </c>
      <c r="F46" s="70">
        <v>8</v>
      </c>
      <c r="G46" s="70">
        <v>12</v>
      </c>
      <c r="H46" s="52" t="s">
        <v>56</v>
      </c>
      <c r="I46" s="52" t="s">
        <v>56</v>
      </c>
      <c r="J46" s="52" t="s">
        <v>56</v>
      </c>
      <c r="K46" s="70" t="s">
        <v>56</v>
      </c>
      <c r="L46" s="70" t="s">
        <v>56</v>
      </c>
      <c r="M46" s="52" t="s">
        <v>56</v>
      </c>
      <c r="N46" s="70" t="s">
        <v>56</v>
      </c>
      <c r="O46" s="70" t="s">
        <v>56</v>
      </c>
      <c r="P46" s="70" t="s">
        <v>56</v>
      </c>
      <c r="Q46" s="70">
        <v>1</v>
      </c>
      <c r="R46" s="70" t="s">
        <v>56</v>
      </c>
      <c r="S46" s="70">
        <v>1</v>
      </c>
      <c r="T46" s="70">
        <v>10</v>
      </c>
      <c r="U46" s="70">
        <v>4</v>
      </c>
      <c r="V46" s="70">
        <v>6</v>
      </c>
      <c r="W46" s="70">
        <v>8</v>
      </c>
      <c r="X46" s="70">
        <v>4</v>
      </c>
      <c r="Y46" s="70">
        <v>4</v>
      </c>
      <c r="Z46" s="70">
        <v>1</v>
      </c>
      <c r="AA46" s="70" t="s">
        <v>56</v>
      </c>
      <c r="AB46" s="70">
        <v>1</v>
      </c>
      <c r="AC46" s="70" t="s">
        <v>56</v>
      </c>
      <c r="AD46" s="70" t="s">
        <v>56</v>
      </c>
      <c r="AE46" s="52" t="s">
        <v>56</v>
      </c>
      <c r="AF46" s="52" t="s">
        <v>56</v>
      </c>
      <c r="AG46" s="52" t="s">
        <v>56</v>
      </c>
      <c r="AH46" s="52" t="s">
        <v>56</v>
      </c>
      <c r="AI46" s="52" t="s">
        <v>56</v>
      </c>
      <c r="AJ46" s="52" t="s">
        <v>56</v>
      </c>
      <c r="AK46" s="52" t="s">
        <v>56</v>
      </c>
      <c r="AL46" s="52" t="s">
        <v>56</v>
      </c>
      <c r="AM46" s="52" t="s">
        <v>56</v>
      </c>
      <c r="AN46" s="52" t="s">
        <v>56</v>
      </c>
      <c r="AO46" s="52" t="s">
        <v>56</v>
      </c>
      <c r="AP46" s="52" t="s">
        <v>56</v>
      </c>
      <c r="AQ46" s="52" t="s">
        <v>56</v>
      </c>
      <c r="AR46" s="70">
        <v>1</v>
      </c>
      <c r="AS46" s="70" t="s">
        <v>56</v>
      </c>
      <c r="AT46" s="71">
        <v>1</v>
      </c>
      <c r="AU46" s="53">
        <v>2930</v>
      </c>
      <c r="AV46" s="54">
        <v>2950</v>
      </c>
      <c r="AW46" s="54">
        <v>2917</v>
      </c>
    </row>
    <row r="47" spans="1:92" x14ac:dyDescent="0.15">
      <c r="A47" s="12" t="s">
        <v>4</v>
      </c>
      <c r="B47" s="12" t="s">
        <v>4</v>
      </c>
      <c r="C47" s="25" t="s">
        <v>4</v>
      </c>
      <c r="D47" s="21" t="s">
        <v>30</v>
      </c>
      <c r="E47" s="70">
        <v>10</v>
      </c>
      <c r="F47" s="70">
        <v>6</v>
      </c>
      <c r="G47" s="70">
        <v>4</v>
      </c>
      <c r="H47" s="52" t="s">
        <v>56</v>
      </c>
      <c r="I47" s="52" t="s">
        <v>56</v>
      </c>
      <c r="J47" s="52" t="s">
        <v>56</v>
      </c>
      <c r="K47" s="52" t="s">
        <v>56</v>
      </c>
      <c r="L47" s="52" t="s">
        <v>56</v>
      </c>
      <c r="M47" s="52" t="s">
        <v>56</v>
      </c>
      <c r="N47" s="70" t="s">
        <v>56</v>
      </c>
      <c r="O47" s="70" t="s">
        <v>56</v>
      </c>
      <c r="P47" s="70" t="s">
        <v>56</v>
      </c>
      <c r="Q47" s="70">
        <v>3</v>
      </c>
      <c r="R47" s="70">
        <v>1</v>
      </c>
      <c r="S47" s="70">
        <v>2</v>
      </c>
      <c r="T47" s="70">
        <v>2</v>
      </c>
      <c r="U47" s="70">
        <v>1</v>
      </c>
      <c r="V47" s="70">
        <v>1</v>
      </c>
      <c r="W47" s="70">
        <v>5</v>
      </c>
      <c r="X47" s="70">
        <v>4</v>
      </c>
      <c r="Y47" s="70">
        <v>1</v>
      </c>
      <c r="Z47" s="70" t="s">
        <v>56</v>
      </c>
      <c r="AA47" s="70" t="s">
        <v>56</v>
      </c>
      <c r="AB47" s="52" t="s">
        <v>56</v>
      </c>
      <c r="AC47" s="52" t="s">
        <v>56</v>
      </c>
      <c r="AD47" s="52" t="s">
        <v>56</v>
      </c>
      <c r="AE47" s="52" t="s">
        <v>56</v>
      </c>
      <c r="AF47" s="52" t="s">
        <v>56</v>
      </c>
      <c r="AG47" s="52" t="s">
        <v>56</v>
      </c>
      <c r="AH47" s="52" t="s">
        <v>56</v>
      </c>
      <c r="AI47" s="52" t="s">
        <v>56</v>
      </c>
      <c r="AJ47" s="52" t="s">
        <v>56</v>
      </c>
      <c r="AK47" s="52" t="s">
        <v>56</v>
      </c>
      <c r="AL47" s="52" t="s">
        <v>56</v>
      </c>
      <c r="AM47" s="52" t="s">
        <v>56</v>
      </c>
      <c r="AN47" s="52" t="s">
        <v>56</v>
      </c>
      <c r="AO47" s="52" t="s">
        <v>56</v>
      </c>
      <c r="AP47" s="52" t="s">
        <v>56</v>
      </c>
      <c r="AQ47" s="52" t="s">
        <v>56</v>
      </c>
      <c r="AR47" s="70">
        <v>3</v>
      </c>
      <c r="AS47" s="70">
        <v>1</v>
      </c>
      <c r="AT47" s="71">
        <v>2</v>
      </c>
      <c r="AU47" s="53">
        <v>2790</v>
      </c>
      <c r="AV47" s="54">
        <v>3000</v>
      </c>
      <c r="AW47" s="54">
        <v>2475</v>
      </c>
    </row>
    <row r="48" spans="1:92" x14ac:dyDescent="0.15">
      <c r="A48" s="12" t="s">
        <v>4</v>
      </c>
      <c r="B48" s="78" t="s">
        <v>31</v>
      </c>
      <c r="C48" s="79"/>
      <c r="D48" s="79"/>
      <c r="E48" s="64">
        <v>199</v>
      </c>
      <c r="F48" s="64">
        <v>103</v>
      </c>
      <c r="G48" s="64">
        <v>96</v>
      </c>
      <c r="H48" s="64" t="s">
        <v>56</v>
      </c>
      <c r="I48" s="64" t="s">
        <v>56</v>
      </c>
      <c r="J48" s="37" t="s">
        <v>56</v>
      </c>
      <c r="K48" s="64" t="s">
        <v>56</v>
      </c>
      <c r="L48" s="64" t="s">
        <v>56</v>
      </c>
      <c r="M48" s="36" t="s">
        <v>56</v>
      </c>
      <c r="N48" s="64">
        <v>2</v>
      </c>
      <c r="O48" s="64">
        <v>1</v>
      </c>
      <c r="P48" s="64">
        <v>1</v>
      </c>
      <c r="Q48" s="64">
        <v>13</v>
      </c>
      <c r="R48" s="64">
        <v>6</v>
      </c>
      <c r="S48" s="64">
        <v>7</v>
      </c>
      <c r="T48" s="64">
        <v>80</v>
      </c>
      <c r="U48" s="64">
        <v>41</v>
      </c>
      <c r="V48" s="64">
        <v>39</v>
      </c>
      <c r="W48" s="64">
        <v>84</v>
      </c>
      <c r="X48" s="64">
        <v>45</v>
      </c>
      <c r="Y48" s="64">
        <v>39</v>
      </c>
      <c r="Z48" s="64">
        <v>19</v>
      </c>
      <c r="AA48" s="64">
        <v>10</v>
      </c>
      <c r="AB48" s="64">
        <v>9</v>
      </c>
      <c r="AC48" s="64">
        <v>1</v>
      </c>
      <c r="AD48" s="64" t="s">
        <v>56</v>
      </c>
      <c r="AE48" s="64">
        <v>1</v>
      </c>
      <c r="AF48" s="37" t="s">
        <v>56</v>
      </c>
      <c r="AG48" s="37" t="s">
        <v>56</v>
      </c>
      <c r="AH48" s="37" t="s">
        <v>56</v>
      </c>
      <c r="AI48" s="37" t="s">
        <v>56</v>
      </c>
      <c r="AJ48" s="37" t="s">
        <v>56</v>
      </c>
      <c r="AK48" s="37" t="s">
        <v>56</v>
      </c>
      <c r="AL48" s="37" t="s">
        <v>56</v>
      </c>
      <c r="AM48" s="37" t="s">
        <v>56</v>
      </c>
      <c r="AN48" s="37" t="s">
        <v>56</v>
      </c>
      <c r="AO48" s="37" t="s">
        <v>56</v>
      </c>
      <c r="AP48" s="37" t="s">
        <v>56</v>
      </c>
      <c r="AQ48" s="37" t="s">
        <v>56</v>
      </c>
      <c r="AR48" s="64">
        <v>15</v>
      </c>
      <c r="AS48" s="64">
        <v>7</v>
      </c>
      <c r="AT48" s="65">
        <v>8</v>
      </c>
      <c r="AU48" s="38">
        <v>3016</v>
      </c>
      <c r="AV48" s="35">
        <v>3017</v>
      </c>
      <c r="AW48" s="35">
        <v>3016</v>
      </c>
      <c r="AY48" s="3" t="str">
        <f>IF((E48=SUM(E49)),"OK","NG")</f>
        <v>OK</v>
      </c>
      <c r="AZ48" s="3" t="str">
        <f t="shared" ref="AZ48:CN48" si="15">IF((F48=SUM(F49)),"OK","NG")</f>
        <v>OK</v>
      </c>
      <c r="BA48" s="3" t="str">
        <f t="shared" si="15"/>
        <v>OK</v>
      </c>
      <c r="BB48" s="3" t="str">
        <f t="shared" si="15"/>
        <v>NG</v>
      </c>
      <c r="BC48" s="3" t="str">
        <f t="shared" si="15"/>
        <v>NG</v>
      </c>
      <c r="BD48" s="3" t="str">
        <f t="shared" si="15"/>
        <v>NG</v>
      </c>
      <c r="BE48" s="3" t="str">
        <f t="shared" si="15"/>
        <v>NG</v>
      </c>
      <c r="BF48" s="3" t="str">
        <f t="shared" si="15"/>
        <v>NG</v>
      </c>
      <c r="BG48" s="3" t="str">
        <f t="shared" si="15"/>
        <v>NG</v>
      </c>
      <c r="BH48" s="3" t="str">
        <f t="shared" si="15"/>
        <v>OK</v>
      </c>
      <c r="BI48" s="3" t="str">
        <f t="shared" si="15"/>
        <v>OK</v>
      </c>
      <c r="BJ48" s="3" t="str">
        <f t="shared" si="15"/>
        <v>OK</v>
      </c>
      <c r="BK48" s="3" t="str">
        <f t="shared" si="15"/>
        <v>OK</v>
      </c>
      <c r="BL48" s="3" t="str">
        <f t="shared" si="15"/>
        <v>OK</v>
      </c>
      <c r="BM48" s="3" t="str">
        <f t="shared" si="15"/>
        <v>OK</v>
      </c>
      <c r="BN48" s="3" t="str">
        <f t="shared" si="15"/>
        <v>OK</v>
      </c>
      <c r="BO48" s="3" t="str">
        <f t="shared" si="15"/>
        <v>OK</v>
      </c>
      <c r="BP48" s="3" t="str">
        <f t="shared" si="15"/>
        <v>OK</v>
      </c>
      <c r="BQ48" s="3" t="str">
        <f t="shared" si="15"/>
        <v>OK</v>
      </c>
      <c r="BR48" s="3" t="str">
        <f t="shared" si="15"/>
        <v>OK</v>
      </c>
      <c r="BS48" s="3" t="str">
        <f t="shared" si="15"/>
        <v>OK</v>
      </c>
      <c r="BT48" s="3" t="str">
        <f t="shared" si="15"/>
        <v>OK</v>
      </c>
      <c r="BU48" s="3" t="str">
        <f t="shared" si="15"/>
        <v>OK</v>
      </c>
      <c r="BV48" s="3" t="str">
        <f t="shared" si="15"/>
        <v>OK</v>
      </c>
      <c r="BW48" s="3" t="str">
        <f t="shared" si="15"/>
        <v>OK</v>
      </c>
      <c r="BX48" s="3" t="str">
        <f t="shared" si="15"/>
        <v>NG</v>
      </c>
      <c r="BY48" s="3" t="str">
        <f t="shared" si="15"/>
        <v>OK</v>
      </c>
      <c r="BZ48" s="3" t="str">
        <f t="shared" si="15"/>
        <v>NG</v>
      </c>
      <c r="CA48" s="3" t="str">
        <f t="shared" si="15"/>
        <v>NG</v>
      </c>
      <c r="CB48" s="3" t="str">
        <f t="shared" si="15"/>
        <v>NG</v>
      </c>
      <c r="CC48" s="3" t="str">
        <f t="shared" si="15"/>
        <v>NG</v>
      </c>
      <c r="CD48" s="3" t="str">
        <f t="shared" si="15"/>
        <v>NG</v>
      </c>
      <c r="CE48" s="3" t="str">
        <f t="shared" si="15"/>
        <v>NG</v>
      </c>
      <c r="CF48" s="3" t="str">
        <f t="shared" si="15"/>
        <v>NG</v>
      </c>
      <c r="CG48" s="3" t="str">
        <f t="shared" si="15"/>
        <v>NG</v>
      </c>
      <c r="CH48" s="3" t="str">
        <f t="shared" si="15"/>
        <v>NG</v>
      </c>
      <c r="CI48" s="3" t="str">
        <f t="shared" si="15"/>
        <v>NG</v>
      </c>
      <c r="CJ48" s="3" t="str">
        <f t="shared" si="15"/>
        <v>NG</v>
      </c>
      <c r="CK48" s="3" t="str">
        <f t="shared" si="15"/>
        <v>NG</v>
      </c>
      <c r="CL48" s="3" t="str">
        <f t="shared" si="15"/>
        <v>OK</v>
      </c>
      <c r="CM48" s="3" t="str">
        <f t="shared" si="15"/>
        <v>OK</v>
      </c>
      <c r="CN48" s="3" t="str">
        <f t="shared" si="15"/>
        <v>OK</v>
      </c>
    </row>
    <row r="49" spans="1:92" x14ac:dyDescent="0.15">
      <c r="A49" s="12" t="s">
        <v>4</v>
      </c>
      <c r="B49" s="12" t="s">
        <v>4</v>
      </c>
      <c r="C49" s="76" t="s">
        <v>32</v>
      </c>
      <c r="D49" s="77"/>
      <c r="E49" s="64">
        <v>199</v>
      </c>
      <c r="F49" s="64">
        <v>103</v>
      </c>
      <c r="G49" s="64">
        <v>96</v>
      </c>
      <c r="H49" s="64" t="s">
        <v>56</v>
      </c>
      <c r="I49" s="64" t="s">
        <v>56</v>
      </c>
      <c r="J49" s="37" t="s">
        <v>56</v>
      </c>
      <c r="K49" s="64" t="s">
        <v>56</v>
      </c>
      <c r="L49" s="64" t="s">
        <v>56</v>
      </c>
      <c r="M49" s="36" t="s">
        <v>56</v>
      </c>
      <c r="N49" s="64">
        <v>2</v>
      </c>
      <c r="O49" s="64">
        <v>1</v>
      </c>
      <c r="P49" s="64">
        <v>1</v>
      </c>
      <c r="Q49" s="64">
        <v>13</v>
      </c>
      <c r="R49" s="64">
        <v>6</v>
      </c>
      <c r="S49" s="64">
        <v>7</v>
      </c>
      <c r="T49" s="64">
        <v>80</v>
      </c>
      <c r="U49" s="64">
        <v>41</v>
      </c>
      <c r="V49" s="64">
        <v>39</v>
      </c>
      <c r="W49" s="64">
        <v>84</v>
      </c>
      <c r="X49" s="64">
        <v>45</v>
      </c>
      <c r="Y49" s="64">
        <v>39</v>
      </c>
      <c r="Z49" s="64">
        <v>19</v>
      </c>
      <c r="AA49" s="64">
        <v>10</v>
      </c>
      <c r="AB49" s="64">
        <v>9</v>
      </c>
      <c r="AC49" s="64">
        <v>1</v>
      </c>
      <c r="AD49" s="64" t="s">
        <v>56</v>
      </c>
      <c r="AE49" s="64">
        <v>1</v>
      </c>
      <c r="AF49" s="37" t="s">
        <v>56</v>
      </c>
      <c r="AG49" s="37" t="s">
        <v>56</v>
      </c>
      <c r="AH49" s="37" t="s">
        <v>56</v>
      </c>
      <c r="AI49" s="37" t="s">
        <v>56</v>
      </c>
      <c r="AJ49" s="37" t="s">
        <v>56</v>
      </c>
      <c r="AK49" s="37" t="s">
        <v>56</v>
      </c>
      <c r="AL49" s="37" t="s">
        <v>56</v>
      </c>
      <c r="AM49" s="37" t="s">
        <v>56</v>
      </c>
      <c r="AN49" s="37" t="s">
        <v>56</v>
      </c>
      <c r="AO49" s="37" t="s">
        <v>56</v>
      </c>
      <c r="AP49" s="37" t="s">
        <v>56</v>
      </c>
      <c r="AQ49" s="37" t="s">
        <v>56</v>
      </c>
      <c r="AR49" s="64">
        <v>15</v>
      </c>
      <c r="AS49" s="64">
        <v>7</v>
      </c>
      <c r="AT49" s="65">
        <v>8</v>
      </c>
      <c r="AU49" s="38">
        <v>3016</v>
      </c>
      <c r="AV49" s="35">
        <v>3017</v>
      </c>
      <c r="AW49" s="35">
        <v>3016</v>
      </c>
      <c r="AY49" s="3" t="str">
        <f>IF((E49=SUM(E50:E53)),"OK","NG")</f>
        <v>OK</v>
      </c>
      <c r="AZ49" s="3" t="str">
        <f t="shared" ref="AZ49:CN49" si="16">IF((F49=SUM(F50:F53)),"OK","NG")</f>
        <v>OK</v>
      </c>
      <c r="BA49" s="3" t="str">
        <f t="shared" si="16"/>
        <v>OK</v>
      </c>
      <c r="BB49" s="3" t="str">
        <f t="shared" si="16"/>
        <v>NG</v>
      </c>
      <c r="BC49" s="3" t="str">
        <f t="shared" si="16"/>
        <v>NG</v>
      </c>
      <c r="BD49" s="3" t="str">
        <f>IF((J49=SUM(J50:J53)),"OK","NG")</f>
        <v>NG</v>
      </c>
      <c r="BE49" s="3" t="str">
        <f t="shared" si="16"/>
        <v>NG</v>
      </c>
      <c r="BF49" s="3" t="str">
        <f t="shared" si="16"/>
        <v>NG</v>
      </c>
      <c r="BG49" s="3" t="str">
        <f>IF((M49=SUM(M50:M53)),"OK","NG")</f>
        <v>NG</v>
      </c>
      <c r="BH49" s="3" t="str">
        <f t="shared" si="16"/>
        <v>OK</v>
      </c>
      <c r="BI49" s="3" t="str">
        <f t="shared" si="16"/>
        <v>OK</v>
      </c>
      <c r="BJ49" s="3" t="str">
        <f t="shared" si="16"/>
        <v>OK</v>
      </c>
      <c r="BK49" s="3" t="str">
        <f t="shared" si="16"/>
        <v>OK</v>
      </c>
      <c r="BL49" s="3" t="str">
        <f t="shared" si="16"/>
        <v>OK</v>
      </c>
      <c r="BM49" s="3" t="str">
        <f t="shared" si="16"/>
        <v>OK</v>
      </c>
      <c r="BN49" s="3" t="str">
        <f t="shared" si="16"/>
        <v>OK</v>
      </c>
      <c r="BO49" s="3" t="str">
        <f t="shared" si="16"/>
        <v>OK</v>
      </c>
      <c r="BP49" s="3" t="str">
        <f t="shared" si="16"/>
        <v>OK</v>
      </c>
      <c r="BQ49" s="3" t="str">
        <f t="shared" si="16"/>
        <v>OK</v>
      </c>
      <c r="BR49" s="3" t="str">
        <f t="shared" si="16"/>
        <v>OK</v>
      </c>
      <c r="BS49" s="3" t="str">
        <f t="shared" si="16"/>
        <v>OK</v>
      </c>
      <c r="BT49" s="3" t="str">
        <f t="shared" si="16"/>
        <v>OK</v>
      </c>
      <c r="BU49" s="3" t="str">
        <f t="shared" si="16"/>
        <v>OK</v>
      </c>
      <c r="BV49" s="3" t="str">
        <f t="shared" si="16"/>
        <v>OK</v>
      </c>
      <c r="BW49" s="3" t="str">
        <f t="shared" si="16"/>
        <v>OK</v>
      </c>
      <c r="BX49" s="3" t="str">
        <f t="shared" si="16"/>
        <v>NG</v>
      </c>
      <c r="BY49" s="3" t="str">
        <f t="shared" si="16"/>
        <v>OK</v>
      </c>
      <c r="BZ49" s="3" t="str">
        <f t="shared" si="16"/>
        <v>NG</v>
      </c>
      <c r="CA49" s="3" t="str">
        <f t="shared" si="16"/>
        <v>NG</v>
      </c>
      <c r="CB49" s="3" t="str">
        <f t="shared" si="16"/>
        <v>NG</v>
      </c>
      <c r="CC49" s="3" t="str">
        <f t="shared" si="16"/>
        <v>NG</v>
      </c>
      <c r="CD49" s="3" t="str">
        <f t="shared" si="16"/>
        <v>NG</v>
      </c>
      <c r="CE49" s="3" t="str">
        <f t="shared" si="16"/>
        <v>NG</v>
      </c>
      <c r="CF49" s="3" t="str">
        <f t="shared" si="16"/>
        <v>NG</v>
      </c>
      <c r="CG49" s="3" t="str">
        <f t="shared" si="16"/>
        <v>NG</v>
      </c>
      <c r="CH49" s="3" t="str">
        <f t="shared" si="16"/>
        <v>NG</v>
      </c>
      <c r="CI49" s="3" t="str">
        <f t="shared" si="16"/>
        <v>NG</v>
      </c>
      <c r="CJ49" s="3" t="str">
        <f t="shared" si="16"/>
        <v>NG</v>
      </c>
      <c r="CK49" s="3" t="str">
        <f t="shared" si="16"/>
        <v>NG</v>
      </c>
      <c r="CL49" s="3" t="str">
        <f t="shared" si="16"/>
        <v>OK</v>
      </c>
      <c r="CM49" s="3" t="str">
        <f t="shared" si="16"/>
        <v>OK</v>
      </c>
      <c r="CN49" s="3" t="str">
        <f t="shared" si="16"/>
        <v>OK</v>
      </c>
    </row>
    <row r="50" spans="1:92" x14ac:dyDescent="0.15">
      <c r="A50" s="12" t="s">
        <v>4</v>
      </c>
      <c r="B50" s="23"/>
      <c r="C50" s="23"/>
      <c r="D50" s="15" t="s">
        <v>33</v>
      </c>
      <c r="E50" s="68">
        <v>137</v>
      </c>
      <c r="F50" s="68">
        <v>67</v>
      </c>
      <c r="G50" s="68">
        <v>70</v>
      </c>
      <c r="H50" s="68" t="s">
        <v>56</v>
      </c>
      <c r="I50" s="68" t="s">
        <v>56</v>
      </c>
      <c r="J50" s="49" t="s">
        <v>56</v>
      </c>
      <c r="K50" s="68" t="s">
        <v>56</v>
      </c>
      <c r="L50" s="68" t="s">
        <v>56</v>
      </c>
      <c r="M50" s="48" t="s">
        <v>56</v>
      </c>
      <c r="N50" s="68">
        <v>2</v>
      </c>
      <c r="O50" s="68">
        <v>1</v>
      </c>
      <c r="P50" s="68">
        <v>1</v>
      </c>
      <c r="Q50" s="68">
        <v>11</v>
      </c>
      <c r="R50" s="68">
        <v>5</v>
      </c>
      <c r="S50" s="68">
        <v>6</v>
      </c>
      <c r="T50" s="68">
        <v>54</v>
      </c>
      <c r="U50" s="68">
        <v>27</v>
      </c>
      <c r="V50" s="68">
        <v>27</v>
      </c>
      <c r="W50" s="68">
        <v>57</v>
      </c>
      <c r="X50" s="68">
        <v>28</v>
      </c>
      <c r="Y50" s="68">
        <v>29</v>
      </c>
      <c r="Z50" s="68">
        <v>13</v>
      </c>
      <c r="AA50" s="68">
        <v>6</v>
      </c>
      <c r="AB50" s="68">
        <v>7</v>
      </c>
      <c r="AC50" s="68" t="s">
        <v>56</v>
      </c>
      <c r="AD50" s="68" t="s">
        <v>56</v>
      </c>
      <c r="AE50" s="49" t="s">
        <v>56</v>
      </c>
      <c r="AF50" s="49" t="s">
        <v>56</v>
      </c>
      <c r="AG50" s="49" t="s">
        <v>56</v>
      </c>
      <c r="AH50" s="49" t="s">
        <v>56</v>
      </c>
      <c r="AI50" s="49" t="s">
        <v>56</v>
      </c>
      <c r="AJ50" s="49" t="s">
        <v>56</v>
      </c>
      <c r="AK50" s="49" t="s">
        <v>56</v>
      </c>
      <c r="AL50" s="49" t="s">
        <v>56</v>
      </c>
      <c r="AM50" s="49" t="s">
        <v>56</v>
      </c>
      <c r="AN50" s="49" t="s">
        <v>56</v>
      </c>
      <c r="AO50" s="49" t="s">
        <v>56</v>
      </c>
      <c r="AP50" s="49" t="s">
        <v>56</v>
      </c>
      <c r="AQ50" s="49" t="s">
        <v>56</v>
      </c>
      <c r="AR50" s="68">
        <v>13</v>
      </c>
      <c r="AS50" s="68">
        <v>6</v>
      </c>
      <c r="AT50" s="69">
        <v>7</v>
      </c>
      <c r="AU50" s="50">
        <v>2997</v>
      </c>
      <c r="AV50" s="51">
        <v>2987</v>
      </c>
      <c r="AW50" s="51">
        <v>3007</v>
      </c>
    </row>
    <row r="51" spans="1:92" ht="12" customHeight="1" x14ac:dyDescent="0.15">
      <c r="A51" s="12" t="s">
        <v>4</v>
      </c>
      <c r="B51" s="12" t="s">
        <v>4</v>
      </c>
      <c r="C51" s="25" t="s">
        <v>4</v>
      </c>
      <c r="D51" s="21" t="s">
        <v>34</v>
      </c>
      <c r="E51" s="70">
        <v>9</v>
      </c>
      <c r="F51" s="70">
        <v>4</v>
      </c>
      <c r="G51" s="70">
        <v>5</v>
      </c>
      <c r="H51" s="52" t="s">
        <v>56</v>
      </c>
      <c r="I51" s="52" t="s">
        <v>56</v>
      </c>
      <c r="J51" s="52" t="s">
        <v>56</v>
      </c>
      <c r="K51" s="52" t="s">
        <v>56</v>
      </c>
      <c r="L51" s="52" t="s">
        <v>56</v>
      </c>
      <c r="M51" s="52" t="s">
        <v>56</v>
      </c>
      <c r="N51" s="52" t="s">
        <v>56</v>
      </c>
      <c r="O51" s="52" t="s">
        <v>56</v>
      </c>
      <c r="P51" s="52" t="s">
        <v>56</v>
      </c>
      <c r="Q51" s="70" t="s">
        <v>56</v>
      </c>
      <c r="R51" s="70" t="s">
        <v>56</v>
      </c>
      <c r="S51" s="70" t="s">
        <v>56</v>
      </c>
      <c r="T51" s="70">
        <v>5</v>
      </c>
      <c r="U51" s="70">
        <v>3</v>
      </c>
      <c r="V51" s="70">
        <v>2</v>
      </c>
      <c r="W51" s="70">
        <v>1</v>
      </c>
      <c r="X51" s="70" t="s">
        <v>56</v>
      </c>
      <c r="Y51" s="70">
        <v>1</v>
      </c>
      <c r="Z51" s="70">
        <v>2</v>
      </c>
      <c r="AA51" s="70">
        <v>1</v>
      </c>
      <c r="AB51" s="70">
        <v>1</v>
      </c>
      <c r="AC51" s="70">
        <v>1</v>
      </c>
      <c r="AD51" s="52" t="s">
        <v>56</v>
      </c>
      <c r="AE51" s="70">
        <v>1</v>
      </c>
      <c r="AF51" s="52" t="s">
        <v>56</v>
      </c>
      <c r="AG51" s="52" t="s">
        <v>56</v>
      </c>
      <c r="AH51" s="52" t="s">
        <v>56</v>
      </c>
      <c r="AI51" s="52" t="s">
        <v>56</v>
      </c>
      <c r="AJ51" s="52" t="s">
        <v>56</v>
      </c>
      <c r="AK51" s="52" t="s">
        <v>56</v>
      </c>
      <c r="AL51" s="52" t="s">
        <v>56</v>
      </c>
      <c r="AM51" s="52" t="s">
        <v>56</v>
      </c>
      <c r="AN51" s="52" t="s">
        <v>56</v>
      </c>
      <c r="AO51" s="52" t="s">
        <v>56</v>
      </c>
      <c r="AP51" s="52" t="s">
        <v>56</v>
      </c>
      <c r="AQ51" s="52" t="s">
        <v>56</v>
      </c>
      <c r="AR51" s="70" t="s">
        <v>56</v>
      </c>
      <c r="AS51" s="70" t="s">
        <v>56</v>
      </c>
      <c r="AT51" s="71" t="s">
        <v>56</v>
      </c>
      <c r="AU51" s="53">
        <v>3128</v>
      </c>
      <c r="AV51" s="54">
        <v>2975</v>
      </c>
      <c r="AW51" s="54">
        <v>3250</v>
      </c>
    </row>
    <row r="52" spans="1:92" x14ac:dyDescent="0.15">
      <c r="A52" s="12" t="s">
        <v>4</v>
      </c>
      <c r="B52" s="12" t="s">
        <v>4</v>
      </c>
      <c r="C52" s="25" t="s">
        <v>4</v>
      </c>
      <c r="D52" s="21" t="s">
        <v>35</v>
      </c>
      <c r="E52" s="70">
        <v>16</v>
      </c>
      <c r="F52" s="70">
        <v>10</v>
      </c>
      <c r="G52" s="70">
        <v>6</v>
      </c>
      <c r="H52" s="70" t="s">
        <v>56</v>
      </c>
      <c r="I52" s="70" t="s">
        <v>56</v>
      </c>
      <c r="J52" s="52" t="s">
        <v>56</v>
      </c>
      <c r="K52" s="52" t="s">
        <v>56</v>
      </c>
      <c r="L52" s="52" t="s">
        <v>56</v>
      </c>
      <c r="M52" s="52" t="s">
        <v>56</v>
      </c>
      <c r="N52" s="52" t="s">
        <v>56</v>
      </c>
      <c r="O52" s="52" t="s">
        <v>56</v>
      </c>
      <c r="P52" s="52" t="s">
        <v>56</v>
      </c>
      <c r="Q52" s="70">
        <v>1</v>
      </c>
      <c r="R52" s="70" t="s">
        <v>56</v>
      </c>
      <c r="S52" s="70">
        <v>1</v>
      </c>
      <c r="T52" s="70">
        <v>7</v>
      </c>
      <c r="U52" s="70">
        <v>3</v>
      </c>
      <c r="V52" s="70">
        <v>4</v>
      </c>
      <c r="W52" s="70">
        <v>6</v>
      </c>
      <c r="X52" s="70">
        <v>5</v>
      </c>
      <c r="Y52" s="70">
        <v>1</v>
      </c>
      <c r="Z52" s="70">
        <v>2</v>
      </c>
      <c r="AA52" s="70">
        <v>2</v>
      </c>
      <c r="AB52" s="70" t="s">
        <v>56</v>
      </c>
      <c r="AC52" s="52" t="s">
        <v>56</v>
      </c>
      <c r="AD52" s="52" t="s">
        <v>56</v>
      </c>
      <c r="AE52" s="52" t="s">
        <v>56</v>
      </c>
      <c r="AF52" s="52" t="s">
        <v>56</v>
      </c>
      <c r="AG52" s="52" t="s">
        <v>56</v>
      </c>
      <c r="AH52" s="52" t="s">
        <v>56</v>
      </c>
      <c r="AI52" s="52" t="s">
        <v>56</v>
      </c>
      <c r="AJ52" s="52" t="s">
        <v>56</v>
      </c>
      <c r="AK52" s="52" t="s">
        <v>56</v>
      </c>
      <c r="AL52" s="52" t="s">
        <v>56</v>
      </c>
      <c r="AM52" s="52" t="s">
        <v>56</v>
      </c>
      <c r="AN52" s="52" t="s">
        <v>56</v>
      </c>
      <c r="AO52" s="52" t="s">
        <v>56</v>
      </c>
      <c r="AP52" s="52" t="s">
        <v>56</v>
      </c>
      <c r="AQ52" s="52" t="s">
        <v>56</v>
      </c>
      <c r="AR52" s="70">
        <v>1</v>
      </c>
      <c r="AS52" s="70" t="s">
        <v>56</v>
      </c>
      <c r="AT52" s="71">
        <v>1</v>
      </c>
      <c r="AU52" s="53">
        <v>3031</v>
      </c>
      <c r="AV52" s="54">
        <v>3170</v>
      </c>
      <c r="AW52" s="54">
        <v>2800</v>
      </c>
    </row>
    <row r="53" spans="1:92" x14ac:dyDescent="0.15">
      <c r="A53" s="12" t="s">
        <v>4</v>
      </c>
      <c r="B53" s="12" t="s">
        <v>4</v>
      </c>
      <c r="C53" s="25" t="s">
        <v>4</v>
      </c>
      <c r="D53" s="21" t="s">
        <v>61</v>
      </c>
      <c r="E53" s="72">
        <v>37</v>
      </c>
      <c r="F53" s="72">
        <v>22</v>
      </c>
      <c r="G53" s="72">
        <v>15</v>
      </c>
      <c r="H53" s="72" t="s">
        <v>56</v>
      </c>
      <c r="I53" s="72" t="s">
        <v>56</v>
      </c>
      <c r="J53" s="56" t="s">
        <v>56</v>
      </c>
      <c r="K53" s="72" t="s">
        <v>56</v>
      </c>
      <c r="L53" s="72" t="s">
        <v>56</v>
      </c>
      <c r="M53" s="56" t="s">
        <v>56</v>
      </c>
      <c r="N53" s="72" t="s">
        <v>56</v>
      </c>
      <c r="O53" s="72" t="s">
        <v>56</v>
      </c>
      <c r="P53" s="56" t="s">
        <v>56</v>
      </c>
      <c r="Q53" s="72">
        <v>1</v>
      </c>
      <c r="R53" s="72">
        <v>1</v>
      </c>
      <c r="S53" s="72" t="s">
        <v>56</v>
      </c>
      <c r="T53" s="72">
        <v>14</v>
      </c>
      <c r="U53" s="72">
        <v>8</v>
      </c>
      <c r="V53" s="72">
        <v>6</v>
      </c>
      <c r="W53" s="72">
        <v>20</v>
      </c>
      <c r="X53" s="72">
        <v>12</v>
      </c>
      <c r="Y53" s="72">
        <v>8</v>
      </c>
      <c r="Z53" s="72">
        <v>2</v>
      </c>
      <c r="AA53" s="72">
        <v>1</v>
      </c>
      <c r="AB53" s="72">
        <v>1</v>
      </c>
      <c r="AC53" s="72" t="s">
        <v>56</v>
      </c>
      <c r="AD53" s="72" t="s">
        <v>56</v>
      </c>
      <c r="AE53" s="72" t="s">
        <v>56</v>
      </c>
      <c r="AF53" s="56" t="s">
        <v>56</v>
      </c>
      <c r="AG53" s="56" t="s">
        <v>56</v>
      </c>
      <c r="AH53" s="56" t="s">
        <v>56</v>
      </c>
      <c r="AI53" s="56" t="s">
        <v>56</v>
      </c>
      <c r="AJ53" s="56" t="s">
        <v>56</v>
      </c>
      <c r="AK53" s="56" t="s">
        <v>56</v>
      </c>
      <c r="AL53" s="56" t="s">
        <v>56</v>
      </c>
      <c r="AM53" s="56" t="s">
        <v>56</v>
      </c>
      <c r="AN53" s="56" t="s">
        <v>56</v>
      </c>
      <c r="AO53" s="56" t="s">
        <v>56</v>
      </c>
      <c r="AP53" s="56" t="s">
        <v>56</v>
      </c>
      <c r="AQ53" s="56" t="s">
        <v>56</v>
      </c>
      <c r="AR53" s="72">
        <v>1</v>
      </c>
      <c r="AS53" s="72">
        <v>1</v>
      </c>
      <c r="AT53" s="73" t="s">
        <v>56</v>
      </c>
      <c r="AU53" s="57">
        <v>3053</v>
      </c>
      <c r="AV53" s="58">
        <v>3045</v>
      </c>
      <c r="AW53" s="58">
        <v>3063</v>
      </c>
    </row>
    <row r="54" spans="1:92" x14ac:dyDescent="0.15">
      <c r="A54" s="12" t="s">
        <v>4</v>
      </c>
      <c r="B54" s="78" t="s">
        <v>36</v>
      </c>
      <c r="C54" s="79"/>
      <c r="D54" s="79"/>
      <c r="E54" s="64">
        <v>155</v>
      </c>
      <c r="F54" s="64">
        <v>84</v>
      </c>
      <c r="G54" s="64">
        <v>71</v>
      </c>
      <c r="H54" s="64">
        <v>1</v>
      </c>
      <c r="I54" s="37" t="s">
        <v>56</v>
      </c>
      <c r="J54" s="64">
        <v>1</v>
      </c>
      <c r="K54" s="64">
        <v>1</v>
      </c>
      <c r="L54" s="37" t="s">
        <v>56</v>
      </c>
      <c r="M54" s="64">
        <v>1</v>
      </c>
      <c r="N54" s="64">
        <v>1</v>
      </c>
      <c r="O54" s="64" t="s">
        <v>56</v>
      </c>
      <c r="P54" s="64">
        <v>1</v>
      </c>
      <c r="Q54" s="64">
        <v>12</v>
      </c>
      <c r="R54" s="64">
        <v>7</v>
      </c>
      <c r="S54" s="64">
        <v>5</v>
      </c>
      <c r="T54" s="64">
        <v>49</v>
      </c>
      <c r="U54" s="64">
        <v>26</v>
      </c>
      <c r="V54" s="64">
        <v>23</v>
      </c>
      <c r="W54" s="64">
        <v>74</v>
      </c>
      <c r="X54" s="64">
        <v>42</v>
      </c>
      <c r="Y54" s="64">
        <v>32</v>
      </c>
      <c r="Z54" s="64">
        <v>15</v>
      </c>
      <c r="AA54" s="64">
        <v>9</v>
      </c>
      <c r="AB54" s="64">
        <v>6</v>
      </c>
      <c r="AC54" s="64">
        <v>2</v>
      </c>
      <c r="AD54" s="64" t="s">
        <v>56</v>
      </c>
      <c r="AE54" s="64">
        <v>2</v>
      </c>
      <c r="AF54" s="37" t="s">
        <v>56</v>
      </c>
      <c r="AG54" s="37" t="s">
        <v>56</v>
      </c>
      <c r="AH54" s="37" t="s">
        <v>56</v>
      </c>
      <c r="AI54" s="37" t="s">
        <v>56</v>
      </c>
      <c r="AJ54" s="37" t="s">
        <v>56</v>
      </c>
      <c r="AK54" s="37" t="s">
        <v>56</v>
      </c>
      <c r="AL54" s="37" t="s">
        <v>56</v>
      </c>
      <c r="AM54" s="37" t="s">
        <v>56</v>
      </c>
      <c r="AN54" s="37" t="s">
        <v>56</v>
      </c>
      <c r="AO54" s="37" t="s">
        <v>56</v>
      </c>
      <c r="AP54" s="37" t="s">
        <v>56</v>
      </c>
      <c r="AQ54" s="37" t="s">
        <v>56</v>
      </c>
      <c r="AR54" s="64">
        <v>15</v>
      </c>
      <c r="AS54" s="64">
        <v>7</v>
      </c>
      <c r="AT54" s="65">
        <v>8</v>
      </c>
      <c r="AU54" s="38">
        <v>3029</v>
      </c>
      <c r="AV54" s="35">
        <v>3051</v>
      </c>
      <c r="AW54" s="35">
        <v>3002</v>
      </c>
      <c r="AY54" s="3" t="str">
        <f>IF((E54=SUM(E55)),"OK","NG")</f>
        <v>OK</v>
      </c>
      <c r="AZ54" s="3" t="str">
        <f t="shared" ref="AZ54:CN54" si="17">IF((F54=SUM(F55)),"OK","NG")</f>
        <v>OK</v>
      </c>
      <c r="BA54" s="3" t="str">
        <f t="shared" si="17"/>
        <v>OK</v>
      </c>
      <c r="BB54" s="3" t="str">
        <f t="shared" si="17"/>
        <v>OK</v>
      </c>
      <c r="BC54" s="3" t="str">
        <f t="shared" si="17"/>
        <v>NG</v>
      </c>
      <c r="BD54" s="3" t="str">
        <f t="shared" si="17"/>
        <v>OK</v>
      </c>
      <c r="BE54" s="3" t="str">
        <f t="shared" si="17"/>
        <v>OK</v>
      </c>
      <c r="BF54" s="3" t="str">
        <f t="shared" si="17"/>
        <v>NG</v>
      </c>
      <c r="BG54" s="3" t="str">
        <f t="shared" si="17"/>
        <v>OK</v>
      </c>
      <c r="BH54" s="3" t="str">
        <f t="shared" si="17"/>
        <v>OK</v>
      </c>
      <c r="BI54" s="3" t="str">
        <f t="shared" si="17"/>
        <v>NG</v>
      </c>
      <c r="BJ54" s="3" t="str">
        <f t="shared" si="17"/>
        <v>OK</v>
      </c>
      <c r="BK54" s="3" t="str">
        <f t="shared" si="17"/>
        <v>OK</v>
      </c>
      <c r="BL54" s="3" t="str">
        <f t="shared" si="17"/>
        <v>OK</v>
      </c>
      <c r="BM54" s="3" t="str">
        <f t="shared" si="17"/>
        <v>OK</v>
      </c>
      <c r="BN54" s="3" t="str">
        <f t="shared" si="17"/>
        <v>OK</v>
      </c>
      <c r="BO54" s="3" t="str">
        <f t="shared" si="17"/>
        <v>OK</v>
      </c>
      <c r="BP54" s="3" t="str">
        <f t="shared" si="17"/>
        <v>OK</v>
      </c>
      <c r="BQ54" s="3" t="str">
        <f t="shared" si="17"/>
        <v>OK</v>
      </c>
      <c r="BR54" s="3" t="str">
        <f t="shared" si="17"/>
        <v>OK</v>
      </c>
      <c r="BS54" s="3" t="str">
        <f t="shared" si="17"/>
        <v>OK</v>
      </c>
      <c r="BT54" s="3" t="str">
        <f t="shared" si="17"/>
        <v>OK</v>
      </c>
      <c r="BU54" s="3" t="str">
        <f t="shared" si="17"/>
        <v>OK</v>
      </c>
      <c r="BV54" s="3" t="str">
        <f t="shared" si="17"/>
        <v>OK</v>
      </c>
      <c r="BW54" s="3" t="str">
        <f t="shared" si="17"/>
        <v>OK</v>
      </c>
      <c r="BX54" s="3" t="str">
        <f t="shared" si="17"/>
        <v>NG</v>
      </c>
      <c r="BY54" s="3" t="str">
        <f t="shared" si="17"/>
        <v>OK</v>
      </c>
      <c r="BZ54" s="3" t="str">
        <f t="shared" si="17"/>
        <v>NG</v>
      </c>
      <c r="CA54" s="3" t="str">
        <f t="shared" si="17"/>
        <v>NG</v>
      </c>
      <c r="CB54" s="3" t="str">
        <f t="shared" si="17"/>
        <v>NG</v>
      </c>
      <c r="CC54" s="3" t="str">
        <f t="shared" si="17"/>
        <v>NG</v>
      </c>
      <c r="CD54" s="3" t="str">
        <f t="shared" si="17"/>
        <v>NG</v>
      </c>
      <c r="CE54" s="3" t="str">
        <f t="shared" si="17"/>
        <v>NG</v>
      </c>
      <c r="CF54" s="3" t="str">
        <f t="shared" si="17"/>
        <v>NG</v>
      </c>
      <c r="CG54" s="3" t="str">
        <f t="shared" si="17"/>
        <v>NG</v>
      </c>
      <c r="CH54" s="3" t="str">
        <f t="shared" si="17"/>
        <v>NG</v>
      </c>
      <c r="CI54" s="3" t="str">
        <f t="shared" si="17"/>
        <v>NG</v>
      </c>
      <c r="CJ54" s="3" t="str">
        <f t="shared" si="17"/>
        <v>NG</v>
      </c>
      <c r="CK54" s="3" t="str">
        <f t="shared" si="17"/>
        <v>NG</v>
      </c>
      <c r="CL54" s="3" t="str">
        <f t="shared" si="17"/>
        <v>OK</v>
      </c>
      <c r="CM54" s="3" t="str">
        <f t="shared" si="17"/>
        <v>OK</v>
      </c>
      <c r="CN54" s="3" t="str">
        <f t="shared" si="17"/>
        <v>OK</v>
      </c>
    </row>
    <row r="55" spans="1:92" x14ac:dyDescent="0.15">
      <c r="A55" s="12" t="s">
        <v>4</v>
      </c>
      <c r="B55" s="12" t="s">
        <v>4</v>
      </c>
      <c r="C55" s="76" t="s">
        <v>37</v>
      </c>
      <c r="D55" s="77"/>
      <c r="E55" s="64">
        <v>155</v>
      </c>
      <c r="F55" s="64">
        <v>84</v>
      </c>
      <c r="G55" s="64">
        <v>71</v>
      </c>
      <c r="H55" s="64">
        <v>1</v>
      </c>
      <c r="I55" s="37" t="s">
        <v>56</v>
      </c>
      <c r="J55" s="64">
        <v>1</v>
      </c>
      <c r="K55" s="64">
        <v>1</v>
      </c>
      <c r="L55" s="37" t="s">
        <v>56</v>
      </c>
      <c r="M55" s="64">
        <v>1</v>
      </c>
      <c r="N55" s="64">
        <v>1</v>
      </c>
      <c r="O55" s="64" t="s">
        <v>56</v>
      </c>
      <c r="P55" s="64">
        <v>1</v>
      </c>
      <c r="Q55" s="64">
        <v>12</v>
      </c>
      <c r="R55" s="64">
        <v>7</v>
      </c>
      <c r="S55" s="64">
        <v>5</v>
      </c>
      <c r="T55" s="64">
        <v>49</v>
      </c>
      <c r="U55" s="64">
        <v>26</v>
      </c>
      <c r="V55" s="64">
        <v>23</v>
      </c>
      <c r="W55" s="64">
        <v>74</v>
      </c>
      <c r="X55" s="64">
        <v>42</v>
      </c>
      <c r="Y55" s="64">
        <v>32</v>
      </c>
      <c r="Z55" s="64">
        <v>15</v>
      </c>
      <c r="AA55" s="64">
        <v>9</v>
      </c>
      <c r="AB55" s="64">
        <v>6</v>
      </c>
      <c r="AC55" s="64">
        <v>2</v>
      </c>
      <c r="AD55" s="64" t="s">
        <v>56</v>
      </c>
      <c r="AE55" s="64">
        <v>2</v>
      </c>
      <c r="AF55" s="37" t="s">
        <v>56</v>
      </c>
      <c r="AG55" s="37" t="s">
        <v>56</v>
      </c>
      <c r="AH55" s="37" t="s">
        <v>56</v>
      </c>
      <c r="AI55" s="37" t="s">
        <v>56</v>
      </c>
      <c r="AJ55" s="37" t="s">
        <v>56</v>
      </c>
      <c r="AK55" s="37" t="s">
        <v>56</v>
      </c>
      <c r="AL55" s="37" t="s">
        <v>56</v>
      </c>
      <c r="AM55" s="37" t="s">
        <v>56</v>
      </c>
      <c r="AN55" s="37" t="s">
        <v>56</v>
      </c>
      <c r="AO55" s="37" t="s">
        <v>56</v>
      </c>
      <c r="AP55" s="37" t="s">
        <v>56</v>
      </c>
      <c r="AQ55" s="37" t="s">
        <v>56</v>
      </c>
      <c r="AR55" s="64">
        <v>15</v>
      </c>
      <c r="AS55" s="64">
        <v>7</v>
      </c>
      <c r="AT55" s="65">
        <v>8</v>
      </c>
      <c r="AU55" s="38">
        <v>3029</v>
      </c>
      <c r="AV55" s="35">
        <v>3051</v>
      </c>
      <c r="AW55" s="35">
        <v>3002</v>
      </c>
      <c r="AY55" s="3" t="str">
        <f>IF((E55=SUM(E56:E59)),"OK","NG")</f>
        <v>OK</v>
      </c>
      <c r="AZ55" s="3" t="str">
        <f t="shared" ref="AZ55:CN55" si="18">IF((F55=SUM(F56:F59)),"OK","NG")</f>
        <v>OK</v>
      </c>
      <c r="BA55" s="3" t="str">
        <f t="shared" si="18"/>
        <v>OK</v>
      </c>
      <c r="BB55" s="3" t="str">
        <f>IF((H55=SUM(H56:H59)),"OK","NG")</f>
        <v>OK</v>
      </c>
      <c r="BC55" s="3" t="str">
        <f t="shared" si="18"/>
        <v>NG</v>
      </c>
      <c r="BD55" s="3" t="str">
        <f t="shared" si="18"/>
        <v>OK</v>
      </c>
      <c r="BE55" s="3" t="str">
        <f t="shared" si="18"/>
        <v>OK</v>
      </c>
      <c r="BF55" s="3" t="str">
        <f t="shared" si="18"/>
        <v>NG</v>
      </c>
      <c r="BG55" s="3" t="str">
        <f t="shared" si="18"/>
        <v>OK</v>
      </c>
      <c r="BH55" s="3" t="str">
        <f t="shared" si="18"/>
        <v>OK</v>
      </c>
      <c r="BI55" s="3" t="str">
        <f t="shared" si="18"/>
        <v>NG</v>
      </c>
      <c r="BJ55" s="3" t="str">
        <f t="shared" si="18"/>
        <v>OK</v>
      </c>
      <c r="BK55" s="3" t="str">
        <f t="shared" si="18"/>
        <v>OK</v>
      </c>
      <c r="BL55" s="3" t="str">
        <f t="shared" si="18"/>
        <v>OK</v>
      </c>
      <c r="BM55" s="3" t="str">
        <f t="shared" si="18"/>
        <v>OK</v>
      </c>
      <c r="BN55" s="3" t="str">
        <f t="shared" si="18"/>
        <v>OK</v>
      </c>
      <c r="BO55" s="3" t="str">
        <f t="shared" si="18"/>
        <v>OK</v>
      </c>
      <c r="BP55" s="3" t="str">
        <f t="shared" si="18"/>
        <v>OK</v>
      </c>
      <c r="BQ55" s="3" t="str">
        <f t="shared" si="18"/>
        <v>OK</v>
      </c>
      <c r="BR55" s="3" t="str">
        <f t="shared" si="18"/>
        <v>OK</v>
      </c>
      <c r="BS55" s="3" t="str">
        <f t="shared" si="18"/>
        <v>OK</v>
      </c>
      <c r="BT55" s="3" t="str">
        <f t="shared" si="18"/>
        <v>OK</v>
      </c>
      <c r="BU55" s="3" t="str">
        <f t="shared" si="18"/>
        <v>OK</v>
      </c>
      <c r="BV55" s="3" t="str">
        <f t="shared" si="18"/>
        <v>OK</v>
      </c>
      <c r="BW55" s="3" t="str">
        <f t="shared" si="18"/>
        <v>OK</v>
      </c>
      <c r="BX55" s="3" t="str">
        <f t="shared" si="18"/>
        <v>NG</v>
      </c>
      <c r="BY55" s="3" t="str">
        <f t="shared" si="18"/>
        <v>OK</v>
      </c>
      <c r="BZ55" s="3" t="str">
        <f>IF((AF55=SUM(AF56:AF59)),"OK","NG")</f>
        <v>NG</v>
      </c>
      <c r="CA55" s="3" t="str">
        <f t="shared" si="18"/>
        <v>NG</v>
      </c>
      <c r="CB55" s="3" t="str">
        <f t="shared" si="18"/>
        <v>NG</v>
      </c>
      <c r="CC55" s="3" t="str">
        <f t="shared" si="18"/>
        <v>NG</v>
      </c>
      <c r="CD55" s="3" t="str">
        <f t="shared" si="18"/>
        <v>NG</v>
      </c>
      <c r="CE55" s="3" t="str">
        <f t="shared" si="18"/>
        <v>NG</v>
      </c>
      <c r="CF55" s="3" t="str">
        <f t="shared" si="18"/>
        <v>NG</v>
      </c>
      <c r="CG55" s="3" t="str">
        <f t="shared" si="18"/>
        <v>NG</v>
      </c>
      <c r="CH55" s="3" t="str">
        <f t="shared" si="18"/>
        <v>NG</v>
      </c>
      <c r="CI55" s="3" t="str">
        <f t="shared" si="18"/>
        <v>NG</v>
      </c>
      <c r="CJ55" s="3" t="str">
        <f t="shared" si="18"/>
        <v>NG</v>
      </c>
      <c r="CK55" s="3" t="str">
        <f>IF((AQ55=SUM(AQ56:AQ59)),"OK","NG")</f>
        <v>NG</v>
      </c>
      <c r="CL55" s="3" t="str">
        <f t="shared" si="18"/>
        <v>OK</v>
      </c>
      <c r="CM55" s="3" t="str">
        <f t="shared" si="18"/>
        <v>OK</v>
      </c>
      <c r="CN55" s="3" t="str">
        <f t="shared" si="18"/>
        <v>OK</v>
      </c>
    </row>
    <row r="56" spans="1:92" ht="12" customHeight="1" x14ac:dyDescent="0.15">
      <c r="A56" s="12" t="s">
        <v>4</v>
      </c>
      <c r="B56" s="12"/>
      <c r="C56" s="12"/>
      <c r="D56" s="15" t="s">
        <v>38</v>
      </c>
      <c r="E56" s="68">
        <v>99</v>
      </c>
      <c r="F56" s="68">
        <v>54</v>
      </c>
      <c r="G56" s="68">
        <v>45</v>
      </c>
      <c r="H56" s="49" t="s">
        <v>56</v>
      </c>
      <c r="I56" s="49" t="s">
        <v>56</v>
      </c>
      <c r="J56" s="49" t="s">
        <v>56</v>
      </c>
      <c r="K56" s="49" t="s">
        <v>56</v>
      </c>
      <c r="L56" s="49" t="s">
        <v>56</v>
      </c>
      <c r="M56" s="48" t="s">
        <v>56</v>
      </c>
      <c r="N56" s="68">
        <v>1</v>
      </c>
      <c r="O56" s="68" t="s">
        <v>56</v>
      </c>
      <c r="P56" s="68">
        <v>1</v>
      </c>
      <c r="Q56" s="68">
        <v>7</v>
      </c>
      <c r="R56" s="68">
        <v>3</v>
      </c>
      <c r="S56" s="68">
        <v>4</v>
      </c>
      <c r="T56" s="68">
        <v>36</v>
      </c>
      <c r="U56" s="68">
        <v>21</v>
      </c>
      <c r="V56" s="68">
        <v>15</v>
      </c>
      <c r="W56" s="68">
        <v>42</v>
      </c>
      <c r="X56" s="68">
        <v>24</v>
      </c>
      <c r="Y56" s="68">
        <v>18</v>
      </c>
      <c r="Z56" s="68">
        <v>11</v>
      </c>
      <c r="AA56" s="68">
        <v>6</v>
      </c>
      <c r="AB56" s="68">
        <v>5</v>
      </c>
      <c r="AC56" s="68">
        <v>2</v>
      </c>
      <c r="AD56" s="68" t="s">
        <v>56</v>
      </c>
      <c r="AE56" s="68">
        <v>2</v>
      </c>
      <c r="AF56" s="49" t="s">
        <v>56</v>
      </c>
      <c r="AG56" s="49" t="s">
        <v>56</v>
      </c>
      <c r="AH56" s="49" t="s">
        <v>56</v>
      </c>
      <c r="AI56" s="49" t="s">
        <v>56</v>
      </c>
      <c r="AJ56" s="49" t="s">
        <v>56</v>
      </c>
      <c r="AK56" s="49" t="s">
        <v>56</v>
      </c>
      <c r="AL56" s="49" t="s">
        <v>56</v>
      </c>
      <c r="AM56" s="49" t="s">
        <v>56</v>
      </c>
      <c r="AN56" s="49" t="s">
        <v>56</v>
      </c>
      <c r="AO56" s="49" t="s">
        <v>56</v>
      </c>
      <c r="AP56" s="49" t="s">
        <v>56</v>
      </c>
      <c r="AQ56" s="49" t="s">
        <v>56</v>
      </c>
      <c r="AR56" s="68">
        <v>8</v>
      </c>
      <c r="AS56" s="68">
        <v>3</v>
      </c>
      <c r="AT56" s="69">
        <v>5</v>
      </c>
      <c r="AU56" s="50">
        <v>3060</v>
      </c>
      <c r="AV56" s="51">
        <v>3063</v>
      </c>
      <c r="AW56" s="51">
        <v>3057</v>
      </c>
    </row>
    <row r="57" spans="1:92" ht="12" customHeight="1" x14ac:dyDescent="0.15">
      <c r="A57" s="12" t="s">
        <v>4</v>
      </c>
      <c r="B57" s="12" t="s">
        <v>4</v>
      </c>
      <c r="C57" s="25" t="s">
        <v>4</v>
      </c>
      <c r="D57" s="21" t="s">
        <v>39</v>
      </c>
      <c r="E57" s="70">
        <v>20</v>
      </c>
      <c r="F57" s="70">
        <v>12</v>
      </c>
      <c r="G57" s="70">
        <v>8</v>
      </c>
      <c r="H57" s="70">
        <v>1</v>
      </c>
      <c r="I57" s="52" t="s">
        <v>56</v>
      </c>
      <c r="J57" s="70">
        <v>1</v>
      </c>
      <c r="K57" s="52" t="s">
        <v>56</v>
      </c>
      <c r="L57" s="52" t="s">
        <v>56</v>
      </c>
      <c r="M57" s="52" t="s">
        <v>56</v>
      </c>
      <c r="N57" s="70" t="s">
        <v>56</v>
      </c>
      <c r="O57" s="52" t="s">
        <v>56</v>
      </c>
      <c r="P57" s="70" t="s">
        <v>56</v>
      </c>
      <c r="Q57" s="70">
        <v>2</v>
      </c>
      <c r="R57" s="70">
        <v>2</v>
      </c>
      <c r="S57" s="70" t="s">
        <v>56</v>
      </c>
      <c r="T57" s="70">
        <v>5</v>
      </c>
      <c r="U57" s="70">
        <v>2</v>
      </c>
      <c r="V57" s="70">
        <v>3</v>
      </c>
      <c r="W57" s="70">
        <v>11</v>
      </c>
      <c r="X57" s="70">
        <v>7</v>
      </c>
      <c r="Y57" s="70">
        <v>4</v>
      </c>
      <c r="Z57" s="70">
        <v>1</v>
      </c>
      <c r="AA57" s="70">
        <v>1</v>
      </c>
      <c r="AB57" s="70" t="s">
        <v>56</v>
      </c>
      <c r="AC57" s="70" t="s">
        <v>56</v>
      </c>
      <c r="AD57" s="52" t="s">
        <v>56</v>
      </c>
      <c r="AE57" s="70" t="s">
        <v>56</v>
      </c>
      <c r="AF57" s="52" t="s">
        <v>56</v>
      </c>
      <c r="AG57" s="52" t="s">
        <v>56</v>
      </c>
      <c r="AH57" s="52" t="s">
        <v>56</v>
      </c>
      <c r="AI57" s="52" t="s">
        <v>56</v>
      </c>
      <c r="AJ57" s="52" t="s">
        <v>56</v>
      </c>
      <c r="AK57" s="52" t="s">
        <v>56</v>
      </c>
      <c r="AL57" s="52" t="s">
        <v>56</v>
      </c>
      <c r="AM57" s="52" t="s">
        <v>56</v>
      </c>
      <c r="AN57" s="52" t="s">
        <v>56</v>
      </c>
      <c r="AO57" s="52" t="s">
        <v>56</v>
      </c>
      <c r="AP57" s="52" t="s">
        <v>56</v>
      </c>
      <c r="AQ57" s="52" t="s">
        <v>56</v>
      </c>
      <c r="AR57" s="70">
        <v>3</v>
      </c>
      <c r="AS57" s="70">
        <v>2</v>
      </c>
      <c r="AT57" s="71">
        <v>1</v>
      </c>
      <c r="AU57" s="53">
        <v>2895</v>
      </c>
      <c r="AV57" s="54">
        <v>3017</v>
      </c>
      <c r="AW57" s="54">
        <v>2713</v>
      </c>
    </row>
    <row r="58" spans="1:92" x14ac:dyDescent="0.15">
      <c r="A58" s="12" t="s">
        <v>4</v>
      </c>
      <c r="B58" s="12" t="s">
        <v>4</v>
      </c>
      <c r="C58" s="25" t="s">
        <v>4</v>
      </c>
      <c r="D58" s="21" t="s">
        <v>40</v>
      </c>
      <c r="E58" s="70">
        <v>8</v>
      </c>
      <c r="F58" s="70">
        <v>4</v>
      </c>
      <c r="G58" s="70">
        <v>4</v>
      </c>
      <c r="H58" s="52" t="s">
        <v>56</v>
      </c>
      <c r="I58" s="52" t="s">
        <v>56</v>
      </c>
      <c r="J58" s="52" t="s">
        <v>56</v>
      </c>
      <c r="K58" s="52" t="s">
        <v>56</v>
      </c>
      <c r="L58" s="52" t="s">
        <v>56</v>
      </c>
      <c r="M58" s="52" t="s">
        <v>56</v>
      </c>
      <c r="N58" s="70" t="s">
        <v>56</v>
      </c>
      <c r="O58" s="70" t="s">
        <v>56</v>
      </c>
      <c r="P58" s="52" t="s">
        <v>56</v>
      </c>
      <c r="Q58" s="70" t="s">
        <v>56</v>
      </c>
      <c r="R58" s="70" t="s">
        <v>56</v>
      </c>
      <c r="S58" s="70" t="s">
        <v>56</v>
      </c>
      <c r="T58" s="70">
        <v>3</v>
      </c>
      <c r="U58" s="70" t="s">
        <v>56</v>
      </c>
      <c r="V58" s="70">
        <v>3</v>
      </c>
      <c r="W58" s="70">
        <v>5</v>
      </c>
      <c r="X58" s="70">
        <v>4</v>
      </c>
      <c r="Y58" s="70">
        <v>1</v>
      </c>
      <c r="Z58" s="70" t="s">
        <v>56</v>
      </c>
      <c r="AA58" s="70" t="s">
        <v>56</v>
      </c>
      <c r="AB58" s="70" t="s">
        <v>56</v>
      </c>
      <c r="AC58" s="52" t="s">
        <v>56</v>
      </c>
      <c r="AD58" s="52" t="s">
        <v>56</v>
      </c>
      <c r="AE58" s="52" t="s">
        <v>56</v>
      </c>
      <c r="AF58" s="52" t="s">
        <v>56</v>
      </c>
      <c r="AG58" s="52" t="s">
        <v>56</v>
      </c>
      <c r="AH58" s="52" t="s">
        <v>56</v>
      </c>
      <c r="AI58" s="52" t="s">
        <v>56</v>
      </c>
      <c r="AJ58" s="52" t="s">
        <v>56</v>
      </c>
      <c r="AK58" s="52" t="s">
        <v>56</v>
      </c>
      <c r="AL58" s="52" t="s">
        <v>56</v>
      </c>
      <c r="AM58" s="52" t="s">
        <v>56</v>
      </c>
      <c r="AN58" s="52" t="s">
        <v>56</v>
      </c>
      <c r="AO58" s="52" t="s">
        <v>56</v>
      </c>
      <c r="AP58" s="52" t="s">
        <v>56</v>
      </c>
      <c r="AQ58" s="52" t="s">
        <v>56</v>
      </c>
      <c r="AR58" s="70" t="s">
        <v>56</v>
      </c>
      <c r="AS58" s="70" t="s">
        <v>56</v>
      </c>
      <c r="AT58" s="71" t="s">
        <v>56</v>
      </c>
      <c r="AU58" s="53">
        <v>3038</v>
      </c>
      <c r="AV58" s="54">
        <v>3100</v>
      </c>
      <c r="AW58" s="54">
        <v>2975</v>
      </c>
    </row>
    <row r="59" spans="1:92" x14ac:dyDescent="0.15">
      <c r="A59" s="12" t="s">
        <v>4</v>
      </c>
      <c r="B59" s="27" t="s">
        <v>4</v>
      </c>
      <c r="C59" s="28" t="s">
        <v>4</v>
      </c>
      <c r="D59" s="29" t="s">
        <v>41</v>
      </c>
      <c r="E59" s="74">
        <v>28</v>
      </c>
      <c r="F59" s="74">
        <v>14</v>
      </c>
      <c r="G59" s="74">
        <v>14</v>
      </c>
      <c r="H59" s="59" t="s">
        <v>56</v>
      </c>
      <c r="I59" s="59" t="s">
        <v>56</v>
      </c>
      <c r="J59" s="59" t="s">
        <v>56</v>
      </c>
      <c r="K59" s="74">
        <v>1</v>
      </c>
      <c r="L59" s="59" t="s">
        <v>56</v>
      </c>
      <c r="M59" s="74">
        <v>1</v>
      </c>
      <c r="N59" s="74" t="s">
        <v>56</v>
      </c>
      <c r="O59" s="74" t="s">
        <v>56</v>
      </c>
      <c r="P59" s="74" t="s">
        <v>56</v>
      </c>
      <c r="Q59" s="74">
        <v>3</v>
      </c>
      <c r="R59" s="74">
        <v>2</v>
      </c>
      <c r="S59" s="74">
        <v>1</v>
      </c>
      <c r="T59" s="74">
        <v>5</v>
      </c>
      <c r="U59" s="74">
        <v>3</v>
      </c>
      <c r="V59" s="74">
        <v>2</v>
      </c>
      <c r="W59" s="74">
        <v>16</v>
      </c>
      <c r="X59" s="74">
        <v>7</v>
      </c>
      <c r="Y59" s="74">
        <v>9</v>
      </c>
      <c r="Z59" s="74">
        <v>3</v>
      </c>
      <c r="AA59" s="74">
        <v>2</v>
      </c>
      <c r="AB59" s="74">
        <v>1</v>
      </c>
      <c r="AC59" s="74" t="s">
        <v>56</v>
      </c>
      <c r="AD59" s="74" t="s">
        <v>56</v>
      </c>
      <c r="AE59" s="59" t="s">
        <v>56</v>
      </c>
      <c r="AF59" s="59" t="s">
        <v>56</v>
      </c>
      <c r="AG59" s="59" t="s">
        <v>56</v>
      </c>
      <c r="AH59" s="59" t="s">
        <v>56</v>
      </c>
      <c r="AI59" s="59" t="s">
        <v>56</v>
      </c>
      <c r="AJ59" s="59" t="s">
        <v>56</v>
      </c>
      <c r="AK59" s="59" t="s">
        <v>56</v>
      </c>
      <c r="AL59" s="59" t="s">
        <v>56</v>
      </c>
      <c r="AM59" s="59" t="s">
        <v>56</v>
      </c>
      <c r="AN59" s="59" t="s">
        <v>56</v>
      </c>
      <c r="AO59" s="59" t="s">
        <v>56</v>
      </c>
      <c r="AP59" s="59" t="s">
        <v>56</v>
      </c>
      <c r="AQ59" s="59" t="s">
        <v>56</v>
      </c>
      <c r="AR59" s="74">
        <v>4</v>
      </c>
      <c r="AS59" s="74">
        <v>2</v>
      </c>
      <c r="AT59" s="75">
        <v>2</v>
      </c>
      <c r="AU59" s="60">
        <v>3011</v>
      </c>
      <c r="AV59" s="61">
        <v>3021</v>
      </c>
      <c r="AW59" s="61">
        <v>3000</v>
      </c>
    </row>
    <row r="60" spans="1:92" x14ac:dyDescent="0.2">
      <c r="A60" s="3" t="s">
        <v>68</v>
      </c>
    </row>
  </sheetData>
  <mergeCells count="35">
    <mergeCell ref="B33:D33"/>
    <mergeCell ref="Q3:S3"/>
    <mergeCell ref="B20:B24"/>
    <mergeCell ref="H3:J3"/>
    <mergeCell ref="A3:D4"/>
    <mergeCell ref="B25:D25"/>
    <mergeCell ref="N3:P3"/>
    <mergeCell ref="B8:D8"/>
    <mergeCell ref="C9:D9"/>
    <mergeCell ref="E3:G3"/>
    <mergeCell ref="K3:M3"/>
    <mergeCell ref="C20:D20"/>
    <mergeCell ref="C26:D26"/>
    <mergeCell ref="B29:D29"/>
    <mergeCell ref="B19:D19"/>
    <mergeCell ref="C30:D30"/>
    <mergeCell ref="AU3:AW3"/>
    <mergeCell ref="W3:Y3"/>
    <mergeCell ref="T3:V3"/>
    <mergeCell ref="AI3:AK3"/>
    <mergeCell ref="AL3:AN3"/>
    <mergeCell ref="AO3:AQ3"/>
    <mergeCell ref="AF3:AH3"/>
    <mergeCell ref="AC3:AE3"/>
    <mergeCell ref="Z3:AB3"/>
    <mergeCell ref="AR3:AT3"/>
    <mergeCell ref="C55:D55"/>
    <mergeCell ref="C34:D34"/>
    <mergeCell ref="B38:D38"/>
    <mergeCell ref="C39:D39"/>
    <mergeCell ref="B42:D42"/>
    <mergeCell ref="C43:D43"/>
    <mergeCell ref="B48:D48"/>
    <mergeCell ref="C49:D49"/>
    <mergeCell ref="B54:D54"/>
  </mergeCells>
  <phoneticPr fontId="2"/>
  <conditionalFormatting sqref="AY7:CQ55">
    <cfRule type="containsText" dxfId="0" priority="1" operator="containsText" text="NG">
      <formula>NOT(ISERROR(SEARCH("NG",AY7)))</formula>
    </cfRule>
  </conditionalFormatting>
  <printOptions horizontalCentered="1"/>
  <pageMargins left="0" right="0" top="0.59055118110236227" bottom="0" header="0.11811023622047245" footer="0"/>
  <pageSetup paperSize="9" scale="52" orientation="landscape" blackAndWhite="1" r:id="rId1"/>
  <headerFooter alignWithMargins="0"/>
  <colBreaks count="2" manualBreakCount="2">
    <brk id="19" max="1048575" man="1"/>
    <brk id="34" max="1048575" man="1"/>
  </colBreaks>
  <ignoredErrors>
    <ignoredError sqref="I60:AW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第6表</vt:lpstr>
      <vt:lpstr>第6表!Print_Area</vt:lpstr>
      <vt:lpstr>第6表!Print_Titles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2021-03-02T01:56:50Z</cp:lastPrinted>
  <dcterms:created xsi:type="dcterms:W3CDTF">2003-02-06T03:06:13Z</dcterms:created>
  <dcterms:modified xsi:type="dcterms:W3CDTF">2025-02-08T00:05:43Z</dcterms:modified>
</cp:coreProperties>
</file>