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17表" sheetId="2" r:id="rId1"/>
  </sheets>
  <definedNames>
    <definedName name="_xlnm.Print_Area" localSheetId="0">第17表!$A$1:$AK$60</definedName>
  </definedNames>
  <calcPr calcId="162913"/>
</workbook>
</file>

<file path=xl/calcChain.xml><?xml version="1.0" encoding="utf-8"?>
<calcChain xmlns="http://schemas.openxmlformats.org/spreadsheetml/2006/main">
  <c r="BD50" i="2" l="1"/>
  <c r="AW50" i="2"/>
  <c r="BS44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AN50" i="2"/>
  <c r="AO50" i="2"/>
  <c r="AP50" i="2"/>
  <c r="AQ50" i="2"/>
  <c r="AR50" i="2"/>
  <c r="AS50" i="2"/>
  <c r="AT50" i="2"/>
  <c r="AU50" i="2"/>
  <c r="AV50" i="2"/>
  <c r="AX50" i="2"/>
  <c r="AY50" i="2"/>
  <c r="AZ50" i="2"/>
  <c r="BA50" i="2"/>
  <c r="BB50" i="2"/>
  <c r="BC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AM56" i="2"/>
  <c r="AM55" i="2"/>
  <c r="AM50" i="2"/>
  <c r="AM49" i="2"/>
  <c r="AM44" i="2"/>
  <c r="AM43" i="2"/>
  <c r="AM40" i="2"/>
  <c r="AM39" i="2"/>
  <c r="AM35" i="2"/>
  <c r="AM34" i="2"/>
  <c r="AM31" i="2"/>
  <c r="AM30" i="2"/>
  <c r="AM27" i="2"/>
  <c r="AM26" i="2"/>
  <c r="AM21" i="2"/>
  <c r="AM20" i="2"/>
  <c r="AM12" i="2"/>
  <c r="AM10" i="2"/>
  <c r="AM8" i="2"/>
</calcChain>
</file>

<file path=xl/sharedStrings.xml><?xml version="1.0" encoding="utf-8"?>
<sst xmlns="http://schemas.openxmlformats.org/spreadsheetml/2006/main" count="589" uniqueCount="104">
  <si>
    <t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</si>
  <si>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</si>
  <si>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</si>
  <si>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</si>
  <si>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</si>
  <si>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</si>
  <si>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</si>
  <si>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</si>
  <si>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</si>
  <si>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</si>
  <si>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</si>
  <si>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</si>
  <si>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</si>
  <si>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</si>
  <si>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</si>
  <si>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</si>
  <si>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</si>
  <si>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</si>
  <si>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</si>
  <si>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</si>
  <si>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</si>
  <si>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</si>
  <si>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</si>
  <si>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</si>
  <si>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</si>
  <si>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</si>
  <si>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</si>
  <si>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</si>
  <si>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</si>
  <si>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</si>
  <si>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</si>
  <si>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</si>
  <si>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</si>
  <si>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</si>
  <si>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</si>
  <si>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</si>
  <si>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</si>
  <si>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</si>
  <si>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</si>
  <si>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</si>
  <si>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</si>
  <si>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</si>
  <si>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</si>
  <si>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</si>
  <si>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</si>
  <si>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</si>
  <si>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</si>
  <si>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</si>
  <si>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</si>
  <si>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</si>
  <si>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</si>
  <si>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</si>
  <si>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</si>
  <si>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</si>
  <si>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</si>
  <si>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</si>
  <si>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</si>
  <si>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</si>
  <si>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第17表　死亡数，性・死亡の場所・市町村別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20">
      <t>シチョウソン</t>
    </rPh>
    <rPh sb="20" eb="21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</si>
  <si>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</si>
  <si>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</si>
  <si>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</si>
  <si>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</si>
  <si>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施　　　　　　　　　　　　　　　設　　　　　　　　　　　　　　　内</t>
    <phoneticPr fontId="1"/>
  </si>
  <si>
    <t>施　　設　　外</t>
    <rPh sb="0" eb="1">
      <t>シ</t>
    </rPh>
    <rPh sb="3" eb="4">
      <t>セツ</t>
    </rPh>
    <rPh sb="6" eb="7">
      <t>ソト</t>
    </rPh>
    <phoneticPr fontId="1"/>
  </si>
  <si>
    <t>滝沢市</t>
    <phoneticPr fontId="1"/>
  </si>
  <si>
    <t>（再掲）介護医療院</t>
    <rPh sb="1" eb="3">
      <t>サイケイ</t>
    </rPh>
    <rPh sb="4" eb="6">
      <t>カイゴ</t>
    </rPh>
    <rPh sb="6" eb="8">
      <t>イリョウ</t>
    </rPh>
    <rPh sb="8" eb="9">
      <t>イン</t>
    </rPh>
    <phoneticPr fontId="1"/>
  </si>
  <si>
    <t>介護医療院・
介護老人保健施設</t>
    <rPh sb="9" eb="11">
      <t>ロウジン</t>
    </rPh>
    <rPh sb="11" eb="13">
      <t>ホケン</t>
    </rPh>
    <rPh sb="13" eb="15">
      <t>シセツ</t>
    </rPh>
    <phoneticPr fontId="1"/>
  </si>
  <si>
    <t>県央保健所</t>
    <rPh sb="0" eb="2">
      <t>ケンオウ</t>
    </rPh>
    <rPh sb="2" eb="4">
      <t>ホケン</t>
    </rPh>
    <rPh sb="4" eb="5">
      <t>ショ</t>
    </rPh>
    <phoneticPr fontId="1"/>
  </si>
  <si>
    <t>令和３年</t>
    <rPh sb="0" eb="2">
      <t>レイワ</t>
    </rPh>
    <rPh sb="3" eb="4">
      <t>ネン</t>
    </rPh>
    <phoneticPr fontId="1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</si>
  <si>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</si>
  <si>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</si>
  <si>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</si>
  <si>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</si>
  <si>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</si>
  <si>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</si>
  <si>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</si>
  <si>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</si>
  <si>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</si>
  <si>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</si>
  <si>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</si>
  <si>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</si>
  <si>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</si>
  <si>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</si>
  <si>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</si>
  <si>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</si>
  <si>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</si>
  <si>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</si>
  <si>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</si>
  <si>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</si>
  <si>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</si>
  <si>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</si>
  <si>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</si>
  <si>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  <phoneticPr fontId="1"/>
  </si>
  <si>
    <t>AD</t>
    <phoneticPr fontId="1"/>
  </si>
  <si>
    <t>AE</t>
    <phoneticPr fontId="1"/>
  </si>
  <si>
    <t>AF</t>
    <phoneticPr fontId="1"/>
  </si>
  <si>
    <t>AG</t>
    <phoneticPr fontId="1"/>
  </si>
  <si>
    <t>AH</t>
    <phoneticPr fontId="1"/>
  </si>
  <si>
    <t>AI</t>
    <phoneticPr fontId="1"/>
  </si>
  <si>
    <t>AJ</t>
    <phoneticPr fontId="1"/>
  </si>
  <si>
    <t>AK</t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</si>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</sst>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GridLines="0" tabSelected="1" zoomScale="94" zoomScaleNormal="94" workbookViewId="0">
      <selection activeCell="AE75" sqref="AE75"/>
    </sheetView>
  </sheetViews>
  <sheetFormatPr defaultColWidth="9" defaultRowHeight="12" x14ac:dyDescent="0.2"/>
  <cols>
    <col min="1" max="1" width="1.77734375" style="1" customWidth="1"/>
    <col min="2" max="2" width="2" style="1" customWidth="1"/>
    <col min="3" max="3" width="1.77734375" style="1" customWidth="1"/>
    <col min="4" max="4" width="13.109375" style="1" customWidth="1"/>
    <col min="5" max="37" width="6.44140625" style="3" customWidth="1"/>
    <col min="38" max="38" width="9" style="3"/>
    <col min="39" max="71" width="5.21875" style="3" customWidth="1"/>
    <col min="72" max="16384" width="9" style="3"/>
  </cols>
  <sheetData>
    <row r="1" spans="1:71" ht="16.2" x14ac:dyDescent="0.2">
      <c r="A1" s="12" t="s">
        <v>58</v>
      </c>
    </row>
    <row r="2" spans="1:71" x14ac:dyDescent="0.2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71" s="2" customFormat="1" x14ac:dyDescent="0.2">
      <c r="A3" s="40" t="s">
        <v>57</v>
      </c>
      <c r="B3" s="41"/>
      <c r="C3" s="41"/>
      <c r="D3" s="42"/>
      <c r="E3" s="49" t="s">
        <v>40</v>
      </c>
      <c r="F3" s="49"/>
      <c r="G3" s="49"/>
      <c r="H3" s="50" t="s">
        <v>63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2"/>
      <c r="AC3" s="50" t="s">
        <v>64</v>
      </c>
      <c r="AD3" s="51"/>
      <c r="AE3" s="51"/>
      <c r="AF3" s="51"/>
      <c r="AG3" s="51"/>
      <c r="AH3" s="51"/>
      <c r="AI3" s="51"/>
      <c r="AJ3" s="51"/>
      <c r="AK3" s="52"/>
    </row>
    <row r="4" spans="1:71" s="2" customFormat="1" ht="24.9" customHeight="1" x14ac:dyDescent="0.2">
      <c r="A4" s="43"/>
      <c r="B4" s="44"/>
      <c r="C4" s="44"/>
      <c r="D4" s="45"/>
      <c r="E4" s="49"/>
      <c r="F4" s="49"/>
      <c r="G4" s="49"/>
      <c r="H4" s="50" t="s">
        <v>40</v>
      </c>
      <c r="I4" s="51"/>
      <c r="J4" s="51"/>
      <c r="K4" s="50" t="s">
        <v>43</v>
      </c>
      <c r="L4" s="51"/>
      <c r="M4" s="51"/>
      <c r="N4" s="50" t="s">
        <v>44</v>
      </c>
      <c r="O4" s="51"/>
      <c r="P4" s="51"/>
      <c r="Q4" s="53" t="s">
        <v>67</v>
      </c>
      <c r="R4" s="51"/>
      <c r="S4" s="51"/>
      <c r="T4" s="50" t="s">
        <v>66</v>
      </c>
      <c r="U4" s="51"/>
      <c r="V4" s="51"/>
      <c r="W4" s="50" t="s">
        <v>45</v>
      </c>
      <c r="X4" s="51"/>
      <c r="Y4" s="51"/>
      <c r="Z4" s="50" t="s">
        <v>46</v>
      </c>
      <c r="AA4" s="51"/>
      <c r="AB4" s="51"/>
      <c r="AC4" s="50" t="s">
        <v>40</v>
      </c>
      <c r="AD4" s="51"/>
      <c r="AE4" s="51"/>
      <c r="AF4" s="50" t="s">
        <v>47</v>
      </c>
      <c r="AG4" s="51"/>
      <c r="AH4" s="51"/>
      <c r="AI4" s="49" t="s">
        <v>48</v>
      </c>
      <c r="AJ4" s="49"/>
      <c r="AK4" s="49"/>
    </row>
    <row r="5" spans="1:71" s="2" customFormat="1" x14ac:dyDescent="0.2">
      <c r="A5" s="46"/>
      <c r="B5" s="47"/>
      <c r="C5" s="47"/>
      <c r="D5" s="48"/>
      <c r="E5" s="6" t="s">
        <v>40</v>
      </c>
      <c r="F5" s="6" t="s">
        <v>41</v>
      </c>
      <c r="G5" s="6" t="s">
        <v>42</v>
      </c>
      <c r="H5" s="6" t="s">
        <v>40</v>
      </c>
      <c r="I5" s="6" t="s">
        <v>41</v>
      </c>
      <c r="J5" s="7" t="s">
        <v>42</v>
      </c>
      <c r="K5" s="6" t="s">
        <v>40</v>
      </c>
      <c r="L5" s="6" t="s">
        <v>41</v>
      </c>
      <c r="M5" s="7" t="s">
        <v>42</v>
      </c>
      <c r="N5" s="6" t="s">
        <v>40</v>
      </c>
      <c r="O5" s="6" t="s">
        <v>41</v>
      </c>
      <c r="P5" s="7" t="s">
        <v>42</v>
      </c>
      <c r="Q5" s="6" t="s">
        <v>40</v>
      </c>
      <c r="R5" s="6" t="s">
        <v>41</v>
      </c>
      <c r="S5" s="7" t="s">
        <v>42</v>
      </c>
      <c r="T5" s="6" t="s">
        <v>40</v>
      </c>
      <c r="U5" s="6" t="s">
        <v>41</v>
      </c>
      <c r="V5" s="20" t="s">
        <v>42</v>
      </c>
      <c r="W5" s="6" t="s">
        <v>40</v>
      </c>
      <c r="X5" s="6" t="s">
        <v>41</v>
      </c>
      <c r="Y5" s="7" t="s">
        <v>42</v>
      </c>
      <c r="Z5" s="6" t="s">
        <v>40</v>
      </c>
      <c r="AA5" s="6" t="s">
        <v>41</v>
      </c>
      <c r="AB5" s="7" t="s">
        <v>42</v>
      </c>
      <c r="AC5" s="4" t="s">
        <v>40</v>
      </c>
      <c r="AD5" s="4" t="s">
        <v>41</v>
      </c>
      <c r="AE5" s="5" t="s">
        <v>42</v>
      </c>
      <c r="AF5" s="4" t="s">
        <v>40</v>
      </c>
      <c r="AG5" s="4" t="s">
        <v>41</v>
      </c>
      <c r="AH5" s="5" t="s">
        <v>42</v>
      </c>
      <c r="AI5" s="4" t="s">
        <v>40</v>
      </c>
      <c r="AJ5" s="4" t="s">
        <v>41</v>
      </c>
      <c r="AK5" s="5" t="s">
        <v>42</v>
      </c>
    </row>
    <row r="6" spans="1:71" x14ac:dyDescent="0.15">
      <c r="A6" s="13" t="s">
        <v>69</v>
      </c>
      <c r="B6" s="17"/>
      <c r="C6" s="17"/>
      <c r="D6" s="17"/>
      <c r="E6" s="28">
        <v>17631</v>
      </c>
      <c r="F6" s="28">
        <v>8686</v>
      </c>
      <c r="G6" s="28">
        <v>8945</v>
      </c>
      <c r="H6" s="28">
        <v>15301</v>
      </c>
      <c r="I6" s="28">
        <v>7416</v>
      </c>
      <c r="J6" s="28">
        <v>7885</v>
      </c>
      <c r="K6" s="28">
        <v>12492</v>
      </c>
      <c r="L6" s="28">
        <v>6524</v>
      </c>
      <c r="M6" s="28">
        <v>5968</v>
      </c>
      <c r="N6" s="27">
        <v>248</v>
      </c>
      <c r="O6" s="27">
        <v>96</v>
      </c>
      <c r="P6" s="27">
        <v>152</v>
      </c>
      <c r="Q6" s="27">
        <v>754</v>
      </c>
      <c r="R6" s="27">
        <v>234</v>
      </c>
      <c r="S6" s="27">
        <v>520</v>
      </c>
      <c r="T6" s="27">
        <v>29</v>
      </c>
      <c r="U6" s="27">
        <v>11</v>
      </c>
      <c r="V6" s="27">
        <v>18</v>
      </c>
      <c r="W6" s="21" t="s">
        <v>49</v>
      </c>
      <c r="X6" s="21" t="s">
        <v>49</v>
      </c>
      <c r="Y6" s="21" t="s">
        <v>49</v>
      </c>
      <c r="Z6" s="28">
        <v>1807</v>
      </c>
      <c r="AA6" s="27">
        <v>562</v>
      </c>
      <c r="AB6" s="28">
        <v>1245</v>
      </c>
      <c r="AC6" s="28">
        <v>2330</v>
      </c>
      <c r="AD6" s="28">
        <v>1270</v>
      </c>
      <c r="AE6" s="28">
        <v>1060</v>
      </c>
      <c r="AF6" s="28">
        <v>2074</v>
      </c>
      <c r="AG6" s="28">
        <v>1097</v>
      </c>
      <c r="AH6" s="27">
        <v>977</v>
      </c>
      <c r="AI6" s="27">
        <v>256</v>
      </c>
      <c r="AJ6" s="27">
        <v>173</v>
      </c>
      <c r="AK6" s="27">
        <v>83</v>
      </c>
    </row>
    <row r="7" spans="1:71" x14ac:dyDescent="0.15">
      <c r="A7" s="36" t="s">
        <v>102</v>
      </c>
      <c r="B7" s="37"/>
      <c r="C7" s="37"/>
      <c r="D7" s="37"/>
      <c r="E7" s="21">
        <v>19342</v>
      </c>
      <c r="F7" s="21">
        <v>9388</v>
      </c>
      <c r="G7" s="21">
        <v>9954</v>
      </c>
      <c r="H7" s="21">
        <v>16781</v>
      </c>
      <c r="I7" s="21">
        <v>7983</v>
      </c>
      <c r="J7" s="21">
        <v>8798</v>
      </c>
      <c r="K7" s="21">
        <v>13481</v>
      </c>
      <c r="L7" s="21">
        <v>6948</v>
      </c>
      <c r="M7" s="21">
        <v>6533</v>
      </c>
      <c r="N7" s="21">
        <v>190</v>
      </c>
      <c r="O7" s="21">
        <v>96</v>
      </c>
      <c r="P7" s="21">
        <v>94</v>
      </c>
      <c r="Q7" s="21">
        <v>997</v>
      </c>
      <c r="R7" s="21">
        <v>320</v>
      </c>
      <c r="S7" s="21">
        <v>677</v>
      </c>
      <c r="T7" s="21">
        <v>69</v>
      </c>
      <c r="U7" s="21">
        <v>22</v>
      </c>
      <c r="V7" s="21">
        <v>47</v>
      </c>
      <c r="W7" s="21" t="s">
        <v>49</v>
      </c>
      <c r="X7" s="21" t="s">
        <v>49</v>
      </c>
      <c r="Y7" s="21" t="s">
        <v>49</v>
      </c>
      <c r="Z7" s="21">
        <v>2113</v>
      </c>
      <c r="AA7" s="21">
        <v>619</v>
      </c>
      <c r="AB7" s="21">
        <v>1494</v>
      </c>
      <c r="AC7" s="21">
        <v>2561</v>
      </c>
      <c r="AD7" s="21">
        <v>1405</v>
      </c>
      <c r="AE7" s="21">
        <v>1156</v>
      </c>
      <c r="AF7" s="21">
        <v>2283</v>
      </c>
      <c r="AG7" s="21">
        <v>1223</v>
      </c>
      <c r="AH7" s="21">
        <v>1060</v>
      </c>
      <c r="AI7" s="21">
        <v>278</v>
      </c>
      <c r="AJ7" s="21">
        <v>182</v>
      </c>
      <c r="AK7" s="21">
        <v>96</v>
      </c>
      <c r="AM7" s="3" t="s">
        <v>70</v>
      </c>
      <c r="AN7" s="3" t="s">
        <v>71</v>
      </c>
      <c r="AO7" s="3" t="s">
        <v>72</v>
      </c>
      <c r="AP7" s="3" t="s">
        <v>73</v>
      </c>
      <c r="AQ7" s="3" t="s">
        <v>74</v>
      </c>
      <c r="AR7" s="3" t="s">
        <v>75</v>
      </c>
      <c r="AS7" s="3" t="s">
        <v>76</v>
      </c>
      <c r="AT7" s="3" t="s">
        <v>77</v>
      </c>
      <c r="AU7" s="3" t="s">
        <v>78</v>
      </c>
      <c r="AV7" s="3" t="s">
        <v>79</v>
      </c>
      <c r="AW7" s="3" t="s">
        <v>80</v>
      </c>
      <c r="AX7" s="3" t="s">
        <v>81</v>
      </c>
      <c r="AY7" s="3" t="s">
        <v>82</v>
      </c>
      <c r="AZ7" s="3" t="s">
        <v>74</v>
      </c>
      <c r="BA7" s="3" t="s">
        <v>83</v>
      </c>
      <c r="BB7" s="3" t="s">
        <v>84</v>
      </c>
      <c r="BC7" s="3" t="s">
        <v>85</v>
      </c>
      <c r="BD7" s="3" t="s">
        <v>86</v>
      </c>
      <c r="BE7" s="3" t="s">
        <v>87</v>
      </c>
      <c r="BF7" s="3" t="s">
        <v>88</v>
      </c>
      <c r="BG7" s="3" t="s">
        <v>89</v>
      </c>
      <c r="BH7" s="3" t="s">
        <v>90</v>
      </c>
      <c r="BI7" s="3" t="s">
        <v>91</v>
      </c>
      <c r="BJ7" s="3" t="s">
        <v>92</v>
      </c>
      <c r="BK7" s="3" t="s">
        <v>93</v>
      </c>
      <c r="BL7" s="3" t="s">
        <v>94</v>
      </c>
      <c r="BM7" s="3" t="s">
        <v>95</v>
      </c>
      <c r="BN7" s="3" t="s">
        <v>96</v>
      </c>
      <c r="BO7" s="3" t="s">
        <v>97</v>
      </c>
      <c r="BP7" s="3" t="s">
        <v>98</v>
      </c>
      <c r="BQ7" s="3" t="s">
        <v>99</v>
      </c>
      <c r="BR7" s="3" t="s">
        <v>100</v>
      </c>
      <c r="BS7" s="3" t="s">
        <v>101</v>
      </c>
    </row>
    <row r="8" spans="1:71" x14ac:dyDescent="0.15">
      <c r="A8" s="36" t="s">
        <v>103</v>
      </c>
      <c r="B8" s="37"/>
      <c r="C8" s="37"/>
      <c r="D8" s="37"/>
      <c r="E8" s="28">
        <v>19612</v>
      </c>
      <c r="F8" s="28">
        <v>9668</v>
      </c>
      <c r="G8" s="28">
        <v>9944</v>
      </c>
      <c r="H8" s="28">
        <v>17044</v>
      </c>
      <c r="I8" s="28">
        <v>8228</v>
      </c>
      <c r="J8" s="28">
        <v>8816</v>
      </c>
      <c r="K8" s="28">
        <v>13584</v>
      </c>
      <c r="L8" s="28">
        <v>7136</v>
      </c>
      <c r="M8" s="28">
        <v>6448</v>
      </c>
      <c r="N8" s="27">
        <v>219</v>
      </c>
      <c r="O8" s="27">
        <v>90</v>
      </c>
      <c r="P8" s="27">
        <v>129</v>
      </c>
      <c r="Q8" s="27">
        <v>961</v>
      </c>
      <c r="R8" s="27">
        <v>302</v>
      </c>
      <c r="S8" s="27">
        <v>659</v>
      </c>
      <c r="T8" s="27">
        <v>66</v>
      </c>
      <c r="U8" s="27">
        <v>22</v>
      </c>
      <c r="V8" s="27">
        <v>44</v>
      </c>
      <c r="W8" s="21" t="s">
        <v>49</v>
      </c>
      <c r="X8" s="21" t="s">
        <v>49</v>
      </c>
      <c r="Y8" s="21" t="s">
        <v>49</v>
      </c>
      <c r="Z8" s="28">
        <v>2280</v>
      </c>
      <c r="AA8" s="27">
        <v>700</v>
      </c>
      <c r="AB8" s="28">
        <v>1580</v>
      </c>
      <c r="AC8" s="28">
        <v>2568</v>
      </c>
      <c r="AD8" s="28">
        <v>1440</v>
      </c>
      <c r="AE8" s="28">
        <v>1128</v>
      </c>
      <c r="AF8" s="28">
        <v>2290</v>
      </c>
      <c r="AG8" s="28">
        <v>1271</v>
      </c>
      <c r="AH8" s="28">
        <v>1019</v>
      </c>
      <c r="AI8" s="27">
        <v>278</v>
      </c>
      <c r="AJ8" s="27">
        <v>169</v>
      </c>
      <c r="AK8" s="27">
        <v>109</v>
      </c>
      <c r="AM8" s="3" t="str">
        <f>IF((E8=SUM(E9,E20,E26,E30,E34,E39,E43,E49,E55)),"OK","NG")</f>
        <v>OK</v>
      </c>
      <c r="AN8" s="3" t="str">
        <f t="shared" ref="AN8:BS8" si="0">IF((F8=SUM(F9,F20,F26,F30,F34,F39,F43,F49,F55)),"OK","NG")</f>
        <v>OK</v>
      </c>
      <c r="AO8" s="3" t="str">
        <f t="shared" si="0"/>
        <v>OK</v>
      </c>
      <c r="AP8" s="3" t="str">
        <f t="shared" si="0"/>
        <v>OK</v>
      </c>
      <c r="AQ8" s="3" t="str">
        <f t="shared" si="0"/>
        <v>OK</v>
      </c>
      <c r="AR8" s="3" t="str">
        <f t="shared" si="0"/>
        <v>OK</v>
      </c>
      <c r="AS8" s="3" t="str">
        <f t="shared" si="0"/>
        <v>OK</v>
      </c>
      <c r="AT8" s="3" t="str">
        <f t="shared" si="0"/>
        <v>OK</v>
      </c>
      <c r="AU8" s="3" t="str">
        <f t="shared" si="0"/>
        <v>OK</v>
      </c>
      <c r="AV8" s="3" t="str">
        <f t="shared" si="0"/>
        <v>OK</v>
      </c>
      <c r="AW8" s="3" t="str">
        <f t="shared" si="0"/>
        <v>OK</v>
      </c>
      <c r="AX8" s="3" t="str">
        <f t="shared" si="0"/>
        <v>OK</v>
      </c>
      <c r="AY8" s="3" t="str">
        <f t="shared" si="0"/>
        <v>OK</v>
      </c>
      <c r="AZ8" s="3" t="str">
        <f t="shared" si="0"/>
        <v>OK</v>
      </c>
      <c r="BA8" s="3" t="str">
        <f t="shared" si="0"/>
        <v>OK</v>
      </c>
      <c r="BB8" s="3" t="str">
        <f t="shared" si="0"/>
        <v>OK</v>
      </c>
      <c r="BC8" s="3" t="str">
        <f t="shared" si="0"/>
        <v>OK</v>
      </c>
      <c r="BD8" s="3" t="str">
        <f t="shared" si="0"/>
        <v>OK</v>
      </c>
      <c r="BE8" s="3" t="str">
        <f t="shared" si="0"/>
        <v>NG</v>
      </c>
      <c r="BF8" s="3" t="str">
        <f t="shared" si="0"/>
        <v>NG</v>
      </c>
      <c r="BG8" s="3" t="str">
        <f t="shared" si="0"/>
        <v>NG</v>
      </c>
      <c r="BH8" s="3" t="str">
        <f t="shared" si="0"/>
        <v>OK</v>
      </c>
      <c r="BI8" s="3" t="str">
        <f t="shared" si="0"/>
        <v>OK</v>
      </c>
      <c r="BJ8" s="3" t="str">
        <f t="shared" si="0"/>
        <v>OK</v>
      </c>
      <c r="BK8" s="3" t="str">
        <f t="shared" si="0"/>
        <v>OK</v>
      </c>
      <c r="BL8" s="3" t="str">
        <f t="shared" si="0"/>
        <v>OK</v>
      </c>
      <c r="BM8" s="3" t="str">
        <f t="shared" si="0"/>
        <v>OK</v>
      </c>
      <c r="BN8" s="3" t="str">
        <f t="shared" si="0"/>
        <v>OK</v>
      </c>
      <c r="BO8" s="3" t="str">
        <f t="shared" si="0"/>
        <v>OK</v>
      </c>
      <c r="BP8" s="3" t="str">
        <f t="shared" si="0"/>
        <v>OK</v>
      </c>
      <c r="BQ8" s="3" t="str">
        <f t="shared" si="0"/>
        <v>OK</v>
      </c>
      <c r="BR8" s="3" t="str">
        <f t="shared" si="0"/>
        <v>OK</v>
      </c>
      <c r="BS8" s="3" t="str">
        <f t="shared" si="0"/>
        <v>OK</v>
      </c>
    </row>
    <row r="9" spans="1:71" x14ac:dyDescent="0.15">
      <c r="A9" s="8" t="s">
        <v>0</v>
      </c>
      <c r="B9" s="38" t="s">
        <v>1</v>
      </c>
      <c r="C9" s="39"/>
      <c r="D9" s="39"/>
      <c r="E9" s="28">
        <v>6157</v>
      </c>
      <c r="F9" s="28">
        <v>3059</v>
      </c>
      <c r="G9" s="28">
        <v>3098</v>
      </c>
      <c r="H9" s="28">
        <v>5311</v>
      </c>
      <c r="I9" s="28">
        <v>2596</v>
      </c>
      <c r="J9" s="28">
        <v>2715</v>
      </c>
      <c r="K9" s="28">
        <v>4027</v>
      </c>
      <c r="L9" s="28">
        <v>2143</v>
      </c>
      <c r="M9" s="28">
        <v>1884</v>
      </c>
      <c r="N9" s="27">
        <v>72</v>
      </c>
      <c r="O9" s="27">
        <v>28</v>
      </c>
      <c r="P9" s="27">
        <v>44</v>
      </c>
      <c r="Q9" s="27">
        <v>351</v>
      </c>
      <c r="R9" s="27">
        <v>117</v>
      </c>
      <c r="S9" s="27">
        <v>234</v>
      </c>
      <c r="T9" s="27">
        <v>46</v>
      </c>
      <c r="U9" s="27">
        <v>14</v>
      </c>
      <c r="V9" s="27">
        <v>32</v>
      </c>
      <c r="W9" s="21" t="s">
        <v>49</v>
      </c>
      <c r="X9" s="21" t="s">
        <v>49</v>
      </c>
      <c r="Y9" s="21" t="s">
        <v>49</v>
      </c>
      <c r="Z9" s="27">
        <v>861</v>
      </c>
      <c r="AA9" s="27">
        <v>308</v>
      </c>
      <c r="AB9" s="27">
        <v>553</v>
      </c>
      <c r="AC9" s="27">
        <v>846</v>
      </c>
      <c r="AD9" s="27">
        <v>463</v>
      </c>
      <c r="AE9" s="27">
        <v>383</v>
      </c>
      <c r="AF9" s="27">
        <v>750</v>
      </c>
      <c r="AG9" s="27">
        <v>404</v>
      </c>
      <c r="AH9" s="27">
        <v>346</v>
      </c>
      <c r="AI9" s="27">
        <v>96</v>
      </c>
      <c r="AJ9" s="27">
        <v>59</v>
      </c>
      <c r="AK9" s="27">
        <v>37</v>
      </c>
    </row>
    <row r="10" spans="1:71" x14ac:dyDescent="0.15">
      <c r="A10" s="8" t="s">
        <v>0</v>
      </c>
      <c r="B10" s="8" t="s">
        <v>0</v>
      </c>
      <c r="C10" s="38" t="s">
        <v>56</v>
      </c>
      <c r="D10" s="39"/>
      <c r="E10" s="28">
        <v>3737</v>
      </c>
      <c r="F10" s="28">
        <v>1850</v>
      </c>
      <c r="G10" s="28">
        <v>1887</v>
      </c>
      <c r="H10" s="28">
        <v>3182</v>
      </c>
      <c r="I10" s="28">
        <v>1558</v>
      </c>
      <c r="J10" s="28">
        <v>1624</v>
      </c>
      <c r="K10" s="28">
        <v>2380</v>
      </c>
      <c r="L10" s="28">
        <v>1271</v>
      </c>
      <c r="M10" s="28">
        <v>1109</v>
      </c>
      <c r="N10" s="27">
        <v>35</v>
      </c>
      <c r="O10" s="27">
        <v>10</v>
      </c>
      <c r="P10" s="27">
        <v>25</v>
      </c>
      <c r="Q10" s="27">
        <v>176</v>
      </c>
      <c r="R10" s="27">
        <v>58</v>
      </c>
      <c r="S10" s="27">
        <v>118</v>
      </c>
      <c r="T10" s="27">
        <v>38</v>
      </c>
      <c r="U10" s="27">
        <v>10</v>
      </c>
      <c r="V10" s="27">
        <v>28</v>
      </c>
      <c r="W10" s="21" t="s">
        <v>49</v>
      </c>
      <c r="X10" s="21" t="s">
        <v>49</v>
      </c>
      <c r="Y10" s="21" t="s">
        <v>49</v>
      </c>
      <c r="Z10" s="27">
        <v>591</v>
      </c>
      <c r="AA10" s="27">
        <v>219</v>
      </c>
      <c r="AB10" s="27">
        <v>372</v>
      </c>
      <c r="AC10" s="27">
        <v>555</v>
      </c>
      <c r="AD10" s="27">
        <v>292</v>
      </c>
      <c r="AE10" s="27">
        <v>263</v>
      </c>
      <c r="AF10" s="27">
        <v>507</v>
      </c>
      <c r="AG10" s="27">
        <v>261</v>
      </c>
      <c r="AH10" s="27">
        <v>246</v>
      </c>
      <c r="AI10" s="27">
        <v>48</v>
      </c>
      <c r="AJ10" s="27">
        <v>31</v>
      </c>
      <c r="AK10" s="27">
        <v>17</v>
      </c>
      <c r="AM10" s="3" t="str">
        <f>IF((E10=SUM(E11)),"OK","NG")</f>
        <v>OK</v>
      </c>
      <c r="AN10" s="3" t="str">
        <f t="shared" ref="AN10:BS10" si="1">IF((F10=SUM(F11)),"OK","NG")</f>
        <v>OK</v>
      </c>
      <c r="AO10" s="3" t="str">
        <f t="shared" si="1"/>
        <v>OK</v>
      </c>
      <c r="AP10" s="3" t="str">
        <f t="shared" si="1"/>
        <v>OK</v>
      </c>
      <c r="AQ10" s="3" t="str">
        <f t="shared" si="1"/>
        <v>OK</v>
      </c>
      <c r="AR10" s="3" t="str">
        <f t="shared" si="1"/>
        <v>OK</v>
      </c>
      <c r="AS10" s="3" t="str">
        <f t="shared" si="1"/>
        <v>OK</v>
      </c>
      <c r="AT10" s="3" t="str">
        <f t="shared" si="1"/>
        <v>OK</v>
      </c>
      <c r="AU10" s="3" t="str">
        <f t="shared" si="1"/>
        <v>OK</v>
      </c>
      <c r="AV10" s="3" t="str">
        <f t="shared" si="1"/>
        <v>OK</v>
      </c>
      <c r="AW10" s="3" t="str">
        <f t="shared" si="1"/>
        <v>OK</v>
      </c>
      <c r="AX10" s="3" t="str">
        <f t="shared" si="1"/>
        <v>OK</v>
      </c>
      <c r="AY10" s="3" t="str">
        <f t="shared" si="1"/>
        <v>OK</v>
      </c>
      <c r="AZ10" s="3" t="str">
        <f t="shared" si="1"/>
        <v>OK</v>
      </c>
      <c r="BA10" s="3" t="str">
        <f t="shared" si="1"/>
        <v>OK</v>
      </c>
      <c r="BB10" s="3" t="str">
        <f t="shared" si="1"/>
        <v>OK</v>
      </c>
      <c r="BC10" s="3" t="str">
        <f t="shared" si="1"/>
        <v>OK</v>
      </c>
      <c r="BD10" s="3" t="str">
        <f t="shared" si="1"/>
        <v>OK</v>
      </c>
      <c r="BE10" s="3" t="str">
        <f t="shared" si="1"/>
        <v>NG</v>
      </c>
      <c r="BF10" s="3" t="str">
        <f t="shared" si="1"/>
        <v>NG</v>
      </c>
      <c r="BG10" s="3" t="str">
        <f t="shared" si="1"/>
        <v>NG</v>
      </c>
      <c r="BH10" s="3" t="str">
        <f t="shared" si="1"/>
        <v>OK</v>
      </c>
      <c r="BI10" s="3" t="str">
        <f t="shared" si="1"/>
        <v>OK</v>
      </c>
      <c r="BJ10" s="3" t="str">
        <f t="shared" si="1"/>
        <v>OK</v>
      </c>
      <c r="BK10" s="3" t="str">
        <f t="shared" si="1"/>
        <v>OK</v>
      </c>
      <c r="BL10" s="3" t="str">
        <f t="shared" si="1"/>
        <v>OK</v>
      </c>
      <c r="BM10" s="3" t="str">
        <f t="shared" si="1"/>
        <v>OK</v>
      </c>
      <c r="BN10" s="3" t="str">
        <f t="shared" si="1"/>
        <v>OK</v>
      </c>
      <c r="BO10" s="3" t="str">
        <f t="shared" si="1"/>
        <v>OK</v>
      </c>
      <c r="BP10" s="3" t="str">
        <f t="shared" si="1"/>
        <v>OK</v>
      </c>
      <c r="BQ10" s="3" t="str">
        <f t="shared" si="1"/>
        <v>OK</v>
      </c>
      <c r="BR10" s="3" t="str">
        <f t="shared" si="1"/>
        <v>OK</v>
      </c>
      <c r="BS10" s="3" t="str">
        <f t="shared" si="1"/>
        <v>OK</v>
      </c>
    </row>
    <row r="11" spans="1:71" x14ac:dyDescent="0.15">
      <c r="A11" s="8"/>
      <c r="B11" s="8"/>
      <c r="C11" s="8"/>
      <c r="D11" s="9" t="s">
        <v>2</v>
      </c>
      <c r="E11" s="28">
        <v>3737</v>
      </c>
      <c r="F11" s="28">
        <v>1850</v>
      </c>
      <c r="G11" s="28">
        <v>1887</v>
      </c>
      <c r="H11" s="28">
        <v>3182</v>
      </c>
      <c r="I11" s="28">
        <v>1558</v>
      </c>
      <c r="J11" s="28">
        <v>1624</v>
      </c>
      <c r="K11" s="28">
        <v>2380</v>
      </c>
      <c r="L11" s="28">
        <v>1271</v>
      </c>
      <c r="M11" s="28">
        <v>1109</v>
      </c>
      <c r="N11" s="27">
        <v>35</v>
      </c>
      <c r="O11" s="27">
        <v>10</v>
      </c>
      <c r="P11" s="27">
        <v>25</v>
      </c>
      <c r="Q11" s="27">
        <v>176</v>
      </c>
      <c r="R11" s="27">
        <v>58</v>
      </c>
      <c r="S11" s="27">
        <v>118</v>
      </c>
      <c r="T11" s="27">
        <v>38</v>
      </c>
      <c r="U11" s="27">
        <v>10</v>
      </c>
      <c r="V11" s="27">
        <v>28</v>
      </c>
      <c r="W11" s="21" t="s">
        <v>49</v>
      </c>
      <c r="X11" s="21" t="s">
        <v>49</v>
      </c>
      <c r="Y11" s="21" t="s">
        <v>49</v>
      </c>
      <c r="Z11" s="27">
        <v>591</v>
      </c>
      <c r="AA11" s="27">
        <v>219</v>
      </c>
      <c r="AB11" s="27">
        <v>372</v>
      </c>
      <c r="AC11" s="27">
        <v>555</v>
      </c>
      <c r="AD11" s="27">
        <v>292</v>
      </c>
      <c r="AE11" s="27">
        <v>263</v>
      </c>
      <c r="AF11" s="27">
        <v>507</v>
      </c>
      <c r="AG11" s="27">
        <v>261</v>
      </c>
      <c r="AH11" s="27">
        <v>246</v>
      </c>
      <c r="AI11" s="27">
        <v>48</v>
      </c>
      <c r="AJ11" s="27">
        <v>31</v>
      </c>
      <c r="AK11" s="27">
        <v>17</v>
      </c>
    </row>
    <row r="12" spans="1:71" x14ac:dyDescent="0.15">
      <c r="A12" s="8"/>
      <c r="B12" s="8"/>
      <c r="C12" s="38" t="s">
        <v>68</v>
      </c>
      <c r="D12" s="39"/>
      <c r="E12" s="28">
        <v>2420</v>
      </c>
      <c r="F12" s="28">
        <v>1209</v>
      </c>
      <c r="G12" s="28">
        <v>1211</v>
      </c>
      <c r="H12" s="28">
        <v>2129</v>
      </c>
      <c r="I12" s="28">
        <v>1038</v>
      </c>
      <c r="J12" s="28">
        <v>1091</v>
      </c>
      <c r="K12" s="28">
        <v>1647</v>
      </c>
      <c r="L12" s="27">
        <v>872</v>
      </c>
      <c r="M12" s="27">
        <v>775</v>
      </c>
      <c r="N12" s="27">
        <v>37</v>
      </c>
      <c r="O12" s="27">
        <v>18</v>
      </c>
      <c r="P12" s="27">
        <v>19</v>
      </c>
      <c r="Q12" s="27">
        <v>175</v>
      </c>
      <c r="R12" s="27">
        <v>59</v>
      </c>
      <c r="S12" s="27">
        <v>116</v>
      </c>
      <c r="T12" s="27">
        <v>8</v>
      </c>
      <c r="U12" s="27">
        <v>4</v>
      </c>
      <c r="V12" s="27">
        <v>4</v>
      </c>
      <c r="W12" s="21" t="s">
        <v>49</v>
      </c>
      <c r="X12" s="21" t="s">
        <v>49</v>
      </c>
      <c r="Y12" s="21" t="s">
        <v>49</v>
      </c>
      <c r="Z12" s="27">
        <v>270</v>
      </c>
      <c r="AA12" s="27">
        <v>89</v>
      </c>
      <c r="AB12" s="27">
        <v>181</v>
      </c>
      <c r="AC12" s="27">
        <v>291</v>
      </c>
      <c r="AD12" s="27">
        <v>171</v>
      </c>
      <c r="AE12" s="27">
        <v>120</v>
      </c>
      <c r="AF12" s="27">
        <v>243</v>
      </c>
      <c r="AG12" s="27">
        <v>143</v>
      </c>
      <c r="AH12" s="27">
        <v>100</v>
      </c>
      <c r="AI12" s="27">
        <v>48</v>
      </c>
      <c r="AJ12" s="27">
        <v>28</v>
      </c>
      <c r="AK12" s="27">
        <v>20</v>
      </c>
      <c r="AM12" s="3" t="str">
        <f>IF((E12=SUM(E13:E19)),"OK","NG")</f>
        <v>OK</v>
      </c>
      <c r="AN12" s="3" t="str">
        <f t="shared" ref="AN12:BS12" si="2">IF((F12=SUM(F13:F19)),"OK","NG")</f>
        <v>OK</v>
      </c>
      <c r="AO12" s="3" t="str">
        <f t="shared" si="2"/>
        <v>OK</v>
      </c>
      <c r="AP12" s="3" t="str">
        <f t="shared" si="2"/>
        <v>OK</v>
      </c>
      <c r="AQ12" s="3" t="str">
        <f t="shared" si="2"/>
        <v>OK</v>
      </c>
      <c r="AR12" s="3" t="str">
        <f t="shared" si="2"/>
        <v>OK</v>
      </c>
      <c r="AS12" s="3" t="str">
        <f t="shared" si="2"/>
        <v>OK</v>
      </c>
      <c r="AT12" s="3" t="str">
        <f t="shared" si="2"/>
        <v>OK</v>
      </c>
      <c r="AU12" s="3" t="str">
        <f t="shared" si="2"/>
        <v>OK</v>
      </c>
      <c r="AV12" s="3" t="str">
        <f t="shared" si="2"/>
        <v>OK</v>
      </c>
      <c r="AW12" s="3" t="str">
        <f t="shared" si="2"/>
        <v>OK</v>
      </c>
      <c r="AX12" s="3" t="str">
        <f t="shared" si="2"/>
        <v>OK</v>
      </c>
      <c r="AY12" s="3" t="str">
        <f t="shared" si="2"/>
        <v>OK</v>
      </c>
      <c r="AZ12" s="3" t="str">
        <f t="shared" si="2"/>
        <v>OK</v>
      </c>
      <c r="BA12" s="3" t="str">
        <f t="shared" si="2"/>
        <v>OK</v>
      </c>
      <c r="BB12" s="3" t="str">
        <f t="shared" si="2"/>
        <v>OK</v>
      </c>
      <c r="BC12" s="3" t="str">
        <f t="shared" si="2"/>
        <v>OK</v>
      </c>
      <c r="BD12" s="3" t="str">
        <f t="shared" si="2"/>
        <v>OK</v>
      </c>
      <c r="BE12" s="3" t="str">
        <f t="shared" si="2"/>
        <v>NG</v>
      </c>
      <c r="BF12" s="3" t="str">
        <f t="shared" si="2"/>
        <v>NG</v>
      </c>
      <c r="BG12" s="3" t="str">
        <f t="shared" si="2"/>
        <v>NG</v>
      </c>
      <c r="BH12" s="3" t="str">
        <f t="shared" si="2"/>
        <v>OK</v>
      </c>
      <c r="BI12" s="3" t="str">
        <f t="shared" si="2"/>
        <v>OK</v>
      </c>
      <c r="BJ12" s="3" t="str">
        <f t="shared" si="2"/>
        <v>OK</v>
      </c>
      <c r="BK12" s="3" t="str">
        <f t="shared" si="2"/>
        <v>OK</v>
      </c>
      <c r="BL12" s="3" t="str">
        <f t="shared" si="2"/>
        <v>OK</v>
      </c>
      <c r="BM12" s="3" t="str">
        <f t="shared" si="2"/>
        <v>OK</v>
      </c>
      <c r="BN12" s="3" t="str">
        <f t="shared" si="2"/>
        <v>OK</v>
      </c>
      <c r="BO12" s="3" t="str">
        <f t="shared" si="2"/>
        <v>OK</v>
      </c>
      <c r="BP12" s="3" t="str">
        <f t="shared" si="2"/>
        <v>OK</v>
      </c>
      <c r="BQ12" s="3" t="str">
        <f t="shared" si="2"/>
        <v>OK</v>
      </c>
      <c r="BR12" s="3" t="str">
        <f t="shared" si="2"/>
        <v>OK</v>
      </c>
      <c r="BS12" s="3" t="str">
        <f t="shared" si="2"/>
        <v>OK</v>
      </c>
    </row>
    <row r="13" spans="1:71" x14ac:dyDescent="0.15">
      <c r="A13" s="8"/>
      <c r="B13" s="8"/>
      <c r="C13" s="8"/>
      <c r="D13" s="9" t="s">
        <v>50</v>
      </c>
      <c r="E13" s="29">
        <v>458</v>
      </c>
      <c r="F13" s="29">
        <v>237</v>
      </c>
      <c r="G13" s="29">
        <v>221</v>
      </c>
      <c r="H13" s="29">
        <v>422</v>
      </c>
      <c r="I13" s="29">
        <v>212</v>
      </c>
      <c r="J13" s="29">
        <v>210</v>
      </c>
      <c r="K13" s="29">
        <v>362</v>
      </c>
      <c r="L13" s="29">
        <v>194</v>
      </c>
      <c r="M13" s="29">
        <v>168</v>
      </c>
      <c r="N13" s="29" t="s">
        <v>49</v>
      </c>
      <c r="O13" s="22" t="s">
        <v>49</v>
      </c>
      <c r="P13" s="29" t="s">
        <v>49</v>
      </c>
      <c r="Q13" s="29">
        <v>11</v>
      </c>
      <c r="R13" s="29">
        <v>6</v>
      </c>
      <c r="S13" s="29">
        <v>5</v>
      </c>
      <c r="T13" s="29">
        <v>4</v>
      </c>
      <c r="U13" s="29">
        <v>2</v>
      </c>
      <c r="V13" s="29">
        <v>2</v>
      </c>
      <c r="W13" s="22" t="s">
        <v>49</v>
      </c>
      <c r="X13" s="22" t="s">
        <v>49</v>
      </c>
      <c r="Y13" s="22" t="s">
        <v>49</v>
      </c>
      <c r="Z13" s="29">
        <v>49</v>
      </c>
      <c r="AA13" s="29">
        <v>12</v>
      </c>
      <c r="AB13" s="29">
        <v>37</v>
      </c>
      <c r="AC13" s="29">
        <v>36</v>
      </c>
      <c r="AD13" s="29">
        <v>25</v>
      </c>
      <c r="AE13" s="29">
        <v>11</v>
      </c>
      <c r="AF13" s="29">
        <v>29</v>
      </c>
      <c r="AG13" s="29">
        <v>19</v>
      </c>
      <c r="AH13" s="29">
        <v>10</v>
      </c>
      <c r="AI13" s="29">
        <v>7</v>
      </c>
      <c r="AJ13" s="29">
        <v>6</v>
      </c>
      <c r="AK13" s="29">
        <v>1</v>
      </c>
    </row>
    <row r="14" spans="1:71" x14ac:dyDescent="0.15">
      <c r="A14" s="8" t="s">
        <v>0</v>
      </c>
      <c r="B14" s="8" t="s">
        <v>0</v>
      </c>
      <c r="C14" s="8" t="s">
        <v>0</v>
      </c>
      <c r="D14" s="14" t="s">
        <v>65</v>
      </c>
      <c r="E14" s="30">
        <v>561</v>
      </c>
      <c r="F14" s="30">
        <v>293</v>
      </c>
      <c r="G14" s="30">
        <v>268</v>
      </c>
      <c r="H14" s="30">
        <v>482</v>
      </c>
      <c r="I14" s="30">
        <v>242</v>
      </c>
      <c r="J14" s="30">
        <v>240</v>
      </c>
      <c r="K14" s="30">
        <v>371</v>
      </c>
      <c r="L14" s="30">
        <v>211</v>
      </c>
      <c r="M14" s="30">
        <v>160</v>
      </c>
      <c r="N14" s="30" t="s">
        <v>49</v>
      </c>
      <c r="O14" s="30" t="s">
        <v>49</v>
      </c>
      <c r="P14" s="23" t="s">
        <v>49</v>
      </c>
      <c r="Q14" s="30">
        <v>47</v>
      </c>
      <c r="R14" s="30">
        <v>11</v>
      </c>
      <c r="S14" s="30">
        <v>36</v>
      </c>
      <c r="T14" s="30">
        <v>1</v>
      </c>
      <c r="U14" s="30" t="s">
        <v>49</v>
      </c>
      <c r="V14" s="30">
        <v>1</v>
      </c>
      <c r="W14" s="23" t="s">
        <v>49</v>
      </c>
      <c r="X14" s="23" t="s">
        <v>49</v>
      </c>
      <c r="Y14" s="23" t="s">
        <v>49</v>
      </c>
      <c r="Z14" s="30">
        <v>64</v>
      </c>
      <c r="AA14" s="30">
        <v>20</v>
      </c>
      <c r="AB14" s="30">
        <v>44</v>
      </c>
      <c r="AC14" s="30">
        <v>79</v>
      </c>
      <c r="AD14" s="30">
        <v>51</v>
      </c>
      <c r="AE14" s="30">
        <v>28</v>
      </c>
      <c r="AF14" s="30">
        <v>66</v>
      </c>
      <c r="AG14" s="30">
        <v>43</v>
      </c>
      <c r="AH14" s="30">
        <v>23</v>
      </c>
      <c r="AI14" s="30">
        <v>13</v>
      </c>
      <c r="AJ14" s="30">
        <v>8</v>
      </c>
      <c r="AK14" s="30">
        <v>5</v>
      </c>
    </row>
    <row r="15" spans="1:71" x14ac:dyDescent="0.15">
      <c r="A15" s="8" t="s">
        <v>0</v>
      </c>
      <c r="B15" s="8" t="s">
        <v>0</v>
      </c>
      <c r="C15" s="8" t="s">
        <v>0</v>
      </c>
      <c r="D15" s="14" t="s">
        <v>3</v>
      </c>
      <c r="E15" s="30">
        <v>275</v>
      </c>
      <c r="F15" s="30">
        <v>125</v>
      </c>
      <c r="G15" s="30">
        <v>150</v>
      </c>
      <c r="H15" s="30">
        <v>251</v>
      </c>
      <c r="I15" s="30">
        <v>118</v>
      </c>
      <c r="J15" s="30">
        <v>133</v>
      </c>
      <c r="K15" s="30">
        <v>172</v>
      </c>
      <c r="L15" s="30">
        <v>94</v>
      </c>
      <c r="M15" s="30">
        <v>78</v>
      </c>
      <c r="N15" s="30">
        <v>28</v>
      </c>
      <c r="O15" s="30">
        <v>11</v>
      </c>
      <c r="P15" s="30">
        <v>17</v>
      </c>
      <c r="Q15" s="30">
        <v>30</v>
      </c>
      <c r="R15" s="30">
        <v>7</v>
      </c>
      <c r="S15" s="30">
        <v>23</v>
      </c>
      <c r="T15" s="30">
        <v>1</v>
      </c>
      <c r="U15" s="30">
        <v>1</v>
      </c>
      <c r="V15" s="23" t="s">
        <v>49</v>
      </c>
      <c r="W15" s="23" t="s">
        <v>49</v>
      </c>
      <c r="X15" s="23" t="s">
        <v>49</v>
      </c>
      <c r="Y15" s="23" t="s">
        <v>49</v>
      </c>
      <c r="Z15" s="30">
        <v>21</v>
      </c>
      <c r="AA15" s="30">
        <v>6</v>
      </c>
      <c r="AB15" s="30">
        <v>15</v>
      </c>
      <c r="AC15" s="30">
        <v>24</v>
      </c>
      <c r="AD15" s="30">
        <v>7</v>
      </c>
      <c r="AE15" s="30">
        <v>17</v>
      </c>
      <c r="AF15" s="30">
        <v>22</v>
      </c>
      <c r="AG15" s="30">
        <v>7</v>
      </c>
      <c r="AH15" s="30">
        <v>15</v>
      </c>
      <c r="AI15" s="30">
        <v>2</v>
      </c>
      <c r="AJ15" s="30" t="s">
        <v>49</v>
      </c>
      <c r="AK15" s="30">
        <v>2</v>
      </c>
    </row>
    <row r="16" spans="1:71" x14ac:dyDescent="0.15">
      <c r="A16" s="8" t="s">
        <v>0</v>
      </c>
      <c r="B16" s="8" t="s">
        <v>0</v>
      </c>
      <c r="C16" s="8" t="s">
        <v>0</v>
      </c>
      <c r="D16" s="14" t="s">
        <v>4</v>
      </c>
      <c r="E16" s="30">
        <v>150</v>
      </c>
      <c r="F16" s="30">
        <v>64</v>
      </c>
      <c r="G16" s="30">
        <v>86</v>
      </c>
      <c r="H16" s="30">
        <v>138</v>
      </c>
      <c r="I16" s="30">
        <v>59</v>
      </c>
      <c r="J16" s="30">
        <v>79</v>
      </c>
      <c r="K16" s="30">
        <v>111</v>
      </c>
      <c r="L16" s="30">
        <v>49</v>
      </c>
      <c r="M16" s="30">
        <v>62</v>
      </c>
      <c r="N16" s="23" t="s">
        <v>49</v>
      </c>
      <c r="O16" s="23" t="s">
        <v>49</v>
      </c>
      <c r="P16" s="23" t="s">
        <v>49</v>
      </c>
      <c r="Q16" s="30">
        <v>17</v>
      </c>
      <c r="R16" s="30">
        <v>6</v>
      </c>
      <c r="S16" s="30">
        <v>11</v>
      </c>
      <c r="T16" s="30" t="s">
        <v>49</v>
      </c>
      <c r="U16" s="30" t="s">
        <v>49</v>
      </c>
      <c r="V16" s="23" t="s">
        <v>49</v>
      </c>
      <c r="W16" s="23" t="s">
        <v>49</v>
      </c>
      <c r="X16" s="23" t="s">
        <v>49</v>
      </c>
      <c r="Y16" s="23" t="s">
        <v>49</v>
      </c>
      <c r="Z16" s="30">
        <v>10</v>
      </c>
      <c r="AA16" s="30">
        <v>4</v>
      </c>
      <c r="AB16" s="30">
        <v>6</v>
      </c>
      <c r="AC16" s="30">
        <v>12</v>
      </c>
      <c r="AD16" s="30">
        <v>5</v>
      </c>
      <c r="AE16" s="30">
        <v>7</v>
      </c>
      <c r="AF16" s="30">
        <v>11</v>
      </c>
      <c r="AG16" s="30">
        <v>5</v>
      </c>
      <c r="AH16" s="30">
        <v>6</v>
      </c>
      <c r="AI16" s="30">
        <v>1</v>
      </c>
      <c r="AJ16" s="30" t="s">
        <v>49</v>
      </c>
      <c r="AK16" s="30">
        <v>1</v>
      </c>
    </row>
    <row r="17" spans="1:71" x14ac:dyDescent="0.15">
      <c r="A17" s="8" t="s">
        <v>0</v>
      </c>
      <c r="B17" s="8" t="s">
        <v>0</v>
      </c>
      <c r="C17" s="8" t="s">
        <v>0</v>
      </c>
      <c r="D17" s="14" t="s">
        <v>5</v>
      </c>
      <c r="E17" s="30">
        <v>235</v>
      </c>
      <c r="F17" s="30">
        <v>116</v>
      </c>
      <c r="G17" s="30">
        <v>119</v>
      </c>
      <c r="H17" s="30">
        <v>211</v>
      </c>
      <c r="I17" s="30">
        <v>98</v>
      </c>
      <c r="J17" s="30">
        <v>113</v>
      </c>
      <c r="K17" s="30">
        <v>151</v>
      </c>
      <c r="L17" s="30">
        <v>73</v>
      </c>
      <c r="M17" s="30">
        <v>78</v>
      </c>
      <c r="N17" s="30" t="s">
        <v>49</v>
      </c>
      <c r="O17" s="30" t="s">
        <v>49</v>
      </c>
      <c r="P17" s="30" t="s">
        <v>49</v>
      </c>
      <c r="Q17" s="30">
        <v>42</v>
      </c>
      <c r="R17" s="30">
        <v>18</v>
      </c>
      <c r="S17" s="30">
        <v>24</v>
      </c>
      <c r="T17" s="30" t="s">
        <v>49</v>
      </c>
      <c r="U17" s="23" t="s">
        <v>49</v>
      </c>
      <c r="V17" s="30" t="s">
        <v>49</v>
      </c>
      <c r="W17" s="23" t="s">
        <v>49</v>
      </c>
      <c r="X17" s="23" t="s">
        <v>49</v>
      </c>
      <c r="Y17" s="23" t="s">
        <v>49</v>
      </c>
      <c r="Z17" s="30">
        <v>18</v>
      </c>
      <c r="AA17" s="30">
        <v>7</v>
      </c>
      <c r="AB17" s="30">
        <v>11</v>
      </c>
      <c r="AC17" s="30">
        <v>24</v>
      </c>
      <c r="AD17" s="30">
        <v>18</v>
      </c>
      <c r="AE17" s="30">
        <v>6</v>
      </c>
      <c r="AF17" s="30">
        <v>16</v>
      </c>
      <c r="AG17" s="30">
        <v>13</v>
      </c>
      <c r="AH17" s="30">
        <v>3</v>
      </c>
      <c r="AI17" s="30">
        <v>8</v>
      </c>
      <c r="AJ17" s="30">
        <v>5</v>
      </c>
      <c r="AK17" s="30">
        <v>3</v>
      </c>
    </row>
    <row r="18" spans="1:71" x14ac:dyDescent="0.15">
      <c r="A18" s="8" t="s">
        <v>0</v>
      </c>
      <c r="B18" s="8" t="s">
        <v>0</v>
      </c>
      <c r="C18" s="8" t="s">
        <v>0</v>
      </c>
      <c r="D18" s="14" t="s">
        <v>6</v>
      </c>
      <c r="E18" s="30">
        <v>450</v>
      </c>
      <c r="F18" s="30">
        <v>219</v>
      </c>
      <c r="G18" s="30">
        <v>231</v>
      </c>
      <c r="H18" s="30">
        <v>373</v>
      </c>
      <c r="I18" s="30">
        <v>178</v>
      </c>
      <c r="J18" s="30">
        <v>195</v>
      </c>
      <c r="K18" s="30">
        <v>293</v>
      </c>
      <c r="L18" s="30">
        <v>143</v>
      </c>
      <c r="M18" s="30">
        <v>150</v>
      </c>
      <c r="N18" s="30">
        <v>7</v>
      </c>
      <c r="O18" s="30">
        <v>6</v>
      </c>
      <c r="P18" s="30">
        <v>1</v>
      </c>
      <c r="Q18" s="30">
        <v>21</v>
      </c>
      <c r="R18" s="30">
        <v>9</v>
      </c>
      <c r="S18" s="30">
        <v>12</v>
      </c>
      <c r="T18" s="30">
        <v>1</v>
      </c>
      <c r="U18" s="23" t="s">
        <v>49</v>
      </c>
      <c r="V18" s="30">
        <v>1</v>
      </c>
      <c r="W18" s="23" t="s">
        <v>49</v>
      </c>
      <c r="X18" s="23" t="s">
        <v>49</v>
      </c>
      <c r="Y18" s="23" t="s">
        <v>49</v>
      </c>
      <c r="Z18" s="30">
        <v>52</v>
      </c>
      <c r="AA18" s="30">
        <v>20</v>
      </c>
      <c r="AB18" s="30">
        <v>32</v>
      </c>
      <c r="AC18" s="30">
        <v>77</v>
      </c>
      <c r="AD18" s="30">
        <v>41</v>
      </c>
      <c r="AE18" s="30">
        <v>36</v>
      </c>
      <c r="AF18" s="30">
        <v>68</v>
      </c>
      <c r="AG18" s="30">
        <v>36</v>
      </c>
      <c r="AH18" s="30">
        <v>32</v>
      </c>
      <c r="AI18" s="30">
        <v>9</v>
      </c>
      <c r="AJ18" s="30">
        <v>5</v>
      </c>
      <c r="AK18" s="30">
        <v>4</v>
      </c>
    </row>
    <row r="19" spans="1:71" x14ac:dyDescent="0.15">
      <c r="A19" s="8" t="s">
        <v>0</v>
      </c>
      <c r="B19" s="8" t="s">
        <v>0</v>
      </c>
      <c r="C19" s="8" t="s">
        <v>0</v>
      </c>
      <c r="D19" s="14" t="s">
        <v>7</v>
      </c>
      <c r="E19" s="31">
        <v>291</v>
      </c>
      <c r="F19" s="31">
        <v>155</v>
      </c>
      <c r="G19" s="31">
        <v>136</v>
      </c>
      <c r="H19" s="31">
        <v>252</v>
      </c>
      <c r="I19" s="31">
        <v>131</v>
      </c>
      <c r="J19" s="31">
        <v>121</v>
      </c>
      <c r="K19" s="31">
        <v>187</v>
      </c>
      <c r="L19" s="31">
        <v>108</v>
      </c>
      <c r="M19" s="31">
        <v>79</v>
      </c>
      <c r="N19" s="31">
        <v>2</v>
      </c>
      <c r="O19" s="31">
        <v>1</v>
      </c>
      <c r="P19" s="31">
        <v>1</v>
      </c>
      <c r="Q19" s="31">
        <v>7</v>
      </c>
      <c r="R19" s="31">
        <v>2</v>
      </c>
      <c r="S19" s="31">
        <v>5</v>
      </c>
      <c r="T19" s="31">
        <v>1</v>
      </c>
      <c r="U19" s="31">
        <v>1</v>
      </c>
      <c r="V19" s="24" t="s">
        <v>49</v>
      </c>
      <c r="W19" s="24" t="s">
        <v>49</v>
      </c>
      <c r="X19" s="24" t="s">
        <v>49</v>
      </c>
      <c r="Y19" s="24" t="s">
        <v>49</v>
      </c>
      <c r="Z19" s="31">
        <v>56</v>
      </c>
      <c r="AA19" s="31">
        <v>20</v>
      </c>
      <c r="AB19" s="31">
        <v>36</v>
      </c>
      <c r="AC19" s="31">
        <v>39</v>
      </c>
      <c r="AD19" s="31">
        <v>24</v>
      </c>
      <c r="AE19" s="31">
        <v>15</v>
      </c>
      <c r="AF19" s="31">
        <v>31</v>
      </c>
      <c r="AG19" s="31">
        <v>20</v>
      </c>
      <c r="AH19" s="31">
        <v>11</v>
      </c>
      <c r="AI19" s="31">
        <v>8</v>
      </c>
      <c r="AJ19" s="31">
        <v>4</v>
      </c>
      <c r="AK19" s="31">
        <v>4</v>
      </c>
    </row>
    <row r="20" spans="1:71" x14ac:dyDescent="0.15">
      <c r="A20" s="8" t="s">
        <v>0</v>
      </c>
      <c r="B20" s="38" t="s">
        <v>8</v>
      </c>
      <c r="C20" s="39"/>
      <c r="D20" s="39"/>
      <c r="E20" s="28">
        <v>3462</v>
      </c>
      <c r="F20" s="28">
        <v>1721</v>
      </c>
      <c r="G20" s="28">
        <v>1741</v>
      </c>
      <c r="H20" s="28">
        <v>2919</v>
      </c>
      <c r="I20" s="28">
        <v>1424</v>
      </c>
      <c r="J20" s="28">
        <v>1495</v>
      </c>
      <c r="K20" s="28">
        <v>2156</v>
      </c>
      <c r="L20" s="28">
        <v>1211</v>
      </c>
      <c r="M20" s="27">
        <v>945</v>
      </c>
      <c r="N20" s="27">
        <v>24</v>
      </c>
      <c r="O20" s="27">
        <v>9</v>
      </c>
      <c r="P20" s="27">
        <v>15</v>
      </c>
      <c r="Q20" s="27">
        <v>155</v>
      </c>
      <c r="R20" s="27">
        <v>50</v>
      </c>
      <c r="S20" s="27">
        <v>105</v>
      </c>
      <c r="T20" s="21" t="s">
        <v>49</v>
      </c>
      <c r="U20" s="21" t="s">
        <v>49</v>
      </c>
      <c r="V20" s="21" t="s">
        <v>49</v>
      </c>
      <c r="W20" s="21" t="s">
        <v>49</v>
      </c>
      <c r="X20" s="21" t="s">
        <v>49</v>
      </c>
      <c r="Y20" s="21" t="s">
        <v>49</v>
      </c>
      <c r="Z20" s="27">
        <v>584</v>
      </c>
      <c r="AA20" s="27">
        <v>154</v>
      </c>
      <c r="AB20" s="27">
        <v>430</v>
      </c>
      <c r="AC20" s="27">
        <v>543</v>
      </c>
      <c r="AD20" s="27">
        <v>297</v>
      </c>
      <c r="AE20" s="27">
        <v>246</v>
      </c>
      <c r="AF20" s="27">
        <v>477</v>
      </c>
      <c r="AG20" s="27">
        <v>259</v>
      </c>
      <c r="AH20" s="27">
        <v>218</v>
      </c>
      <c r="AI20" s="27">
        <v>66</v>
      </c>
      <c r="AJ20" s="27">
        <v>38</v>
      </c>
      <c r="AK20" s="27">
        <v>28</v>
      </c>
      <c r="AM20" s="3" t="str">
        <f>IF((E20=SUM(E21)),"OK","NG")</f>
        <v>OK</v>
      </c>
      <c r="AN20" s="3" t="str">
        <f t="shared" ref="AN20:BS20" si="3">IF((F20=SUM(F21)),"OK","NG")</f>
        <v>OK</v>
      </c>
      <c r="AO20" s="3" t="str">
        <f t="shared" si="3"/>
        <v>OK</v>
      </c>
      <c r="AP20" s="3" t="str">
        <f t="shared" si="3"/>
        <v>OK</v>
      </c>
      <c r="AQ20" s="3" t="str">
        <f t="shared" si="3"/>
        <v>OK</v>
      </c>
      <c r="AR20" s="3" t="str">
        <f t="shared" si="3"/>
        <v>OK</v>
      </c>
      <c r="AS20" s="3" t="str">
        <f t="shared" si="3"/>
        <v>OK</v>
      </c>
      <c r="AT20" s="3" t="str">
        <f t="shared" si="3"/>
        <v>OK</v>
      </c>
      <c r="AU20" s="3" t="str">
        <f t="shared" si="3"/>
        <v>OK</v>
      </c>
      <c r="AV20" s="3" t="str">
        <f t="shared" si="3"/>
        <v>OK</v>
      </c>
      <c r="AW20" s="3" t="str">
        <f t="shared" si="3"/>
        <v>OK</v>
      </c>
      <c r="AX20" s="3" t="str">
        <f t="shared" si="3"/>
        <v>OK</v>
      </c>
      <c r="AY20" s="3" t="str">
        <f t="shared" si="3"/>
        <v>OK</v>
      </c>
      <c r="AZ20" s="3" t="str">
        <f t="shared" si="3"/>
        <v>OK</v>
      </c>
      <c r="BA20" s="3" t="str">
        <f t="shared" si="3"/>
        <v>OK</v>
      </c>
      <c r="BB20" s="3" t="str">
        <f t="shared" si="3"/>
        <v>NG</v>
      </c>
      <c r="BC20" s="3" t="str">
        <f t="shared" si="3"/>
        <v>NG</v>
      </c>
      <c r="BD20" s="3" t="str">
        <f t="shared" si="3"/>
        <v>NG</v>
      </c>
      <c r="BE20" s="3" t="str">
        <f t="shared" si="3"/>
        <v>NG</v>
      </c>
      <c r="BF20" s="3" t="str">
        <f t="shared" si="3"/>
        <v>NG</v>
      </c>
      <c r="BG20" s="3" t="str">
        <f t="shared" si="3"/>
        <v>NG</v>
      </c>
      <c r="BH20" s="3" t="str">
        <f t="shared" si="3"/>
        <v>OK</v>
      </c>
      <c r="BI20" s="3" t="str">
        <f t="shared" si="3"/>
        <v>OK</v>
      </c>
      <c r="BJ20" s="3" t="str">
        <f t="shared" si="3"/>
        <v>OK</v>
      </c>
      <c r="BK20" s="3" t="str">
        <f t="shared" si="3"/>
        <v>OK</v>
      </c>
      <c r="BL20" s="3" t="str">
        <f t="shared" si="3"/>
        <v>OK</v>
      </c>
      <c r="BM20" s="3" t="str">
        <f t="shared" si="3"/>
        <v>OK</v>
      </c>
      <c r="BN20" s="3" t="str">
        <f t="shared" si="3"/>
        <v>OK</v>
      </c>
      <c r="BO20" s="3" t="str">
        <f t="shared" si="3"/>
        <v>OK</v>
      </c>
      <c r="BP20" s="3" t="str">
        <f t="shared" si="3"/>
        <v>OK</v>
      </c>
      <c r="BQ20" s="3" t="str">
        <f t="shared" si="3"/>
        <v>OK</v>
      </c>
      <c r="BR20" s="3" t="str">
        <f t="shared" si="3"/>
        <v>OK</v>
      </c>
      <c r="BS20" s="3" t="str">
        <f t="shared" si="3"/>
        <v>OK</v>
      </c>
    </row>
    <row r="21" spans="1:71" x14ac:dyDescent="0.15">
      <c r="A21" s="8" t="s">
        <v>0</v>
      </c>
      <c r="B21" s="8" t="s">
        <v>0</v>
      </c>
      <c r="C21" s="38" t="s">
        <v>59</v>
      </c>
      <c r="D21" s="39"/>
      <c r="E21" s="28">
        <v>3462</v>
      </c>
      <c r="F21" s="28">
        <v>1721</v>
      </c>
      <c r="G21" s="28">
        <v>1741</v>
      </c>
      <c r="H21" s="28">
        <v>2919</v>
      </c>
      <c r="I21" s="28">
        <v>1424</v>
      </c>
      <c r="J21" s="28">
        <v>1495</v>
      </c>
      <c r="K21" s="28">
        <v>2156</v>
      </c>
      <c r="L21" s="28">
        <v>1211</v>
      </c>
      <c r="M21" s="27">
        <v>945</v>
      </c>
      <c r="N21" s="27">
        <v>24</v>
      </c>
      <c r="O21" s="27">
        <v>9</v>
      </c>
      <c r="P21" s="27">
        <v>15</v>
      </c>
      <c r="Q21" s="27">
        <v>155</v>
      </c>
      <c r="R21" s="27">
        <v>50</v>
      </c>
      <c r="S21" s="27">
        <v>105</v>
      </c>
      <c r="T21" s="21" t="s">
        <v>49</v>
      </c>
      <c r="U21" s="21" t="s">
        <v>49</v>
      </c>
      <c r="V21" s="21" t="s">
        <v>49</v>
      </c>
      <c r="W21" s="21" t="s">
        <v>49</v>
      </c>
      <c r="X21" s="21" t="s">
        <v>49</v>
      </c>
      <c r="Y21" s="21" t="s">
        <v>49</v>
      </c>
      <c r="Z21" s="27">
        <v>584</v>
      </c>
      <c r="AA21" s="27">
        <v>154</v>
      </c>
      <c r="AB21" s="27">
        <v>430</v>
      </c>
      <c r="AC21" s="27">
        <v>543</v>
      </c>
      <c r="AD21" s="27">
        <v>297</v>
      </c>
      <c r="AE21" s="27">
        <v>246</v>
      </c>
      <c r="AF21" s="27">
        <v>477</v>
      </c>
      <c r="AG21" s="27">
        <v>259</v>
      </c>
      <c r="AH21" s="27">
        <v>218</v>
      </c>
      <c r="AI21" s="27">
        <v>66</v>
      </c>
      <c r="AJ21" s="27">
        <v>38</v>
      </c>
      <c r="AK21" s="27">
        <v>28</v>
      </c>
      <c r="AM21" s="3" t="str">
        <f>IF((E21=SUM(E22:E25)),"OK","NG")</f>
        <v>OK</v>
      </c>
      <c r="AN21" s="3" t="str">
        <f t="shared" ref="AN21:BS21" si="4">IF((F21=SUM(F22:F25)),"OK","NG")</f>
        <v>OK</v>
      </c>
      <c r="AO21" s="3" t="str">
        <f t="shared" si="4"/>
        <v>OK</v>
      </c>
      <c r="AP21" s="3" t="str">
        <f t="shared" si="4"/>
        <v>OK</v>
      </c>
      <c r="AQ21" s="3" t="str">
        <f t="shared" si="4"/>
        <v>OK</v>
      </c>
      <c r="AR21" s="3" t="str">
        <f t="shared" si="4"/>
        <v>OK</v>
      </c>
      <c r="AS21" s="3" t="str">
        <f t="shared" si="4"/>
        <v>OK</v>
      </c>
      <c r="AT21" s="3" t="str">
        <f t="shared" si="4"/>
        <v>OK</v>
      </c>
      <c r="AU21" s="3" t="str">
        <f t="shared" si="4"/>
        <v>OK</v>
      </c>
      <c r="AV21" s="3" t="str">
        <f t="shared" si="4"/>
        <v>OK</v>
      </c>
      <c r="AW21" s="3" t="str">
        <f t="shared" si="4"/>
        <v>OK</v>
      </c>
      <c r="AX21" s="3" t="str">
        <f t="shared" si="4"/>
        <v>OK</v>
      </c>
      <c r="AY21" s="3" t="str">
        <f t="shared" si="4"/>
        <v>OK</v>
      </c>
      <c r="AZ21" s="3" t="str">
        <f t="shared" si="4"/>
        <v>OK</v>
      </c>
      <c r="BA21" s="3" t="str">
        <f t="shared" si="4"/>
        <v>OK</v>
      </c>
      <c r="BB21" s="3" t="str">
        <f t="shared" si="4"/>
        <v>NG</v>
      </c>
      <c r="BC21" s="3" t="str">
        <f t="shared" si="4"/>
        <v>NG</v>
      </c>
      <c r="BD21" s="3" t="str">
        <f t="shared" si="4"/>
        <v>NG</v>
      </c>
      <c r="BE21" s="3" t="str">
        <f t="shared" si="4"/>
        <v>NG</v>
      </c>
      <c r="BF21" s="3" t="str">
        <f t="shared" si="4"/>
        <v>NG</v>
      </c>
      <c r="BG21" s="3" t="str">
        <f t="shared" si="4"/>
        <v>NG</v>
      </c>
      <c r="BH21" s="3" t="str">
        <f t="shared" si="4"/>
        <v>OK</v>
      </c>
      <c r="BI21" s="3" t="str">
        <f t="shared" si="4"/>
        <v>OK</v>
      </c>
      <c r="BJ21" s="3" t="str">
        <f t="shared" si="4"/>
        <v>OK</v>
      </c>
      <c r="BK21" s="3" t="str">
        <f t="shared" si="4"/>
        <v>OK</v>
      </c>
      <c r="BL21" s="3" t="str">
        <f t="shared" si="4"/>
        <v>OK</v>
      </c>
      <c r="BM21" s="3" t="str">
        <f t="shared" si="4"/>
        <v>OK</v>
      </c>
      <c r="BN21" s="3" t="str">
        <f t="shared" si="4"/>
        <v>OK</v>
      </c>
      <c r="BO21" s="3" t="str">
        <f t="shared" si="4"/>
        <v>OK</v>
      </c>
      <c r="BP21" s="3" t="str">
        <f t="shared" si="4"/>
        <v>OK</v>
      </c>
      <c r="BQ21" s="3" t="str">
        <f t="shared" si="4"/>
        <v>OK</v>
      </c>
      <c r="BR21" s="3" t="str">
        <f t="shared" si="4"/>
        <v>OK</v>
      </c>
      <c r="BS21" s="3" t="str">
        <f t="shared" si="4"/>
        <v>OK</v>
      </c>
    </row>
    <row r="22" spans="1:71" x14ac:dyDescent="0.15">
      <c r="A22" s="8" t="s">
        <v>0</v>
      </c>
      <c r="B22" s="8"/>
      <c r="C22" s="8"/>
      <c r="D22" s="13" t="s">
        <v>9</v>
      </c>
      <c r="E22" s="33">
        <v>1590</v>
      </c>
      <c r="F22" s="32">
        <v>784</v>
      </c>
      <c r="G22" s="32">
        <v>806</v>
      </c>
      <c r="H22" s="33">
        <v>1366</v>
      </c>
      <c r="I22" s="32">
        <v>658</v>
      </c>
      <c r="J22" s="32">
        <v>708</v>
      </c>
      <c r="K22" s="33">
        <v>1000</v>
      </c>
      <c r="L22" s="32">
        <v>541</v>
      </c>
      <c r="M22" s="32">
        <v>459</v>
      </c>
      <c r="N22" s="32">
        <v>20</v>
      </c>
      <c r="O22" s="32">
        <v>7</v>
      </c>
      <c r="P22" s="32">
        <v>13</v>
      </c>
      <c r="Q22" s="32">
        <v>74</v>
      </c>
      <c r="R22" s="32">
        <v>28</v>
      </c>
      <c r="S22" s="32">
        <v>46</v>
      </c>
      <c r="T22" s="25" t="s">
        <v>49</v>
      </c>
      <c r="U22" s="25" t="s">
        <v>49</v>
      </c>
      <c r="V22" s="25" t="s">
        <v>49</v>
      </c>
      <c r="W22" s="25" t="s">
        <v>49</v>
      </c>
      <c r="X22" s="25" t="s">
        <v>49</v>
      </c>
      <c r="Y22" s="25" t="s">
        <v>49</v>
      </c>
      <c r="Z22" s="32">
        <v>272</v>
      </c>
      <c r="AA22" s="32">
        <v>82</v>
      </c>
      <c r="AB22" s="32">
        <v>190</v>
      </c>
      <c r="AC22" s="32">
        <v>224</v>
      </c>
      <c r="AD22" s="32">
        <v>126</v>
      </c>
      <c r="AE22" s="32">
        <v>98</v>
      </c>
      <c r="AF22" s="32">
        <v>194</v>
      </c>
      <c r="AG22" s="32">
        <v>111</v>
      </c>
      <c r="AH22" s="32">
        <v>83</v>
      </c>
      <c r="AI22" s="32">
        <v>30</v>
      </c>
      <c r="AJ22" s="32">
        <v>15</v>
      </c>
      <c r="AK22" s="32">
        <v>15</v>
      </c>
    </row>
    <row r="23" spans="1:71" x14ac:dyDescent="0.15">
      <c r="A23" s="8" t="s">
        <v>0</v>
      </c>
      <c r="B23" s="8" t="s">
        <v>0</v>
      </c>
      <c r="C23" s="8" t="s">
        <v>0</v>
      </c>
      <c r="D23" s="18" t="s">
        <v>60</v>
      </c>
      <c r="E23" s="34">
        <v>1215</v>
      </c>
      <c r="F23" s="31">
        <v>621</v>
      </c>
      <c r="G23" s="31">
        <v>594</v>
      </c>
      <c r="H23" s="31">
        <v>969</v>
      </c>
      <c r="I23" s="31">
        <v>485</v>
      </c>
      <c r="J23" s="31">
        <v>484</v>
      </c>
      <c r="K23" s="31">
        <v>667</v>
      </c>
      <c r="L23" s="31">
        <v>409</v>
      </c>
      <c r="M23" s="31">
        <v>258</v>
      </c>
      <c r="N23" s="31">
        <v>2</v>
      </c>
      <c r="O23" s="31">
        <v>2</v>
      </c>
      <c r="P23" s="31" t="s">
        <v>49</v>
      </c>
      <c r="Q23" s="31">
        <v>46</v>
      </c>
      <c r="R23" s="31">
        <v>13</v>
      </c>
      <c r="S23" s="31">
        <v>33</v>
      </c>
      <c r="T23" s="24" t="s">
        <v>49</v>
      </c>
      <c r="U23" s="24" t="s">
        <v>49</v>
      </c>
      <c r="V23" s="24" t="s">
        <v>49</v>
      </c>
      <c r="W23" s="24" t="s">
        <v>49</v>
      </c>
      <c r="X23" s="24" t="s">
        <v>49</v>
      </c>
      <c r="Y23" s="24" t="s">
        <v>49</v>
      </c>
      <c r="Z23" s="31">
        <v>254</v>
      </c>
      <c r="AA23" s="31">
        <v>61</v>
      </c>
      <c r="AB23" s="31">
        <v>193</v>
      </c>
      <c r="AC23" s="31">
        <v>246</v>
      </c>
      <c r="AD23" s="31">
        <v>136</v>
      </c>
      <c r="AE23" s="31">
        <v>110</v>
      </c>
      <c r="AF23" s="31">
        <v>215</v>
      </c>
      <c r="AG23" s="31">
        <v>115</v>
      </c>
      <c r="AH23" s="31">
        <v>100</v>
      </c>
      <c r="AI23" s="31">
        <v>31</v>
      </c>
      <c r="AJ23" s="31">
        <v>21</v>
      </c>
      <c r="AK23" s="31">
        <v>10</v>
      </c>
    </row>
    <row r="24" spans="1:71" x14ac:dyDescent="0.15">
      <c r="A24" s="8" t="s">
        <v>0</v>
      </c>
      <c r="B24" s="8" t="s">
        <v>0</v>
      </c>
      <c r="C24" s="11"/>
      <c r="D24" s="14" t="s">
        <v>61</v>
      </c>
      <c r="E24" s="30">
        <v>523</v>
      </c>
      <c r="F24" s="30">
        <v>261</v>
      </c>
      <c r="G24" s="30">
        <v>262</v>
      </c>
      <c r="H24" s="30">
        <v>459</v>
      </c>
      <c r="I24" s="30">
        <v>230</v>
      </c>
      <c r="J24" s="30">
        <v>229</v>
      </c>
      <c r="K24" s="30">
        <v>393</v>
      </c>
      <c r="L24" s="30">
        <v>214</v>
      </c>
      <c r="M24" s="30">
        <v>179</v>
      </c>
      <c r="N24" s="30">
        <v>1</v>
      </c>
      <c r="O24" s="30" t="s">
        <v>49</v>
      </c>
      <c r="P24" s="30">
        <v>1</v>
      </c>
      <c r="Q24" s="30">
        <v>23</v>
      </c>
      <c r="R24" s="30">
        <v>8</v>
      </c>
      <c r="S24" s="30">
        <v>15</v>
      </c>
      <c r="T24" s="23" t="s">
        <v>49</v>
      </c>
      <c r="U24" s="23" t="s">
        <v>49</v>
      </c>
      <c r="V24" s="23" t="s">
        <v>49</v>
      </c>
      <c r="W24" s="23" t="s">
        <v>49</v>
      </c>
      <c r="X24" s="23" t="s">
        <v>49</v>
      </c>
      <c r="Y24" s="23" t="s">
        <v>49</v>
      </c>
      <c r="Z24" s="30">
        <v>42</v>
      </c>
      <c r="AA24" s="30">
        <v>8</v>
      </c>
      <c r="AB24" s="30">
        <v>34</v>
      </c>
      <c r="AC24" s="30">
        <v>64</v>
      </c>
      <c r="AD24" s="30">
        <v>31</v>
      </c>
      <c r="AE24" s="30">
        <v>33</v>
      </c>
      <c r="AF24" s="30">
        <v>61</v>
      </c>
      <c r="AG24" s="30">
        <v>29</v>
      </c>
      <c r="AH24" s="30">
        <v>32</v>
      </c>
      <c r="AI24" s="30">
        <v>3</v>
      </c>
      <c r="AJ24" s="30">
        <v>2</v>
      </c>
      <c r="AK24" s="30">
        <v>1</v>
      </c>
    </row>
    <row r="25" spans="1:71" x14ac:dyDescent="0.15">
      <c r="A25" s="8" t="s">
        <v>0</v>
      </c>
      <c r="B25" s="8" t="s">
        <v>0</v>
      </c>
      <c r="C25" s="10" t="s">
        <v>0</v>
      </c>
      <c r="D25" s="15" t="s">
        <v>51</v>
      </c>
      <c r="E25" s="31">
        <v>134</v>
      </c>
      <c r="F25" s="31">
        <v>55</v>
      </c>
      <c r="G25" s="31">
        <v>79</v>
      </c>
      <c r="H25" s="31">
        <v>125</v>
      </c>
      <c r="I25" s="31">
        <v>51</v>
      </c>
      <c r="J25" s="31">
        <v>74</v>
      </c>
      <c r="K25" s="31">
        <v>96</v>
      </c>
      <c r="L25" s="31">
        <v>47</v>
      </c>
      <c r="M25" s="31">
        <v>49</v>
      </c>
      <c r="N25" s="31">
        <v>1</v>
      </c>
      <c r="O25" s="31" t="s">
        <v>49</v>
      </c>
      <c r="P25" s="31">
        <v>1</v>
      </c>
      <c r="Q25" s="31">
        <v>12</v>
      </c>
      <c r="R25" s="31">
        <v>1</v>
      </c>
      <c r="S25" s="31">
        <v>11</v>
      </c>
      <c r="T25" s="24" t="s">
        <v>49</v>
      </c>
      <c r="U25" s="24" t="s">
        <v>49</v>
      </c>
      <c r="V25" s="24" t="s">
        <v>49</v>
      </c>
      <c r="W25" s="24" t="s">
        <v>49</v>
      </c>
      <c r="X25" s="24" t="s">
        <v>49</v>
      </c>
      <c r="Y25" s="24" t="s">
        <v>49</v>
      </c>
      <c r="Z25" s="31">
        <v>16</v>
      </c>
      <c r="AA25" s="31">
        <v>3</v>
      </c>
      <c r="AB25" s="31">
        <v>13</v>
      </c>
      <c r="AC25" s="31">
        <v>9</v>
      </c>
      <c r="AD25" s="31">
        <v>4</v>
      </c>
      <c r="AE25" s="31">
        <v>5</v>
      </c>
      <c r="AF25" s="31">
        <v>7</v>
      </c>
      <c r="AG25" s="31">
        <v>4</v>
      </c>
      <c r="AH25" s="31">
        <v>3</v>
      </c>
      <c r="AI25" s="31">
        <v>2</v>
      </c>
      <c r="AJ25" s="31" t="s">
        <v>49</v>
      </c>
      <c r="AK25" s="31">
        <v>2</v>
      </c>
    </row>
    <row r="26" spans="1:71" x14ac:dyDescent="0.15">
      <c r="A26" s="8" t="s">
        <v>0</v>
      </c>
      <c r="B26" s="38" t="s">
        <v>10</v>
      </c>
      <c r="C26" s="39"/>
      <c r="D26" s="39"/>
      <c r="E26" s="28">
        <v>2219</v>
      </c>
      <c r="F26" s="28">
        <v>1089</v>
      </c>
      <c r="G26" s="28">
        <v>1130</v>
      </c>
      <c r="H26" s="28">
        <v>1943</v>
      </c>
      <c r="I26" s="27">
        <v>927</v>
      </c>
      <c r="J26" s="28">
        <v>1016</v>
      </c>
      <c r="K26" s="28">
        <v>1680</v>
      </c>
      <c r="L26" s="27">
        <v>849</v>
      </c>
      <c r="M26" s="27">
        <v>831</v>
      </c>
      <c r="N26" s="27">
        <v>22</v>
      </c>
      <c r="O26" s="27">
        <v>7</v>
      </c>
      <c r="P26" s="27">
        <v>15</v>
      </c>
      <c r="Q26" s="27">
        <v>36</v>
      </c>
      <c r="R26" s="27">
        <v>14</v>
      </c>
      <c r="S26" s="27">
        <v>22</v>
      </c>
      <c r="T26" s="21" t="s">
        <v>49</v>
      </c>
      <c r="U26" s="21" t="s">
        <v>49</v>
      </c>
      <c r="V26" s="21" t="s">
        <v>49</v>
      </c>
      <c r="W26" s="21" t="s">
        <v>49</v>
      </c>
      <c r="X26" s="21" t="s">
        <v>49</v>
      </c>
      <c r="Y26" s="21" t="s">
        <v>49</v>
      </c>
      <c r="Z26" s="27">
        <v>205</v>
      </c>
      <c r="AA26" s="27">
        <v>57</v>
      </c>
      <c r="AB26" s="27">
        <v>148</v>
      </c>
      <c r="AC26" s="27">
        <v>276</v>
      </c>
      <c r="AD26" s="27">
        <v>162</v>
      </c>
      <c r="AE26" s="27">
        <v>114</v>
      </c>
      <c r="AF26" s="27">
        <v>258</v>
      </c>
      <c r="AG26" s="27">
        <v>150</v>
      </c>
      <c r="AH26" s="27">
        <v>108</v>
      </c>
      <c r="AI26" s="27">
        <v>18</v>
      </c>
      <c r="AJ26" s="27">
        <v>12</v>
      </c>
      <c r="AK26" s="27">
        <v>6</v>
      </c>
      <c r="AM26" s="3" t="str">
        <f>IF((E26=SUM(E27)),"OK","NG")</f>
        <v>OK</v>
      </c>
      <c r="AN26" s="3" t="str">
        <f t="shared" ref="AN26:BS26" si="5">IF((F26=SUM(F27)),"OK","NG")</f>
        <v>OK</v>
      </c>
      <c r="AO26" s="3" t="str">
        <f t="shared" si="5"/>
        <v>OK</v>
      </c>
      <c r="AP26" s="3" t="str">
        <f t="shared" si="5"/>
        <v>OK</v>
      </c>
      <c r="AQ26" s="3" t="str">
        <f t="shared" si="5"/>
        <v>OK</v>
      </c>
      <c r="AR26" s="3" t="str">
        <f t="shared" si="5"/>
        <v>OK</v>
      </c>
      <c r="AS26" s="3" t="str">
        <f t="shared" si="5"/>
        <v>OK</v>
      </c>
      <c r="AT26" s="3" t="str">
        <f t="shared" si="5"/>
        <v>OK</v>
      </c>
      <c r="AU26" s="3" t="str">
        <f t="shared" si="5"/>
        <v>OK</v>
      </c>
      <c r="AV26" s="3" t="str">
        <f t="shared" si="5"/>
        <v>OK</v>
      </c>
      <c r="AW26" s="3" t="str">
        <f t="shared" si="5"/>
        <v>OK</v>
      </c>
      <c r="AX26" s="3" t="str">
        <f t="shared" si="5"/>
        <v>OK</v>
      </c>
      <c r="AY26" s="3" t="str">
        <f t="shared" si="5"/>
        <v>OK</v>
      </c>
      <c r="AZ26" s="3" t="str">
        <f t="shared" si="5"/>
        <v>OK</v>
      </c>
      <c r="BA26" s="3" t="str">
        <f t="shared" si="5"/>
        <v>OK</v>
      </c>
      <c r="BB26" s="3" t="str">
        <f t="shared" si="5"/>
        <v>NG</v>
      </c>
      <c r="BC26" s="3" t="str">
        <f t="shared" si="5"/>
        <v>NG</v>
      </c>
      <c r="BD26" s="3" t="str">
        <f t="shared" si="5"/>
        <v>NG</v>
      </c>
      <c r="BE26" s="3" t="str">
        <f t="shared" si="5"/>
        <v>NG</v>
      </c>
      <c r="BF26" s="3" t="str">
        <f t="shared" si="5"/>
        <v>NG</v>
      </c>
      <c r="BG26" s="3" t="str">
        <f t="shared" si="5"/>
        <v>NG</v>
      </c>
      <c r="BH26" s="3" t="str">
        <f t="shared" si="5"/>
        <v>OK</v>
      </c>
      <c r="BI26" s="3" t="str">
        <f t="shared" si="5"/>
        <v>OK</v>
      </c>
      <c r="BJ26" s="3" t="str">
        <f t="shared" si="5"/>
        <v>OK</v>
      </c>
      <c r="BK26" s="3" t="str">
        <f t="shared" si="5"/>
        <v>OK</v>
      </c>
      <c r="BL26" s="3" t="str">
        <f t="shared" si="5"/>
        <v>OK</v>
      </c>
      <c r="BM26" s="3" t="str">
        <f t="shared" si="5"/>
        <v>OK</v>
      </c>
      <c r="BN26" s="3" t="str">
        <f t="shared" si="5"/>
        <v>OK</v>
      </c>
      <c r="BO26" s="3" t="str">
        <f t="shared" si="5"/>
        <v>OK</v>
      </c>
      <c r="BP26" s="3" t="str">
        <f t="shared" si="5"/>
        <v>OK</v>
      </c>
      <c r="BQ26" s="3" t="str">
        <f t="shared" si="5"/>
        <v>OK</v>
      </c>
      <c r="BR26" s="3" t="str">
        <f t="shared" si="5"/>
        <v>OK</v>
      </c>
      <c r="BS26" s="3" t="str">
        <f t="shared" si="5"/>
        <v>OK</v>
      </c>
    </row>
    <row r="27" spans="1:71" x14ac:dyDescent="0.15">
      <c r="A27" s="8" t="s">
        <v>0</v>
      </c>
      <c r="B27" s="8" t="s">
        <v>0</v>
      </c>
      <c r="C27" s="38" t="s">
        <v>52</v>
      </c>
      <c r="D27" s="39"/>
      <c r="E27" s="28">
        <v>2219</v>
      </c>
      <c r="F27" s="28">
        <v>1089</v>
      </c>
      <c r="G27" s="28">
        <v>1130</v>
      </c>
      <c r="H27" s="28">
        <v>1943</v>
      </c>
      <c r="I27" s="27">
        <v>927</v>
      </c>
      <c r="J27" s="28">
        <v>1016</v>
      </c>
      <c r="K27" s="28">
        <v>1680</v>
      </c>
      <c r="L27" s="27">
        <v>849</v>
      </c>
      <c r="M27" s="27">
        <v>831</v>
      </c>
      <c r="N27" s="27">
        <v>22</v>
      </c>
      <c r="O27" s="27">
        <v>7</v>
      </c>
      <c r="P27" s="27">
        <v>15</v>
      </c>
      <c r="Q27" s="27">
        <v>36</v>
      </c>
      <c r="R27" s="27">
        <v>14</v>
      </c>
      <c r="S27" s="27">
        <v>22</v>
      </c>
      <c r="T27" s="21" t="s">
        <v>49</v>
      </c>
      <c r="U27" s="21" t="s">
        <v>49</v>
      </c>
      <c r="V27" s="21" t="s">
        <v>49</v>
      </c>
      <c r="W27" s="21" t="s">
        <v>49</v>
      </c>
      <c r="X27" s="21" t="s">
        <v>49</v>
      </c>
      <c r="Y27" s="21" t="s">
        <v>49</v>
      </c>
      <c r="Z27" s="27">
        <v>205</v>
      </c>
      <c r="AA27" s="27">
        <v>57</v>
      </c>
      <c r="AB27" s="27">
        <v>148</v>
      </c>
      <c r="AC27" s="27">
        <v>276</v>
      </c>
      <c r="AD27" s="27">
        <v>162</v>
      </c>
      <c r="AE27" s="27">
        <v>114</v>
      </c>
      <c r="AF27" s="27">
        <v>258</v>
      </c>
      <c r="AG27" s="27">
        <v>150</v>
      </c>
      <c r="AH27" s="27">
        <v>108</v>
      </c>
      <c r="AI27" s="27">
        <v>18</v>
      </c>
      <c r="AJ27" s="27">
        <v>12</v>
      </c>
      <c r="AK27" s="27">
        <v>6</v>
      </c>
      <c r="AM27" s="3" t="str">
        <f>IF((E27=SUM(E28:E29)),"OK","NG")</f>
        <v>OK</v>
      </c>
      <c r="AN27" s="3" t="str">
        <f t="shared" ref="AN27:BS27" si="6">IF((F27=SUM(F28:F29)),"OK","NG")</f>
        <v>OK</v>
      </c>
      <c r="AO27" s="3" t="str">
        <f t="shared" si="6"/>
        <v>OK</v>
      </c>
      <c r="AP27" s="3" t="str">
        <f t="shared" si="6"/>
        <v>OK</v>
      </c>
      <c r="AQ27" s="3" t="str">
        <f t="shared" si="6"/>
        <v>OK</v>
      </c>
      <c r="AR27" s="3" t="str">
        <f t="shared" si="6"/>
        <v>OK</v>
      </c>
      <c r="AS27" s="3" t="str">
        <f t="shared" si="6"/>
        <v>OK</v>
      </c>
      <c r="AT27" s="3" t="str">
        <f t="shared" si="6"/>
        <v>OK</v>
      </c>
      <c r="AU27" s="3" t="str">
        <f t="shared" si="6"/>
        <v>OK</v>
      </c>
      <c r="AV27" s="3" t="str">
        <f t="shared" si="6"/>
        <v>OK</v>
      </c>
      <c r="AW27" s="3" t="str">
        <f t="shared" si="6"/>
        <v>OK</v>
      </c>
      <c r="AX27" s="3" t="str">
        <f t="shared" si="6"/>
        <v>OK</v>
      </c>
      <c r="AY27" s="3" t="str">
        <f t="shared" si="6"/>
        <v>OK</v>
      </c>
      <c r="AZ27" s="3" t="str">
        <f t="shared" si="6"/>
        <v>OK</v>
      </c>
      <c r="BA27" s="3" t="str">
        <f t="shared" si="6"/>
        <v>OK</v>
      </c>
      <c r="BB27" s="3" t="str">
        <f t="shared" si="6"/>
        <v>NG</v>
      </c>
      <c r="BC27" s="3" t="str">
        <f t="shared" si="6"/>
        <v>NG</v>
      </c>
      <c r="BD27" s="3" t="str">
        <f t="shared" si="6"/>
        <v>NG</v>
      </c>
      <c r="BE27" s="3" t="str">
        <f t="shared" si="6"/>
        <v>NG</v>
      </c>
      <c r="BF27" s="3" t="str">
        <f t="shared" si="6"/>
        <v>NG</v>
      </c>
      <c r="BG27" s="3" t="str">
        <f t="shared" si="6"/>
        <v>NG</v>
      </c>
      <c r="BH27" s="3" t="str">
        <f t="shared" si="6"/>
        <v>OK</v>
      </c>
      <c r="BI27" s="3" t="str">
        <f t="shared" si="6"/>
        <v>OK</v>
      </c>
      <c r="BJ27" s="3" t="str">
        <f t="shared" si="6"/>
        <v>OK</v>
      </c>
      <c r="BK27" s="3" t="str">
        <f t="shared" si="6"/>
        <v>OK</v>
      </c>
      <c r="BL27" s="3" t="str">
        <f t="shared" si="6"/>
        <v>OK</v>
      </c>
      <c r="BM27" s="3" t="str">
        <f t="shared" si="6"/>
        <v>OK</v>
      </c>
      <c r="BN27" s="3" t="str">
        <f t="shared" si="6"/>
        <v>OK</v>
      </c>
      <c r="BO27" s="3" t="str">
        <f t="shared" si="6"/>
        <v>OK</v>
      </c>
      <c r="BP27" s="3" t="str">
        <f t="shared" si="6"/>
        <v>OK</v>
      </c>
      <c r="BQ27" s="3" t="str">
        <f t="shared" si="6"/>
        <v>OK</v>
      </c>
      <c r="BR27" s="3" t="str">
        <f t="shared" si="6"/>
        <v>OK</v>
      </c>
      <c r="BS27" s="3" t="str">
        <f t="shared" si="6"/>
        <v>OK</v>
      </c>
    </row>
    <row r="28" spans="1:71" x14ac:dyDescent="0.15">
      <c r="A28" s="8" t="s">
        <v>0</v>
      </c>
      <c r="B28" s="8"/>
      <c r="C28" s="8"/>
      <c r="D28" s="9" t="s">
        <v>53</v>
      </c>
      <c r="E28" s="33">
        <v>2011</v>
      </c>
      <c r="F28" s="32">
        <v>982</v>
      </c>
      <c r="G28" s="33">
        <v>1029</v>
      </c>
      <c r="H28" s="33">
        <v>1765</v>
      </c>
      <c r="I28" s="32">
        <v>833</v>
      </c>
      <c r="J28" s="32">
        <v>932</v>
      </c>
      <c r="K28" s="33">
        <v>1552</v>
      </c>
      <c r="L28" s="32">
        <v>770</v>
      </c>
      <c r="M28" s="32">
        <v>782</v>
      </c>
      <c r="N28" s="32">
        <v>22</v>
      </c>
      <c r="O28" s="32">
        <v>7</v>
      </c>
      <c r="P28" s="32">
        <v>15</v>
      </c>
      <c r="Q28" s="32">
        <v>24</v>
      </c>
      <c r="R28" s="32">
        <v>10</v>
      </c>
      <c r="S28" s="32">
        <v>14</v>
      </c>
      <c r="T28" s="25" t="s">
        <v>49</v>
      </c>
      <c r="U28" s="25" t="s">
        <v>49</v>
      </c>
      <c r="V28" s="25" t="s">
        <v>49</v>
      </c>
      <c r="W28" s="25" t="s">
        <v>49</v>
      </c>
      <c r="X28" s="25" t="s">
        <v>49</v>
      </c>
      <c r="Y28" s="25" t="s">
        <v>49</v>
      </c>
      <c r="Z28" s="32">
        <v>167</v>
      </c>
      <c r="AA28" s="32">
        <v>46</v>
      </c>
      <c r="AB28" s="32">
        <v>121</v>
      </c>
      <c r="AC28" s="32">
        <v>246</v>
      </c>
      <c r="AD28" s="32">
        <v>149</v>
      </c>
      <c r="AE28" s="32">
        <v>97</v>
      </c>
      <c r="AF28" s="32">
        <v>232</v>
      </c>
      <c r="AG28" s="32">
        <v>138</v>
      </c>
      <c r="AH28" s="32">
        <v>94</v>
      </c>
      <c r="AI28" s="32">
        <v>14</v>
      </c>
      <c r="AJ28" s="32">
        <v>11</v>
      </c>
      <c r="AK28" s="32">
        <v>3</v>
      </c>
    </row>
    <row r="29" spans="1:71" x14ac:dyDescent="0.15">
      <c r="A29" s="8" t="s">
        <v>0</v>
      </c>
      <c r="B29" s="8" t="s">
        <v>0</v>
      </c>
      <c r="C29" s="8" t="s">
        <v>0</v>
      </c>
      <c r="D29" s="14" t="s">
        <v>62</v>
      </c>
      <c r="E29" s="31">
        <v>208</v>
      </c>
      <c r="F29" s="31">
        <v>107</v>
      </c>
      <c r="G29" s="31">
        <v>101</v>
      </c>
      <c r="H29" s="31">
        <v>178</v>
      </c>
      <c r="I29" s="31">
        <v>94</v>
      </c>
      <c r="J29" s="31">
        <v>84</v>
      </c>
      <c r="K29" s="31">
        <v>128</v>
      </c>
      <c r="L29" s="31">
        <v>79</v>
      </c>
      <c r="M29" s="31">
        <v>49</v>
      </c>
      <c r="N29" s="24" t="s">
        <v>49</v>
      </c>
      <c r="O29" s="24" t="s">
        <v>49</v>
      </c>
      <c r="P29" s="24" t="s">
        <v>49</v>
      </c>
      <c r="Q29" s="31">
        <v>12</v>
      </c>
      <c r="R29" s="31">
        <v>4</v>
      </c>
      <c r="S29" s="31">
        <v>8</v>
      </c>
      <c r="T29" s="24" t="s">
        <v>49</v>
      </c>
      <c r="U29" s="24" t="s">
        <v>49</v>
      </c>
      <c r="V29" s="24" t="s">
        <v>49</v>
      </c>
      <c r="W29" s="24" t="s">
        <v>49</v>
      </c>
      <c r="X29" s="24" t="s">
        <v>49</v>
      </c>
      <c r="Y29" s="24" t="s">
        <v>49</v>
      </c>
      <c r="Z29" s="31">
        <v>38</v>
      </c>
      <c r="AA29" s="31">
        <v>11</v>
      </c>
      <c r="AB29" s="31">
        <v>27</v>
      </c>
      <c r="AC29" s="31">
        <v>30</v>
      </c>
      <c r="AD29" s="31">
        <v>13</v>
      </c>
      <c r="AE29" s="31">
        <v>17</v>
      </c>
      <c r="AF29" s="31">
        <v>26</v>
      </c>
      <c r="AG29" s="31">
        <v>12</v>
      </c>
      <c r="AH29" s="31">
        <v>14</v>
      </c>
      <c r="AI29" s="31">
        <v>4</v>
      </c>
      <c r="AJ29" s="31">
        <v>1</v>
      </c>
      <c r="AK29" s="31">
        <v>3</v>
      </c>
    </row>
    <row r="30" spans="1:71" x14ac:dyDescent="0.15">
      <c r="A30" s="8" t="s">
        <v>0</v>
      </c>
      <c r="B30" s="38" t="s">
        <v>55</v>
      </c>
      <c r="C30" s="39"/>
      <c r="D30" s="39"/>
      <c r="E30" s="28">
        <v>2264</v>
      </c>
      <c r="F30" s="28">
        <v>1070</v>
      </c>
      <c r="G30" s="28">
        <v>1194</v>
      </c>
      <c r="H30" s="28">
        <v>1967</v>
      </c>
      <c r="I30" s="27">
        <v>910</v>
      </c>
      <c r="J30" s="28">
        <v>1057</v>
      </c>
      <c r="K30" s="28">
        <v>1584</v>
      </c>
      <c r="L30" s="27">
        <v>792</v>
      </c>
      <c r="M30" s="27">
        <v>792</v>
      </c>
      <c r="N30" s="27">
        <v>34</v>
      </c>
      <c r="O30" s="27">
        <v>15</v>
      </c>
      <c r="P30" s="27">
        <v>19</v>
      </c>
      <c r="Q30" s="27">
        <v>107</v>
      </c>
      <c r="R30" s="27">
        <v>34</v>
      </c>
      <c r="S30" s="27">
        <v>73</v>
      </c>
      <c r="T30" s="27">
        <v>1</v>
      </c>
      <c r="U30" s="21" t="s">
        <v>49</v>
      </c>
      <c r="V30" s="27">
        <v>1</v>
      </c>
      <c r="W30" s="21" t="s">
        <v>49</v>
      </c>
      <c r="X30" s="21" t="s">
        <v>49</v>
      </c>
      <c r="Y30" s="21" t="s">
        <v>49</v>
      </c>
      <c r="Z30" s="27">
        <v>242</v>
      </c>
      <c r="AA30" s="27">
        <v>69</v>
      </c>
      <c r="AB30" s="27">
        <v>173</v>
      </c>
      <c r="AC30" s="27">
        <v>297</v>
      </c>
      <c r="AD30" s="27">
        <v>160</v>
      </c>
      <c r="AE30" s="27">
        <v>137</v>
      </c>
      <c r="AF30" s="27">
        <v>270</v>
      </c>
      <c r="AG30" s="27">
        <v>143</v>
      </c>
      <c r="AH30" s="27">
        <v>127</v>
      </c>
      <c r="AI30" s="27">
        <v>27</v>
      </c>
      <c r="AJ30" s="27">
        <v>17</v>
      </c>
      <c r="AK30" s="27">
        <v>10</v>
      </c>
      <c r="AM30" s="3" t="str">
        <f>IF((E30=SUM(E31)),"OK","NG")</f>
        <v>OK</v>
      </c>
      <c r="AN30" s="3" t="str">
        <f t="shared" ref="AN30:BS30" si="7">IF((F30=SUM(F31)),"OK","NG")</f>
        <v>OK</v>
      </c>
      <c r="AO30" s="3" t="str">
        <f t="shared" si="7"/>
        <v>OK</v>
      </c>
      <c r="AP30" s="3" t="str">
        <f t="shared" si="7"/>
        <v>OK</v>
      </c>
      <c r="AQ30" s="3" t="str">
        <f t="shared" si="7"/>
        <v>OK</v>
      </c>
      <c r="AR30" s="3" t="str">
        <f t="shared" si="7"/>
        <v>OK</v>
      </c>
      <c r="AS30" s="3" t="str">
        <f t="shared" si="7"/>
        <v>OK</v>
      </c>
      <c r="AT30" s="3" t="str">
        <f t="shared" si="7"/>
        <v>OK</v>
      </c>
      <c r="AU30" s="3" t="str">
        <f t="shared" si="7"/>
        <v>OK</v>
      </c>
      <c r="AV30" s="3" t="str">
        <f t="shared" si="7"/>
        <v>OK</v>
      </c>
      <c r="AW30" s="3" t="str">
        <f t="shared" si="7"/>
        <v>OK</v>
      </c>
      <c r="AX30" s="3" t="str">
        <f t="shared" si="7"/>
        <v>OK</v>
      </c>
      <c r="AY30" s="3" t="str">
        <f t="shared" si="7"/>
        <v>OK</v>
      </c>
      <c r="AZ30" s="3" t="str">
        <f t="shared" si="7"/>
        <v>OK</v>
      </c>
      <c r="BA30" s="3" t="str">
        <f t="shared" si="7"/>
        <v>OK</v>
      </c>
      <c r="BB30" s="3" t="str">
        <f t="shared" si="7"/>
        <v>OK</v>
      </c>
      <c r="BC30" s="3" t="str">
        <f t="shared" si="7"/>
        <v>NG</v>
      </c>
      <c r="BD30" s="3" t="str">
        <f t="shared" si="7"/>
        <v>OK</v>
      </c>
      <c r="BE30" s="3" t="str">
        <f t="shared" si="7"/>
        <v>NG</v>
      </c>
      <c r="BF30" s="3" t="str">
        <f t="shared" si="7"/>
        <v>NG</v>
      </c>
      <c r="BG30" s="3" t="str">
        <f t="shared" si="7"/>
        <v>NG</v>
      </c>
      <c r="BH30" s="3" t="str">
        <f t="shared" si="7"/>
        <v>OK</v>
      </c>
      <c r="BI30" s="3" t="str">
        <f t="shared" si="7"/>
        <v>OK</v>
      </c>
      <c r="BJ30" s="3" t="str">
        <f t="shared" si="7"/>
        <v>OK</v>
      </c>
      <c r="BK30" s="3" t="str">
        <f t="shared" si="7"/>
        <v>OK</v>
      </c>
      <c r="BL30" s="3" t="str">
        <f t="shared" si="7"/>
        <v>OK</v>
      </c>
      <c r="BM30" s="3" t="str">
        <f t="shared" si="7"/>
        <v>OK</v>
      </c>
      <c r="BN30" s="3" t="str">
        <f t="shared" si="7"/>
        <v>OK</v>
      </c>
      <c r="BO30" s="3" t="str">
        <f t="shared" si="7"/>
        <v>OK</v>
      </c>
      <c r="BP30" s="3" t="str">
        <f t="shared" si="7"/>
        <v>OK</v>
      </c>
      <c r="BQ30" s="3" t="str">
        <f t="shared" si="7"/>
        <v>OK</v>
      </c>
      <c r="BR30" s="3" t="str">
        <f t="shared" si="7"/>
        <v>OK</v>
      </c>
      <c r="BS30" s="3" t="str">
        <f t="shared" si="7"/>
        <v>OK</v>
      </c>
    </row>
    <row r="31" spans="1:71" x14ac:dyDescent="0.15">
      <c r="A31" s="8" t="s">
        <v>0</v>
      </c>
      <c r="B31" s="8" t="s">
        <v>0</v>
      </c>
      <c r="C31" s="38" t="s">
        <v>11</v>
      </c>
      <c r="D31" s="39"/>
      <c r="E31" s="28">
        <v>2264</v>
      </c>
      <c r="F31" s="28">
        <v>1070</v>
      </c>
      <c r="G31" s="28">
        <v>1194</v>
      </c>
      <c r="H31" s="28">
        <v>1967</v>
      </c>
      <c r="I31" s="27">
        <v>910</v>
      </c>
      <c r="J31" s="28">
        <v>1057</v>
      </c>
      <c r="K31" s="28">
        <v>1584</v>
      </c>
      <c r="L31" s="27">
        <v>792</v>
      </c>
      <c r="M31" s="27">
        <v>792</v>
      </c>
      <c r="N31" s="27">
        <v>34</v>
      </c>
      <c r="O31" s="27">
        <v>15</v>
      </c>
      <c r="P31" s="27">
        <v>19</v>
      </c>
      <c r="Q31" s="27">
        <v>107</v>
      </c>
      <c r="R31" s="27">
        <v>34</v>
      </c>
      <c r="S31" s="27">
        <v>73</v>
      </c>
      <c r="T31" s="27">
        <v>1</v>
      </c>
      <c r="U31" s="21" t="s">
        <v>49</v>
      </c>
      <c r="V31" s="27">
        <v>1</v>
      </c>
      <c r="W31" s="21" t="s">
        <v>49</v>
      </c>
      <c r="X31" s="21" t="s">
        <v>49</v>
      </c>
      <c r="Y31" s="21" t="s">
        <v>49</v>
      </c>
      <c r="Z31" s="27">
        <v>242</v>
      </c>
      <c r="AA31" s="27">
        <v>69</v>
      </c>
      <c r="AB31" s="27">
        <v>173</v>
      </c>
      <c r="AC31" s="27">
        <v>297</v>
      </c>
      <c r="AD31" s="27">
        <v>160</v>
      </c>
      <c r="AE31" s="27">
        <v>137</v>
      </c>
      <c r="AF31" s="27">
        <v>270</v>
      </c>
      <c r="AG31" s="27">
        <v>143</v>
      </c>
      <c r="AH31" s="27">
        <v>127</v>
      </c>
      <c r="AI31" s="27">
        <v>27</v>
      </c>
      <c r="AJ31" s="27">
        <v>17</v>
      </c>
      <c r="AK31" s="27">
        <v>10</v>
      </c>
      <c r="AM31" s="3" t="str">
        <f>IF((E31=SUM(E32:E33)),"OK","NG")</f>
        <v>OK</v>
      </c>
      <c r="AN31" s="3" t="str">
        <f t="shared" ref="AN31:BS31" si="8">IF((F31=SUM(F32:F33)),"OK","NG")</f>
        <v>OK</v>
      </c>
      <c r="AO31" s="3" t="str">
        <f t="shared" si="8"/>
        <v>OK</v>
      </c>
      <c r="AP31" s="3" t="str">
        <f t="shared" si="8"/>
        <v>OK</v>
      </c>
      <c r="AQ31" s="3" t="str">
        <f t="shared" si="8"/>
        <v>OK</v>
      </c>
      <c r="AR31" s="3" t="str">
        <f t="shared" si="8"/>
        <v>OK</v>
      </c>
      <c r="AS31" s="3" t="str">
        <f t="shared" si="8"/>
        <v>OK</v>
      </c>
      <c r="AT31" s="3" t="str">
        <f t="shared" si="8"/>
        <v>OK</v>
      </c>
      <c r="AU31" s="3" t="str">
        <f t="shared" si="8"/>
        <v>OK</v>
      </c>
      <c r="AV31" s="3" t="str">
        <f t="shared" si="8"/>
        <v>OK</v>
      </c>
      <c r="AW31" s="3" t="str">
        <f t="shared" si="8"/>
        <v>OK</v>
      </c>
      <c r="AX31" s="3" t="str">
        <f t="shared" si="8"/>
        <v>OK</v>
      </c>
      <c r="AY31" s="3" t="str">
        <f t="shared" si="8"/>
        <v>OK</v>
      </c>
      <c r="AZ31" s="3" t="str">
        <f t="shared" si="8"/>
        <v>OK</v>
      </c>
      <c r="BA31" s="3" t="str">
        <f t="shared" si="8"/>
        <v>OK</v>
      </c>
      <c r="BB31" s="3" t="str">
        <f t="shared" si="8"/>
        <v>OK</v>
      </c>
      <c r="BC31" s="3" t="str">
        <f t="shared" si="8"/>
        <v>NG</v>
      </c>
      <c r="BD31" s="3" t="str">
        <f t="shared" si="8"/>
        <v>OK</v>
      </c>
      <c r="BE31" s="3" t="str">
        <f t="shared" si="8"/>
        <v>NG</v>
      </c>
      <c r="BF31" s="3" t="str">
        <f t="shared" si="8"/>
        <v>NG</v>
      </c>
      <c r="BG31" s="3" t="str">
        <f t="shared" si="8"/>
        <v>NG</v>
      </c>
      <c r="BH31" s="3" t="str">
        <f t="shared" si="8"/>
        <v>OK</v>
      </c>
      <c r="BI31" s="3" t="str">
        <f t="shared" si="8"/>
        <v>OK</v>
      </c>
      <c r="BJ31" s="3" t="str">
        <f t="shared" si="8"/>
        <v>OK</v>
      </c>
      <c r="BK31" s="3" t="str">
        <f t="shared" si="8"/>
        <v>OK</v>
      </c>
      <c r="BL31" s="3" t="str">
        <f t="shared" si="8"/>
        <v>OK</v>
      </c>
      <c r="BM31" s="3" t="str">
        <f t="shared" si="8"/>
        <v>OK</v>
      </c>
      <c r="BN31" s="3" t="str">
        <f t="shared" si="8"/>
        <v>OK</v>
      </c>
      <c r="BO31" s="3" t="str">
        <f t="shared" si="8"/>
        <v>OK</v>
      </c>
      <c r="BP31" s="3" t="str">
        <f t="shared" si="8"/>
        <v>OK</v>
      </c>
      <c r="BQ31" s="3" t="str">
        <f t="shared" si="8"/>
        <v>OK</v>
      </c>
      <c r="BR31" s="3" t="str">
        <f t="shared" si="8"/>
        <v>OK</v>
      </c>
      <c r="BS31" s="3" t="str">
        <f t="shared" si="8"/>
        <v>OK</v>
      </c>
    </row>
    <row r="32" spans="1:71" x14ac:dyDescent="0.15">
      <c r="A32" s="8" t="s">
        <v>0</v>
      </c>
      <c r="B32" s="8"/>
      <c r="C32" s="8"/>
      <c r="D32" s="9" t="s">
        <v>12</v>
      </c>
      <c r="E32" s="33">
        <v>2117</v>
      </c>
      <c r="F32" s="32">
        <v>989</v>
      </c>
      <c r="G32" s="33">
        <v>1128</v>
      </c>
      <c r="H32" s="33">
        <v>1836</v>
      </c>
      <c r="I32" s="32">
        <v>841</v>
      </c>
      <c r="J32" s="32">
        <v>995</v>
      </c>
      <c r="K32" s="33">
        <v>1471</v>
      </c>
      <c r="L32" s="32">
        <v>729</v>
      </c>
      <c r="M32" s="32">
        <v>742</v>
      </c>
      <c r="N32" s="32">
        <v>34</v>
      </c>
      <c r="O32" s="32">
        <v>15</v>
      </c>
      <c r="P32" s="32">
        <v>19</v>
      </c>
      <c r="Q32" s="32">
        <v>99</v>
      </c>
      <c r="R32" s="32">
        <v>32</v>
      </c>
      <c r="S32" s="32">
        <v>67</v>
      </c>
      <c r="T32" s="25" t="s">
        <v>49</v>
      </c>
      <c r="U32" s="25" t="s">
        <v>49</v>
      </c>
      <c r="V32" s="25" t="s">
        <v>49</v>
      </c>
      <c r="W32" s="25" t="s">
        <v>49</v>
      </c>
      <c r="X32" s="25" t="s">
        <v>49</v>
      </c>
      <c r="Y32" s="25" t="s">
        <v>49</v>
      </c>
      <c r="Z32" s="32">
        <v>232</v>
      </c>
      <c r="AA32" s="32">
        <v>65</v>
      </c>
      <c r="AB32" s="32">
        <v>167</v>
      </c>
      <c r="AC32" s="32">
        <v>281</v>
      </c>
      <c r="AD32" s="32">
        <v>148</v>
      </c>
      <c r="AE32" s="32">
        <v>133</v>
      </c>
      <c r="AF32" s="32">
        <v>255</v>
      </c>
      <c r="AG32" s="32">
        <v>132</v>
      </c>
      <c r="AH32" s="32">
        <v>123</v>
      </c>
      <c r="AI32" s="32">
        <v>26</v>
      </c>
      <c r="AJ32" s="32">
        <v>16</v>
      </c>
      <c r="AK32" s="32">
        <v>10</v>
      </c>
    </row>
    <row r="33" spans="1:71" x14ac:dyDescent="0.15">
      <c r="A33" s="8" t="s">
        <v>0</v>
      </c>
      <c r="B33" s="8" t="s">
        <v>0</v>
      </c>
      <c r="C33" s="8" t="s">
        <v>0</v>
      </c>
      <c r="D33" s="16" t="s">
        <v>13</v>
      </c>
      <c r="E33" s="30">
        <v>147</v>
      </c>
      <c r="F33" s="30">
        <v>81</v>
      </c>
      <c r="G33" s="30">
        <v>66</v>
      </c>
      <c r="H33" s="30">
        <v>131</v>
      </c>
      <c r="I33" s="30">
        <v>69</v>
      </c>
      <c r="J33" s="30">
        <v>62</v>
      </c>
      <c r="K33" s="30">
        <v>113</v>
      </c>
      <c r="L33" s="30">
        <v>63</v>
      </c>
      <c r="M33" s="30">
        <v>50</v>
      </c>
      <c r="N33" s="30" t="s">
        <v>49</v>
      </c>
      <c r="O33" s="23" t="s">
        <v>49</v>
      </c>
      <c r="P33" s="30" t="s">
        <v>49</v>
      </c>
      <c r="Q33" s="30">
        <v>8</v>
      </c>
      <c r="R33" s="30">
        <v>2</v>
      </c>
      <c r="S33" s="30">
        <v>6</v>
      </c>
      <c r="T33" s="30">
        <v>1</v>
      </c>
      <c r="U33" s="23" t="s">
        <v>49</v>
      </c>
      <c r="V33" s="30">
        <v>1</v>
      </c>
      <c r="W33" s="23" t="s">
        <v>49</v>
      </c>
      <c r="X33" s="23" t="s">
        <v>49</v>
      </c>
      <c r="Y33" s="23" t="s">
        <v>49</v>
      </c>
      <c r="Z33" s="30">
        <v>10</v>
      </c>
      <c r="AA33" s="30">
        <v>4</v>
      </c>
      <c r="AB33" s="30">
        <v>6</v>
      </c>
      <c r="AC33" s="30">
        <v>16</v>
      </c>
      <c r="AD33" s="30">
        <v>12</v>
      </c>
      <c r="AE33" s="30">
        <v>4</v>
      </c>
      <c r="AF33" s="30">
        <v>15</v>
      </c>
      <c r="AG33" s="30">
        <v>11</v>
      </c>
      <c r="AH33" s="30">
        <v>4</v>
      </c>
      <c r="AI33" s="30">
        <v>1</v>
      </c>
      <c r="AJ33" s="30">
        <v>1</v>
      </c>
      <c r="AK33" s="23" t="s">
        <v>49</v>
      </c>
    </row>
    <row r="34" spans="1:71" x14ac:dyDescent="0.15">
      <c r="A34" s="8" t="s">
        <v>0</v>
      </c>
      <c r="B34" s="38" t="s">
        <v>14</v>
      </c>
      <c r="C34" s="39"/>
      <c r="D34" s="39"/>
      <c r="E34" s="28">
        <v>1109</v>
      </c>
      <c r="F34" s="27">
        <v>541</v>
      </c>
      <c r="G34" s="27">
        <v>568</v>
      </c>
      <c r="H34" s="27">
        <v>987</v>
      </c>
      <c r="I34" s="27">
        <v>469</v>
      </c>
      <c r="J34" s="27">
        <v>518</v>
      </c>
      <c r="K34" s="27">
        <v>724</v>
      </c>
      <c r="L34" s="27">
        <v>394</v>
      </c>
      <c r="M34" s="27">
        <v>330</v>
      </c>
      <c r="N34" s="27">
        <v>57</v>
      </c>
      <c r="O34" s="27">
        <v>24</v>
      </c>
      <c r="P34" s="27">
        <v>33</v>
      </c>
      <c r="Q34" s="27">
        <v>128</v>
      </c>
      <c r="R34" s="27">
        <v>33</v>
      </c>
      <c r="S34" s="27">
        <v>95</v>
      </c>
      <c r="T34" s="27">
        <v>1</v>
      </c>
      <c r="U34" s="21" t="s">
        <v>49</v>
      </c>
      <c r="V34" s="27">
        <v>1</v>
      </c>
      <c r="W34" s="21" t="s">
        <v>49</v>
      </c>
      <c r="X34" s="21" t="s">
        <v>49</v>
      </c>
      <c r="Y34" s="21" t="s">
        <v>49</v>
      </c>
      <c r="Z34" s="27">
        <v>78</v>
      </c>
      <c r="AA34" s="27">
        <v>18</v>
      </c>
      <c r="AB34" s="27">
        <v>60</v>
      </c>
      <c r="AC34" s="27">
        <v>122</v>
      </c>
      <c r="AD34" s="27">
        <v>72</v>
      </c>
      <c r="AE34" s="27">
        <v>50</v>
      </c>
      <c r="AF34" s="27">
        <v>111</v>
      </c>
      <c r="AG34" s="27">
        <v>64</v>
      </c>
      <c r="AH34" s="27">
        <v>47</v>
      </c>
      <c r="AI34" s="27">
        <v>11</v>
      </c>
      <c r="AJ34" s="27">
        <v>8</v>
      </c>
      <c r="AK34" s="27">
        <v>3</v>
      </c>
      <c r="AM34" s="3" t="str">
        <f>IF((E34=SUM(E35)),"OK","NG")</f>
        <v>OK</v>
      </c>
      <c r="AN34" s="3" t="str">
        <f t="shared" ref="AN34:BS34" si="9">IF((F34=SUM(F35)),"OK","NG")</f>
        <v>OK</v>
      </c>
      <c r="AO34" s="3" t="str">
        <f t="shared" si="9"/>
        <v>OK</v>
      </c>
      <c r="AP34" s="3" t="str">
        <f t="shared" si="9"/>
        <v>OK</v>
      </c>
      <c r="AQ34" s="3" t="str">
        <f t="shared" si="9"/>
        <v>OK</v>
      </c>
      <c r="AR34" s="3" t="str">
        <f t="shared" si="9"/>
        <v>OK</v>
      </c>
      <c r="AS34" s="3" t="str">
        <f t="shared" si="9"/>
        <v>OK</v>
      </c>
      <c r="AT34" s="3" t="str">
        <f t="shared" si="9"/>
        <v>OK</v>
      </c>
      <c r="AU34" s="3" t="str">
        <f t="shared" si="9"/>
        <v>OK</v>
      </c>
      <c r="AV34" s="3" t="str">
        <f t="shared" si="9"/>
        <v>OK</v>
      </c>
      <c r="AW34" s="3" t="str">
        <f t="shared" si="9"/>
        <v>OK</v>
      </c>
      <c r="AX34" s="3" t="str">
        <f t="shared" si="9"/>
        <v>OK</v>
      </c>
      <c r="AY34" s="3" t="str">
        <f t="shared" si="9"/>
        <v>OK</v>
      </c>
      <c r="AZ34" s="3" t="str">
        <f t="shared" si="9"/>
        <v>OK</v>
      </c>
      <c r="BA34" s="3" t="str">
        <f t="shared" si="9"/>
        <v>OK</v>
      </c>
      <c r="BB34" s="3" t="str">
        <f t="shared" si="9"/>
        <v>OK</v>
      </c>
      <c r="BC34" s="3" t="str">
        <f t="shared" si="9"/>
        <v>NG</v>
      </c>
      <c r="BD34" s="3" t="str">
        <f t="shared" si="9"/>
        <v>OK</v>
      </c>
      <c r="BE34" s="3" t="str">
        <f t="shared" si="9"/>
        <v>NG</v>
      </c>
      <c r="BF34" s="3" t="str">
        <f t="shared" si="9"/>
        <v>NG</v>
      </c>
      <c r="BG34" s="3" t="str">
        <f t="shared" si="9"/>
        <v>NG</v>
      </c>
      <c r="BH34" s="3" t="str">
        <f t="shared" si="9"/>
        <v>OK</v>
      </c>
      <c r="BI34" s="3" t="str">
        <f t="shared" si="9"/>
        <v>OK</v>
      </c>
      <c r="BJ34" s="3" t="str">
        <f t="shared" si="9"/>
        <v>OK</v>
      </c>
      <c r="BK34" s="3" t="str">
        <f t="shared" si="9"/>
        <v>OK</v>
      </c>
      <c r="BL34" s="3" t="str">
        <f t="shared" si="9"/>
        <v>OK</v>
      </c>
      <c r="BM34" s="3" t="str">
        <f t="shared" si="9"/>
        <v>OK</v>
      </c>
      <c r="BN34" s="3" t="str">
        <f t="shared" si="9"/>
        <v>OK</v>
      </c>
      <c r="BO34" s="3" t="str">
        <f t="shared" si="9"/>
        <v>OK</v>
      </c>
      <c r="BP34" s="3" t="str">
        <f t="shared" si="9"/>
        <v>OK</v>
      </c>
      <c r="BQ34" s="3" t="str">
        <f t="shared" si="9"/>
        <v>OK</v>
      </c>
      <c r="BR34" s="3" t="str">
        <f t="shared" si="9"/>
        <v>OK</v>
      </c>
      <c r="BS34" s="3" t="str">
        <f t="shared" si="9"/>
        <v>OK</v>
      </c>
    </row>
    <row r="35" spans="1:71" x14ac:dyDescent="0.15">
      <c r="A35" s="8" t="s">
        <v>0</v>
      </c>
      <c r="B35" s="8" t="s">
        <v>0</v>
      </c>
      <c r="C35" s="38" t="s">
        <v>15</v>
      </c>
      <c r="D35" s="39"/>
      <c r="E35" s="28">
        <v>1109</v>
      </c>
      <c r="F35" s="27">
        <v>541</v>
      </c>
      <c r="G35" s="27">
        <v>568</v>
      </c>
      <c r="H35" s="27">
        <v>987</v>
      </c>
      <c r="I35" s="27">
        <v>469</v>
      </c>
      <c r="J35" s="27">
        <v>518</v>
      </c>
      <c r="K35" s="27">
        <v>724</v>
      </c>
      <c r="L35" s="27">
        <v>394</v>
      </c>
      <c r="M35" s="27">
        <v>330</v>
      </c>
      <c r="N35" s="27">
        <v>57</v>
      </c>
      <c r="O35" s="27">
        <v>24</v>
      </c>
      <c r="P35" s="27">
        <v>33</v>
      </c>
      <c r="Q35" s="27">
        <v>128</v>
      </c>
      <c r="R35" s="27">
        <v>33</v>
      </c>
      <c r="S35" s="27">
        <v>95</v>
      </c>
      <c r="T35" s="27">
        <v>1</v>
      </c>
      <c r="U35" s="21" t="s">
        <v>49</v>
      </c>
      <c r="V35" s="27">
        <v>1</v>
      </c>
      <c r="W35" s="21" t="s">
        <v>49</v>
      </c>
      <c r="X35" s="21" t="s">
        <v>49</v>
      </c>
      <c r="Y35" s="21" t="s">
        <v>49</v>
      </c>
      <c r="Z35" s="27">
        <v>78</v>
      </c>
      <c r="AA35" s="27">
        <v>18</v>
      </c>
      <c r="AB35" s="27">
        <v>60</v>
      </c>
      <c r="AC35" s="27">
        <v>122</v>
      </c>
      <c r="AD35" s="27">
        <v>72</v>
      </c>
      <c r="AE35" s="27">
        <v>50</v>
      </c>
      <c r="AF35" s="27">
        <v>111</v>
      </c>
      <c r="AG35" s="27">
        <v>64</v>
      </c>
      <c r="AH35" s="27">
        <v>47</v>
      </c>
      <c r="AI35" s="27">
        <v>11</v>
      </c>
      <c r="AJ35" s="27">
        <v>8</v>
      </c>
      <c r="AK35" s="27">
        <v>3</v>
      </c>
      <c r="AM35" s="3" t="str">
        <f>IF((E35=SUM(E36:E38)),"OK","NG")</f>
        <v>OK</v>
      </c>
      <c r="AN35" s="3" t="str">
        <f t="shared" ref="AN35:BS35" si="10">IF((F35=SUM(F36:F38)),"OK","NG")</f>
        <v>OK</v>
      </c>
      <c r="AO35" s="3" t="str">
        <f t="shared" si="10"/>
        <v>OK</v>
      </c>
      <c r="AP35" s="3" t="str">
        <f t="shared" si="10"/>
        <v>OK</v>
      </c>
      <c r="AQ35" s="3" t="str">
        <f t="shared" si="10"/>
        <v>OK</v>
      </c>
      <c r="AR35" s="3" t="str">
        <f t="shared" si="10"/>
        <v>OK</v>
      </c>
      <c r="AS35" s="3" t="str">
        <f t="shared" si="10"/>
        <v>OK</v>
      </c>
      <c r="AT35" s="3" t="str">
        <f t="shared" si="10"/>
        <v>OK</v>
      </c>
      <c r="AU35" s="3" t="str">
        <f t="shared" si="10"/>
        <v>OK</v>
      </c>
      <c r="AV35" s="3" t="str">
        <f t="shared" si="10"/>
        <v>OK</v>
      </c>
      <c r="AW35" s="3" t="str">
        <f t="shared" si="10"/>
        <v>OK</v>
      </c>
      <c r="AX35" s="3" t="str">
        <f t="shared" si="10"/>
        <v>OK</v>
      </c>
      <c r="AY35" s="3" t="str">
        <f t="shared" si="10"/>
        <v>OK</v>
      </c>
      <c r="AZ35" s="3" t="str">
        <f t="shared" si="10"/>
        <v>OK</v>
      </c>
      <c r="BA35" s="3" t="str">
        <f t="shared" si="10"/>
        <v>OK</v>
      </c>
      <c r="BB35" s="3" t="str">
        <f t="shared" si="10"/>
        <v>OK</v>
      </c>
      <c r="BC35" s="3" t="str">
        <f t="shared" si="10"/>
        <v>NG</v>
      </c>
      <c r="BD35" s="3" t="str">
        <f t="shared" si="10"/>
        <v>OK</v>
      </c>
      <c r="BE35" s="3" t="str">
        <f t="shared" si="10"/>
        <v>NG</v>
      </c>
      <c r="BF35" s="3" t="str">
        <f t="shared" si="10"/>
        <v>NG</v>
      </c>
      <c r="BG35" s="3" t="str">
        <f t="shared" si="10"/>
        <v>NG</v>
      </c>
      <c r="BH35" s="3" t="str">
        <f t="shared" si="10"/>
        <v>OK</v>
      </c>
      <c r="BI35" s="3" t="str">
        <f t="shared" si="10"/>
        <v>OK</v>
      </c>
      <c r="BJ35" s="3" t="str">
        <f t="shared" si="10"/>
        <v>OK</v>
      </c>
      <c r="BK35" s="3" t="str">
        <f t="shared" si="10"/>
        <v>OK</v>
      </c>
      <c r="BL35" s="3" t="str">
        <f t="shared" si="10"/>
        <v>OK</v>
      </c>
      <c r="BM35" s="3" t="str">
        <f t="shared" si="10"/>
        <v>OK</v>
      </c>
      <c r="BN35" s="3" t="str">
        <f t="shared" si="10"/>
        <v>OK</v>
      </c>
      <c r="BO35" s="3" t="str">
        <f t="shared" si="10"/>
        <v>OK</v>
      </c>
      <c r="BP35" s="3" t="str">
        <f t="shared" si="10"/>
        <v>OK</v>
      </c>
      <c r="BQ35" s="3" t="str">
        <f t="shared" si="10"/>
        <v>OK</v>
      </c>
      <c r="BR35" s="3" t="str">
        <f t="shared" si="10"/>
        <v>OK</v>
      </c>
      <c r="BS35" s="3" t="str">
        <f t="shared" si="10"/>
        <v>OK</v>
      </c>
    </row>
    <row r="36" spans="1:71" x14ac:dyDescent="0.15">
      <c r="A36" s="8" t="s">
        <v>0</v>
      </c>
      <c r="B36" s="8"/>
      <c r="C36" s="8"/>
      <c r="D36" s="9" t="s">
        <v>16</v>
      </c>
      <c r="E36" s="32">
        <v>614</v>
      </c>
      <c r="F36" s="32">
        <v>306</v>
      </c>
      <c r="G36" s="32">
        <v>308</v>
      </c>
      <c r="H36" s="32">
        <v>539</v>
      </c>
      <c r="I36" s="32">
        <v>266</v>
      </c>
      <c r="J36" s="32">
        <v>273</v>
      </c>
      <c r="K36" s="32">
        <v>389</v>
      </c>
      <c r="L36" s="32">
        <v>221</v>
      </c>
      <c r="M36" s="32">
        <v>168</v>
      </c>
      <c r="N36" s="32">
        <v>26</v>
      </c>
      <c r="O36" s="32">
        <v>11</v>
      </c>
      <c r="P36" s="32">
        <v>15</v>
      </c>
      <c r="Q36" s="32">
        <v>59</v>
      </c>
      <c r="R36" s="32">
        <v>19</v>
      </c>
      <c r="S36" s="32">
        <v>40</v>
      </c>
      <c r="T36" s="25" t="s">
        <v>49</v>
      </c>
      <c r="U36" s="25" t="s">
        <v>49</v>
      </c>
      <c r="V36" s="25" t="s">
        <v>49</v>
      </c>
      <c r="W36" s="25" t="s">
        <v>49</v>
      </c>
      <c r="X36" s="25" t="s">
        <v>49</v>
      </c>
      <c r="Y36" s="25" t="s">
        <v>49</v>
      </c>
      <c r="Z36" s="32">
        <v>65</v>
      </c>
      <c r="AA36" s="32">
        <v>15</v>
      </c>
      <c r="AB36" s="32">
        <v>50</v>
      </c>
      <c r="AC36" s="32">
        <v>75</v>
      </c>
      <c r="AD36" s="32">
        <v>40</v>
      </c>
      <c r="AE36" s="32">
        <v>35</v>
      </c>
      <c r="AF36" s="32">
        <v>69</v>
      </c>
      <c r="AG36" s="32">
        <v>35</v>
      </c>
      <c r="AH36" s="32">
        <v>34</v>
      </c>
      <c r="AI36" s="32">
        <v>6</v>
      </c>
      <c r="AJ36" s="32">
        <v>5</v>
      </c>
      <c r="AK36" s="32">
        <v>1</v>
      </c>
    </row>
    <row r="37" spans="1:71" x14ac:dyDescent="0.15">
      <c r="A37" s="8" t="s">
        <v>0</v>
      </c>
      <c r="B37" s="8" t="s">
        <v>0</v>
      </c>
      <c r="C37" s="8" t="s">
        <v>0</v>
      </c>
      <c r="D37" s="14" t="s">
        <v>17</v>
      </c>
      <c r="E37" s="30">
        <v>364</v>
      </c>
      <c r="F37" s="30">
        <v>161</v>
      </c>
      <c r="G37" s="30">
        <v>203</v>
      </c>
      <c r="H37" s="30">
        <v>333</v>
      </c>
      <c r="I37" s="30">
        <v>138</v>
      </c>
      <c r="J37" s="30">
        <v>195</v>
      </c>
      <c r="K37" s="30">
        <v>237</v>
      </c>
      <c r="L37" s="30">
        <v>116</v>
      </c>
      <c r="M37" s="30">
        <v>121</v>
      </c>
      <c r="N37" s="30">
        <v>25</v>
      </c>
      <c r="O37" s="30">
        <v>9</v>
      </c>
      <c r="P37" s="30">
        <v>16</v>
      </c>
      <c r="Q37" s="30">
        <v>61</v>
      </c>
      <c r="R37" s="30">
        <v>12</v>
      </c>
      <c r="S37" s="30">
        <v>49</v>
      </c>
      <c r="T37" s="30">
        <v>1</v>
      </c>
      <c r="U37" s="23" t="s">
        <v>49</v>
      </c>
      <c r="V37" s="30">
        <v>1</v>
      </c>
      <c r="W37" s="23" t="s">
        <v>49</v>
      </c>
      <c r="X37" s="23" t="s">
        <v>49</v>
      </c>
      <c r="Y37" s="23" t="s">
        <v>49</v>
      </c>
      <c r="Z37" s="30">
        <v>10</v>
      </c>
      <c r="AA37" s="30">
        <v>1</v>
      </c>
      <c r="AB37" s="30">
        <v>9</v>
      </c>
      <c r="AC37" s="30">
        <v>31</v>
      </c>
      <c r="AD37" s="30">
        <v>23</v>
      </c>
      <c r="AE37" s="30">
        <v>8</v>
      </c>
      <c r="AF37" s="30">
        <v>29</v>
      </c>
      <c r="AG37" s="30">
        <v>22</v>
      </c>
      <c r="AH37" s="30">
        <v>7</v>
      </c>
      <c r="AI37" s="30">
        <v>2</v>
      </c>
      <c r="AJ37" s="30">
        <v>1</v>
      </c>
      <c r="AK37" s="30">
        <v>1</v>
      </c>
    </row>
    <row r="38" spans="1:71" x14ac:dyDescent="0.15">
      <c r="A38" s="8" t="s">
        <v>0</v>
      </c>
      <c r="B38" s="8" t="s">
        <v>0</v>
      </c>
      <c r="C38" s="8" t="s">
        <v>0</v>
      </c>
      <c r="D38" s="14" t="s">
        <v>18</v>
      </c>
      <c r="E38" s="35">
        <v>131</v>
      </c>
      <c r="F38" s="35">
        <v>74</v>
      </c>
      <c r="G38" s="35">
        <v>57</v>
      </c>
      <c r="H38" s="35">
        <v>115</v>
      </c>
      <c r="I38" s="35">
        <v>65</v>
      </c>
      <c r="J38" s="35">
        <v>50</v>
      </c>
      <c r="K38" s="35">
        <v>98</v>
      </c>
      <c r="L38" s="35">
        <v>57</v>
      </c>
      <c r="M38" s="35">
        <v>41</v>
      </c>
      <c r="N38" s="35">
        <v>6</v>
      </c>
      <c r="O38" s="35">
        <v>4</v>
      </c>
      <c r="P38" s="35">
        <v>2</v>
      </c>
      <c r="Q38" s="35">
        <v>8</v>
      </c>
      <c r="R38" s="35">
        <v>2</v>
      </c>
      <c r="S38" s="35">
        <v>6</v>
      </c>
      <c r="T38" s="26" t="s">
        <v>49</v>
      </c>
      <c r="U38" s="26" t="s">
        <v>49</v>
      </c>
      <c r="V38" s="26" t="s">
        <v>49</v>
      </c>
      <c r="W38" s="26" t="s">
        <v>49</v>
      </c>
      <c r="X38" s="26" t="s">
        <v>49</v>
      </c>
      <c r="Y38" s="26" t="s">
        <v>49</v>
      </c>
      <c r="Z38" s="35">
        <v>3</v>
      </c>
      <c r="AA38" s="35">
        <v>2</v>
      </c>
      <c r="AB38" s="35">
        <v>1</v>
      </c>
      <c r="AC38" s="35">
        <v>16</v>
      </c>
      <c r="AD38" s="35">
        <v>9</v>
      </c>
      <c r="AE38" s="35">
        <v>7</v>
      </c>
      <c r="AF38" s="35">
        <v>13</v>
      </c>
      <c r="AG38" s="35">
        <v>7</v>
      </c>
      <c r="AH38" s="35">
        <v>6</v>
      </c>
      <c r="AI38" s="35">
        <v>3</v>
      </c>
      <c r="AJ38" s="35">
        <v>2</v>
      </c>
      <c r="AK38" s="35">
        <v>1</v>
      </c>
    </row>
    <row r="39" spans="1:71" x14ac:dyDescent="0.15">
      <c r="A39" s="8" t="s">
        <v>0</v>
      </c>
      <c r="B39" s="38" t="s">
        <v>19</v>
      </c>
      <c r="C39" s="39"/>
      <c r="D39" s="39"/>
      <c r="E39" s="27">
        <v>844</v>
      </c>
      <c r="F39" s="27">
        <v>414</v>
      </c>
      <c r="G39" s="27">
        <v>430</v>
      </c>
      <c r="H39" s="27">
        <v>724</v>
      </c>
      <c r="I39" s="27">
        <v>360</v>
      </c>
      <c r="J39" s="27">
        <v>364</v>
      </c>
      <c r="K39" s="27">
        <v>613</v>
      </c>
      <c r="L39" s="27">
        <v>333</v>
      </c>
      <c r="M39" s="27">
        <v>280</v>
      </c>
      <c r="N39" s="27">
        <v>1</v>
      </c>
      <c r="O39" s="21" t="s">
        <v>49</v>
      </c>
      <c r="P39" s="27">
        <v>1</v>
      </c>
      <c r="Q39" s="27">
        <v>8</v>
      </c>
      <c r="R39" s="27">
        <v>1</v>
      </c>
      <c r="S39" s="27">
        <v>7</v>
      </c>
      <c r="T39" s="21" t="s">
        <v>49</v>
      </c>
      <c r="U39" s="21" t="s">
        <v>49</v>
      </c>
      <c r="V39" s="21" t="s">
        <v>49</v>
      </c>
      <c r="W39" s="21" t="s">
        <v>49</v>
      </c>
      <c r="X39" s="21" t="s">
        <v>49</v>
      </c>
      <c r="Y39" s="21" t="s">
        <v>49</v>
      </c>
      <c r="Z39" s="27">
        <v>102</v>
      </c>
      <c r="AA39" s="27">
        <v>26</v>
      </c>
      <c r="AB39" s="27">
        <v>76</v>
      </c>
      <c r="AC39" s="27">
        <v>120</v>
      </c>
      <c r="AD39" s="27">
        <v>54</v>
      </c>
      <c r="AE39" s="27">
        <v>66</v>
      </c>
      <c r="AF39" s="27">
        <v>101</v>
      </c>
      <c r="AG39" s="27">
        <v>47</v>
      </c>
      <c r="AH39" s="27">
        <v>54</v>
      </c>
      <c r="AI39" s="27">
        <v>19</v>
      </c>
      <c r="AJ39" s="27">
        <v>7</v>
      </c>
      <c r="AK39" s="27">
        <v>12</v>
      </c>
      <c r="AM39" s="3" t="str">
        <f>IF((E39=SUM(E40)),"OK","NG")</f>
        <v>OK</v>
      </c>
      <c r="AN39" s="3" t="str">
        <f t="shared" ref="AN39:BS39" si="11">IF((F39=SUM(F40)),"OK","NG")</f>
        <v>OK</v>
      </c>
      <c r="AO39" s="3" t="str">
        <f t="shared" si="11"/>
        <v>OK</v>
      </c>
      <c r="AP39" s="3" t="str">
        <f t="shared" si="11"/>
        <v>OK</v>
      </c>
      <c r="AQ39" s="3" t="str">
        <f t="shared" si="11"/>
        <v>OK</v>
      </c>
      <c r="AR39" s="3" t="str">
        <f t="shared" si="11"/>
        <v>OK</v>
      </c>
      <c r="AS39" s="3" t="str">
        <f t="shared" si="11"/>
        <v>OK</v>
      </c>
      <c r="AT39" s="3" t="str">
        <f t="shared" si="11"/>
        <v>OK</v>
      </c>
      <c r="AU39" s="3" t="str">
        <f t="shared" si="11"/>
        <v>OK</v>
      </c>
      <c r="AV39" s="3" t="str">
        <f t="shared" si="11"/>
        <v>OK</v>
      </c>
      <c r="AW39" s="3" t="str">
        <f t="shared" si="11"/>
        <v>NG</v>
      </c>
      <c r="AX39" s="3" t="str">
        <f t="shared" si="11"/>
        <v>OK</v>
      </c>
      <c r="AY39" s="3" t="str">
        <f t="shared" si="11"/>
        <v>OK</v>
      </c>
      <c r="AZ39" s="3" t="str">
        <f t="shared" si="11"/>
        <v>OK</v>
      </c>
      <c r="BA39" s="3" t="str">
        <f t="shared" si="11"/>
        <v>OK</v>
      </c>
      <c r="BB39" s="3" t="str">
        <f t="shared" si="11"/>
        <v>NG</v>
      </c>
      <c r="BC39" s="3" t="str">
        <f t="shared" si="11"/>
        <v>NG</v>
      </c>
      <c r="BD39" s="3" t="str">
        <f t="shared" si="11"/>
        <v>NG</v>
      </c>
      <c r="BE39" s="3" t="str">
        <f t="shared" si="11"/>
        <v>NG</v>
      </c>
      <c r="BF39" s="3" t="str">
        <f t="shared" si="11"/>
        <v>NG</v>
      </c>
      <c r="BG39" s="3" t="str">
        <f t="shared" si="11"/>
        <v>NG</v>
      </c>
      <c r="BH39" s="3" t="str">
        <f t="shared" si="11"/>
        <v>OK</v>
      </c>
      <c r="BI39" s="3" t="str">
        <f t="shared" si="11"/>
        <v>OK</v>
      </c>
      <c r="BJ39" s="3" t="str">
        <f t="shared" si="11"/>
        <v>OK</v>
      </c>
      <c r="BK39" s="3" t="str">
        <f t="shared" si="11"/>
        <v>OK</v>
      </c>
      <c r="BL39" s="3" t="str">
        <f t="shared" si="11"/>
        <v>OK</v>
      </c>
      <c r="BM39" s="3" t="str">
        <f t="shared" si="11"/>
        <v>OK</v>
      </c>
      <c r="BN39" s="3" t="str">
        <f t="shared" si="11"/>
        <v>OK</v>
      </c>
      <c r="BO39" s="3" t="str">
        <f t="shared" si="11"/>
        <v>OK</v>
      </c>
      <c r="BP39" s="3" t="str">
        <f t="shared" si="11"/>
        <v>OK</v>
      </c>
      <c r="BQ39" s="3" t="str">
        <f t="shared" si="11"/>
        <v>OK</v>
      </c>
      <c r="BR39" s="3" t="str">
        <f t="shared" si="11"/>
        <v>OK</v>
      </c>
      <c r="BS39" s="3" t="str">
        <f t="shared" si="11"/>
        <v>OK</v>
      </c>
    </row>
    <row r="40" spans="1:71" x14ac:dyDescent="0.15">
      <c r="A40" s="8" t="s">
        <v>0</v>
      </c>
      <c r="B40" s="8" t="s">
        <v>0</v>
      </c>
      <c r="C40" s="38" t="s">
        <v>20</v>
      </c>
      <c r="D40" s="39"/>
      <c r="E40" s="27">
        <v>844</v>
      </c>
      <c r="F40" s="27">
        <v>414</v>
      </c>
      <c r="G40" s="27">
        <v>430</v>
      </c>
      <c r="H40" s="27">
        <v>724</v>
      </c>
      <c r="I40" s="27">
        <v>360</v>
      </c>
      <c r="J40" s="27">
        <v>364</v>
      </c>
      <c r="K40" s="27">
        <v>613</v>
      </c>
      <c r="L40" s="27">
        <v>333</v>
      </c>
      <c r="M40" s="27">
        <v>280</v>
      </c>
      <c r="N40" s="27">
        <v>1</v>
      </c>
      <c r="O40" s="21" t="s">
        <v>49</v>
      </c>
      <c r="P40" s="27">
        <v>1</v>
      </c>
      <c r="Q40" s="27">
        <v>8</v>
      </c>
      <c r="R40" s="27">
        <v>1</v>
      </c>
      <c r="S40" s="27">
        <v>7</v>
      </c>
      <c r="T40" s="21" t="s">
        <v>49</v>
      </c>
      <c r="U40" s="21" t="s">
        <v>49</v>
      </c>
      <c r="V40" s="21" t="s">
        <v>49</v>
      </c>
      <c r="W40" s="21" t="s">
        <v>49</v>
      </c>
      <c r="X40" s="21" t="s">
        <v>49</v>
      </c>
      <c r="Y40" s="21" t="s">
        <v>49</v>
      </c>
      <c r="Z40" s="27">
        <v>102</v>
      </c>
      <c r="AA40" s="27">
        <v>26</v>
      </c>
      <c r="AB40" s="27">
        <v>76</v>
      </c>
      <c r="AC40" s="27">
        <v>120</v>
      </c>
      <c r="AD40" s="27">
        <v>54</v>
      </c>
      <c r="AE40" s="27">
        <v>66</v>
      </c>
      <c r="AF40" s="27">
        <v>101</v>
      </c>
      <c r="AG40" s="27">
        <v>47</v>
      </c>
      <c r="AH40" s="27">
        <v>54</v>
      </c>
      <c r="AI40" s="27">
        <v>19</v>
      </c>
      <c r="AJ40" s="27">
        <v>7</v>
      </c>
      <c r="AK40" s="27">
        <v>12</v>
      </c>
      <c r="AM40" s="3" t="str">
        <f>IF((E40=SUM(E41:E42)),"OK","NG")</f>
        <v>OK</v>
      </c>
      <c r="AN40" s="3" t="str">
        <f t="shared" ref="AN40:BS40" si="12">IF((F40=SUM(F41:F42)),"OK","NG")</f>
        <v>OK</v>
      </c>
      <c r="AO40" s="3" t="str">
        <f t="shared" si="12"/>
        <v>OK</v>
      </c>
      <c r="AP40" s="3" t="str">
        <f t="shared" si="12"/>
        <v>OK</v>
      </c>
      <c r="AQ40" s="3" t="str">
        <f t="shared" si="12"/>
        <v>OK</v>
      </c>
      <c r="AR40" s="3" t="str">
        <f t="shared" si="12"/>
        <v>OK</v>
      </c>
      <c r="AS40" s="3" t="str">
        <f t="shared" si="12"/>
        <v>OK</v>
      </c>
      <c r="AT40" s="3" t="str">
        <f t="shared" si="12"/>
        <v>OK</v>
      </c>
      <c r="AU40" s="3" t="str">
        <f t="shared" si="12"/>
        <v>OK</v>
      </c>
      <c r="AV40" s="3" t="str">
        <f t="shared" si="12"/>
        <v>OK</v>
      </c>
      <c r="AW40" s="3" t="str">
        <f t="shared" si="12"/>
        <v>NG</v>
      </c>
      <c r="AX40" s="3" t="str">
        <f t="shared" si="12"/>
        <v>OK</v>
      </c>
      <c r="AY40" s="3" t="str">
        <f t="shared" si="12"/>
        <v>OK</v>
      </c>
      <c r="AZ40" s="3" t="str">
        <f t="shared" si="12"/>
        <v>OK</v>
      </c>
      <c r="BA40" s="3" t="str">
        <f t="shared" si="12"/>
        <v>OK</v>
      </c>
      <c r="BB40" s="3" t="str">
        <f t="shared" si="12"/>
        <v>NG</v>
      </c>
      <c r="BC40" s="3" t="str">
        <f t="shared" si="12"/>
        <v>NG</v>
      </c>
      <c r="BD40" s="3" t="str">
        <f t="shared" si="12"/>
        <v>NG</v>
      </c>
      <c r="BE40" s="3" t="str">
        <f t="shared" si="12"/>
        <v>NG</v>
      </c>
      <c r="BF40" s="3" t="str">
        <f t="shared" si="12"/>
        <v>NG</v>
      </c>
      <c r="BG40" s="3" t="str">
        <f t="shared" si="12"/>
        <v>NG</v>
      </c>
      <c r="BH40" s="3" t="str">
        <f t="shared" si="12"/>
        <v>OK</v>
      </c>
      <c r="BI40" s="3" t="str">
        <f t="shared" si="12"/>
        <v>OK</v>
      </c>
      <c r="BJ40" s="3" t="str">
        <f t="shared" si="12"/>
        <v>OK</v>
      </c>
      <c r="BK40" s="3" t="str">
        <f t="shared" si="12"/>
        <v>OK</v>
      </c>
      <c r="BL40" s="3" t="str">
        <f t="shared" si="12"/>
        <v>OK</v>
      </c>
      <c r="BM40" s="3" t="str">
        <f t="shared" si="12"/>
        <v>OK</v>
      </c>
      <c r="BN40" s="3" t="str">
        <f t="shared" si="12"/>
        <v>OK</v>
      </c>
      <c r="BO40" s="3" t="str">
        <f t="shared" si="12"/>
        <v>OK</v>
      </c>
      <c r="BP40" s="3" t="str">
        <f t="shared" si="12"/>
        <v>OK</v>
      </c>
      <c r="BQ40" s="3" t="str">
        <f t="shared" si="12"/>
        <v>OK</v>
      </c>
      <c r="BR40" s="3" t="str">
        <f t="shared" si="12"/>
        <v>OK</v>
      </c>
      <c r="BS40" s="3" t="str">
        <f t="shared" si="12"/>
        <v>OK</v>
      </c>
    </row>
    <row r="41" spans="1:71" x14ac:dyDescent="0.15">
      <c r="A41" s="8" t="s">
        <v>0</v>
      </c>
      <c r="B41" s="8" t="s">
        <v>0</v>
      </c>
      <c r="C41" s="8" t="s">
        <v>0</v>
      </c>
      <c r="D41" s="9" t="s">
        <v>21</v>
      </c>
      <c r="E41" s="32">
        <v>631</v>
      </c>
      <c r="F41" s="32">
        <v>311</v>
      </c>
      <c r="G41" s="32">
        <v>320</v>
      </c>
      <c r="H41" s="32">
        <v>531</v>
      </c>
      <c r="I41" s="32">
        <v>264</v>
      </c>
      <c r="J41" s="32">
        <v>267</v>
      </c>
      <c r="K41" s="32">
        <v>452</v>
      </c>
      <c r="L41" s="32">
        <v>244</v>
      </c>
      <c r="M41" s="32">
        <v>208</v>
      </c>
      <c r="N41" s="32">
        <v>1</v>
      </c>
      <c r="O41" s="25" t="s">
        <v>49</v>
      </c>
      <c r="P41" s="32">
        <v>1</v>
      </c>
      <c r="Q41" s="32">
        <v>3</v>
      </c>
      <c r="R41" s="32" t="s">
        <v>49</v>
      </c>
      <c r="S41" s="32">
        <v>3</v>
      </c>
      <c r="T41" s="25" t="s">
        <v>49</v>
      </c>
      <c r="U41" s="25" t="s">
        <v>49</v>
      </c>
      <c r="V41" s="25" t="s">
        <v>49</v>
      </c>
      <c r="W41" s="25" t="s">
        <v>49</v>
      </c>
      <c r="X41" s="25" t="s">
        <v>49</v>
      </c>
      <c r="Y41" s="25" t="s">
        <v>49</v>
      </c>
      <c r="Z41" s="32">
        <v>75</v>
      </c>
      <c r="AA41" s="32">
        <v>20</v>
      </c>
      <c r="AB41" s="32">
        <v>55</v>
      </c>
      <c r="AC41" s="32">
        <v>100</v>
      </c>
      <c r="AD41" s="32">
        <v>47</v>
      </c>
      <c r="AE41" s="32">
        <v>53</v>
      </c>
      <c r="AF41" s="32">
        <v>85</v>
      </c>
      <c r="AG41" s="32">
        <v>40</v>
      </c>
      <c r="AH41" s="32">
        <v>45</v>
      </c>
      <c r="AI41" s="32">
        <v>15</v>
      </c>
      <c r="AJ41" s="32">
        <v>7</v>
      </c>
      <c r="AK41" s="32">
        <v>8</v>
      </c>
    </row>
    <row r="42" spans="1:71" x14ac:dyDescent="0.15">
      <c r="A42" s="8" t="s">
        <v>0</v>
      </c>
      <c r="B42" s="8" t="s">
        <v>0</v>
      </c>
      <c r="C42" s="8" t="s">
        <v>0</v>
      </c>
      <c r="D42" s="14" t="s">
        <v>22</v>
      </c>
      <c r="E42" s="31">
        <v>213</v>
      </c>
      <c r="F42" s="31">
        <v>103</v>
      </c>
      <c r="G42" s="31">
        <v>110</v>
      </c>
      <c r="H42" s="31">
        <v>193</v>
      </c>
      <c r="I42" s="31">
        <v>96</v>
      </c>
      <c r="J42" s="31">
        <v>97</v>
      </c>
      <c r="K42" s="31">
        <v>161</v>
      </c>
      <c r="L42" s="31">
        <v>89</v>
      </c>
      <c r="M42" s="31">
        <v>72</v>
      </c>
      <c r="N42" s="24" t="s">
        <v>49</v>
      </c>
      <c r="O42" s="24" t="s">
        <v>49</v>
      </c>
      <c r="P42" s="24" t="s">
        <v>49</v>
      </c>
      <c r="Q42" s="31">
        <v>5</v>
      </c>
      <c r="R42" s="31">
        <v>1</v>
      </c>
      <c r="S42" s="31">
        <v>4</v>
      </c>
      <c r="T42" s="24" t="s">
        <v>49</v>
      </c>
      <c r="U42" s="24" t="s">
        <v>49</v>
      </c>
      <c r="V42" s="24" t="s">
        <v>49</v>
      </c>
      <c r="W42" s="24" t="s">
        <v>49</v>
      </c>
      <c r="X42" s="24" t="s">
        <v>49</v>
      </c>
      <c r="Y42" s="24" t="s">
        <v>49</v>
      </c>
      <c r="Z42" s="31">
        <v>27</v>
      </c>
      <c r="AA42" s="31">
        <v>6</v>
      </c>
      <c r="AB42" s="31">
        <v>21</v>
      </c>
      <c r="AC42" s="31">
        <v>20</v>
      </c>
      <c r="AD42" s="31">
        <v>7</v>
      </c>
      <c r="AE42" s="31">
        <v>13</v>
      </c>
      <c r="AF42" s="31">
        <v>16</v>
      </c>
      <c r="AG42" s="31">
        <v>7</v>
      </c>
      <c r="AH42" s="31">
        <v>9</v>
      </c>
      <c r="AI42" s="31">
        <v>4</v>
      </c>
      <c r="AJ42" s="31" t="s">
        <v>49</v>
      </c>
      <c r="AK42" s="31">
        <v>4</v>
      </c>
    </row>
    <row r="43" spans="1:71" x14ac:dyDescent="0.15">
      <c r="A43" s="8" t="s">
        <v>0</v>
      </c>
      <c r="B43" s="38" t="s">
        <v>23</v>
      </c>
      <c r="C43" s="39"/>
      <c r="D43" s="39"/>
      <c r="E43" s="28">
        <v>1523</v>
      </c>
      <c r="F43" s="27">
        <v>731</v>
      </c>
      <c r="G43" s="27">
        <v>792</v>
      </c>
      <c r="H43" s="28">
        <v>1369</v>
      </c>
      <c r="I43" s="27">
        <v>637</v>
      </c>
      <c r="J43" s="27">
        <v>732</v>
      </c>
      <c r="K43" s="28">
        <v>1203</v>
      </c>
      <c r="L43" s="27">
        <v>592</v>
      </c>
      <c r="M43" s="27">
        <v>611</v>
      </c>
      <c r="N43" s="27" t="s">
        <v>49</v>
      </c>
      <c r="O43" s="27" t="s">
        <v>49</v>
      </c>
      <c r="P43" s="27" t="s">
        <v>49</v>
      </c>
      <c r="Q43" s="27">
        <v>73</v>
      </c>
      <c r="R43" s="27">
        <v>17</v>
      </c>
      <c r="S43" s="27">
        <v>56</v>
      </c>
      <c r="T43" s="27">
        <v>1</v>
      </c>
      <c r="U43" s="27" t="s">
        <v>49</v>
      </c>
      <c r="V43" s="27">
        <v>1</v>
      </c>
      <c r="W43" s="21" t="s">
        <v>49</v>
      </c>
      <c r="X43" s="21" t="s">
        <v>49</v>
      </c>
      <c r="Y43" s="21" t="s">
        <v>49</v>
      </c>
      <c r="Z43" s="27">
        <v>93</v>
      </c>
      <c r="AA43" s="27">
        <v>28</v>
      </c>
      <c r="AB43" s="27">
        <v>65</v>
      </c>
      <c r="AC43" s="27">
        <v>154</v>
      </c>
      <c r="AD43" s="27">
        <v>94</v>
      </c>
      <c r="AE43" s="27">
        <v>60</v>
      </c>
      <c r="AF43" s="27">
        <v>140</v>
      </c>
      <c r="AG43" s="27">
        <v>86</v>
      </c>
      <c r="AH43" s="27">
        <v>54</v>
      </c>
      <c r="AI43" s="27">
        <v>14</v>
      </c>
      <c r="AJ43" s="27">
        <v>8</v>
      </c>
      <c r="AK43" s="27">
        <v>6</v>
      </c>
      <c r="AM43" s="3" t="str">
        <f>IF((E43=SUM(E44)),"OK","NG")</f>
        <v>OK</v>
      </c>
      <c r="AN43" s="3" t="str">
        <f t="shared" ref="AN43:BS43" si="13">IF((F43=SUM(F44)),"OK","NG")</f>
        <v>OK</v>
      </c>
      <c r="AO43" s="3" t="str">
        <f t="shared" si="13"/>
        <v>OK</v>
      </c>
      <c r="AP43" s="3" t="str">
        <f t="shared" si="13"/>
        <v>OK</v>
      </c>
      <c r="AQ43" s="3" t="str">
        <f t="shared" si="13"/>
        <v>OK</v>
      </c>
      <c r="AR43" s="3" t="str">
        <f t="shared" si="13"/>
        <v>OK</v>
      </c>
      <c r="AS43" s="3" t="str">
        <f t="shared" si="13"/>
        <v>OK</v>
      </c>
      <c r="AT43" s="3" t="str">
        <f t="shared" si="13"/>
        <v>OK</v>
      </c>
      <c r="AU43" s="3" t="str">
        <f t="shared" si="13"/>
        <v>OK</v>
      </c>
      <c r="AV43" s="3" t="str">
        <f t="shared" si="13"/>
        <v>NG</v>
      </c>
      <c r="AW43" s="3" t="str">
        <f t="shared" si="13"/>
        <v>NG</v>
      </c>
      <c r="AX43" s="3" t="str">
        <f t="shared" si="13"/>
        <v>NG</v>
      </c>
      <c r="AY43" s="3" t="str">
        <f t="shared" si="13"/>
        <v>OK</v>
      </c>
      <c r="AZ43" s="3" t="str">
        <f t="shared" si="13"/>
        <v>OK</v>
      </c>
      <c r="BA43" s="3" t="str">
        <f t="shared" si="13"/>
        <v>OK</v>
      </c>
      <c r="BB43" s="3" t="str">
        <f t="shared" si="13"/>
        <v>OK</v>
      </c>
      <c r="BC43" s="3" t="str">
        <f t="shared" si="13"/>
        <v>NG</v>
      </c>
      <c r="BD43" s="3" t="str">
        <f t="shared" si="13"/>
        <v>OK</v>
      </c>
      <c r="BE43" s="3" t="str">
        <f t="shared" si="13"/>
        <v>NG</v>
      </c>
      <c r="BF43" s="3" t="str">
        <f t="shared" si="13"/>
        <v>NG</v>
      </c>
      <c r="BG43" s="3" t="str">
        <f t="shared" si="13"/>
        <v>NG</v>
      </c>
      <c r="BH43" s="3" t="str">
        <f t="shared" si="13"/>
        <v>OK</v>
      </c>
      <c r="BI43" s="3" t="str">
        <f t="shared" si="13"/>
        <v>OK</v>
      </c>
      <c r="BJ43" s="3" t="str">
        <f t="shared" si="13"/>
        <v>OK</v>
      </c>
      <c r="BK43" s="3" t="str">
        <f t="shared" si="13"/>
        <v>OK</v>
      </c>
      <c r="BL43" s="3" t="str">
        <f t="shared" si="13"/>
        <v>OK</v>
      </c>
      <c r="BM43" s="3" t="str">
        <f t="shared" si="13"/>
        <v>OK</v>
      </c>
      <c r="BN43" s="3" t="str">
        <f t="shared" si="13"/>
        <v>OK</v>
      </c>
      <c r="BO43" s="3" t="str">
        <f t="shared" si="13"/>
        <v>OK</v>
      </c>
      <c r="BP43" s="3" t="str">
        <f t="shared" si="13"/>
        <v>OK</v>
      </c>
      <c r="BQ43" s="3" t="str">
        <f t="shared" si="13"/>
        <v>OK</v>
      </c>
      <c r="BR43" s="3" t="str">
        <f t="shared" si="13"/>
        <v>OK</v>
      </c>
      <c r="BS43" s="3" t="str">
        <f t="shared" si="13"/>
        <v>OK</v>
      </c>
    </row>
    <row r="44" spans="1:71" x14ac:dyDescent="0.15">
      <c r="A44" s="8" t="s">
        <v>0</v>
      </c>
      <c r="B44" s="8" t="s">
        <v>0</v>
      </c>
      <c r="C44" s="38" t="s">
        <v>24</v>
      </c>
      <c r="D44" s="39"/>
      <c r="E44" s="28">
        <v>1523</v>
      </c>
      <c r="F44" s="27">
        <v>731</v>
      </c>
      <c r="G44" s="27">
        <v>792</v>
      </c>
      <c r="H44" s="28">
        <v>1369</v>
      </c>
      <c r="I44" s="27">
        <v>637</v>
      </c>
      <c r="J44" s="27">
        <v>732</v>
      </c>
      <c r="K44" s="28">
        <v>1203</v>
      </c>
      <c r="L44" s="27">
        <v>592</v>
      </c>
      <c r="M44" s="27">
        <v>611</v>
      </c>
      <c r="N44" s="27" t="s">
        <v>49</v>
      </c>
      <c r="O44" s="27" t="s">
        <v>49</v>
      </c>
      <c r="P44" s="27" t="s">
        <v>49</v>
      </c>
      <c r="Q44" s="27">
        <v>73</v>
      </c>
      <c r="R44" s="27">
        <v>17</v>
      </c>
      <c r="S44" s="27">
        <v>56</v>
      </c>
      <c r="T44" s="27">
        <v>1</v>
      </c>
      <c r="U44" s="27" t="s">
        <v>49</v>
      </c>
      <c r="V44" s="27">
        <v>1</v>
      </c>
      <c r="W44" s="21" t="s">
        <v>49</v>
      </c>
      <c r="X44" s="21" t="s">
        <v>49</v>
      </c>
      <c r="Y44" s="21" t="s">
        <v>49</v>
      </c>
      <c r="Z44" s="27">
        <v>93</v>
      </c>
      <c r="AA44" s="27">
        <v>28</v>
      </c>
      <c r="AB44" s="27">
        <v>65</v>
      </c>
      <c r="AC44" s="27">
        <v>154</v>
      </c>
      <c r="AD44" s="27">
        <v>94</v>
      </c>
      <c r="AE44" s="27">
        <v>60</v>
      </c>
      <c r="AF44" s="27">
        <v>140</v>
      </c>
      <c r="AG44" s="27">
        <v>86</v>
      </c>
      <c r="AH44" s="27">
        <v>54</v>
      </c>
      <c r="AI44" s="27">
        <v>14</v>
      </c>
      <c r="AJ44" s="27">
        <v>8</v>
      </c>
      <c r="AK44" s="27">
        <v>6</v>
      </c>
      <c r="AM44" s="3" t="str">
        <f>IF((E44=SUM(E45:E48)),"OK","NG")</f>
        <v>OK</v>
      </c>
      <c r="AN44" s="3" t="str">
        <f t="shared" ref="AN44:BR44" si="14">IF((F44=SUM(F45:F48)),"OK","NG")</f>
        <v>OK</v>
      </c>
      <c r="AO44" s="3" t="str">
        <f t="shared" si="14"/>
        <v>OK</v>
      </c>
      <c r="AP44" s="3" t="str">
        <f t="shared" si="14"/>
        <v>OK</v>
      </c>
      <c r="AQ44" s="3" t="str">
        <f t="shared" si="14"/>
        <v>OK</v>
      </c>
      <c r="AR44" s="3" t="str">
        <f t="shared" si="14"/>
        <v>OK</v>
      </c>
      <c r="AS44" s="3" t="str">
        <f t="shared" si="14"/>
        <v>OK</v>
      </c>
      <c r="AT44" s="3" t="str">
        <f t="shared" si="14"/>
        <v>OK</v>
      </c>
      <c r="AU44" s="3" t="str">
        <f t="shared" si="14"/>
        <v>OK</v>
      </c>
      <c r="AV44" s="3" t="str">
        <f t="shared" si="14"/>
        <v>NG</v>
      </c>
      <c r="AW44" s="3" t="str">
        <f t="shared" si="14"/>
        <v>NG</v>
      </c>
      <c r="AX44" s="3" t="str">
        <f t="shared" si="14"/>
        <v>NG</v>
      </c>
      <c r="AY44" s="3" t="str">
        <f t="shared" si="14"/>
        <v>OK</v>
      </c>
      <c r="AZ44" s="3" t="str">
        <f t="shared" si="14"/>
        <v>OK</v>
      </c>
      <c r="BA44" s="3" t="str">
        <f t="shared" si="14"/>
        <v>OK</v>
      </c>
      <c r="BB44" s="3" t="str">
        <f t="shared" si="14"/>
        <v>OK</v>
      </c>
      <c r="BC44" s="3" t="str">
        <f t="shared" si="14"/>
        <v>NG</v>
      </c>
      <c r="BD44" s="3" t="str">
        <f t="shared" si="14"/>
        <v>OK</v>
      </c>
      <c r="BE44" s="3" t="str">
        <f t="shared" si="14"/>
        <v>NG</v>
      </c>
      <c r="BF44" s="3" t="str">
        <f t="shared" si="14"/>
        <v>NG</v>
      </c>
      <c r="BG44" s="3" t="str">
        <f t="shared" si="14"/>
        <v>NG</v>
      </c>
      <c r="BH44" s="3" t="str">
        <f t="shared" si="14"/>
        <v>OK</v>
      </c>
      <c r="BI44" s="3" t="str">
        <f t="shared" si="14"/>
        <v>OK</v>
      </c>
      <c r="BJ44" s="3" t="str">
        <f t="shared" si="14"/>
        <v>OK</v>
      </c>
      <c r="BK44" s="3" t="str">
        <f t="shared" si="14"/>
        <v>OK</v>
      </c>
      <c r="BL44" s="3" t="str">
        <f t="shared" si="14"/>
        <v>OK</v>
      </c>
      <c r="BM44" s="3" t="str">
        <f t="shared" si="14"/>
        <v>OK</v>
      </c>
      <c r="BN44" s="3" t="str">
        <f t="shared" si="14"/>
        <v>OK</v>
      </c>
      <c r="BO44" s="3" t="str">
        <f t="shared" si="14"/>
        <v>OK</v>
      </c>
      <c r="BP44" s="3" t="str">
        <f t="shared" si="14"/>
        <v>OK</v>
      </c>
      <c r="BQ44" s="3" t="str">
        <f t="shared" si="14"/>
        <v>OK</v>
      </c>
      <c r="BR44" s="3" t="str">
        <f t="shared" si="14"/>
        <v>OK</v>
      </c>
      <c r="BS44" s="3" t="str">
        <f>IF((AK44=SUM(AK45:AK48)),"OK","NG")</f>
        <v>OK</v>
      </c>
    </row>
    <row r="45" spans="1:71" x14ac:dyDescent="0.15">
      <c r="A45" s="8" t="s">
        <v>0</v>
      </c>
      <c r="B45" s="8"/>
      <c r="C45" s="8"/>
      <c r="D45" s="9" t="s">
        <v>25</v>
      </c>
      <c r="E45" s="32">
        <v>982</v>
      </c>
      <c r="F45" s="32">
        <v>485</v>
      </c>
      <c r="G45" s="32">
        <v>497</v>
      </c>
      <c r="H45" s="32">
        <v>883</v>
      </c>
      <c r="I45" s="32">
        <v>432</v>
      </c>
      <c r="J45" s="32">
        <v>451</v>
      </c>
      <c r="K45" s="32">
        <v>801</v>
      </c>
      <c r="L45" s="32">
        <v>406</v>
      </c>
      <c r="M45" s="32">
        <v>395</v>
      </c>
      <c r="N45" s="32" t="s">
        <v>49</v>
      </c>
      <c r="O45" s="32" t="s">
        <v>49</v>
      </c>
      <c r="P45" s="32" t="s">
        <v>49</v>
      </c>
      <c r="Q45" s="32">
        <v>19</v>
      </c>
      <c r="R45" s="32">
        <v>6</v>
      </c>
      <c r="S45" s="32">
        <v>13</v>
      </c>
      <c r="T45" s="32" t="s">
        <v>49</v>
      </c>
      <c r="U45" s="25" t="s">
        <v>49</v>
      </c>
      <c r="V45" s="32" t="s">
        <v>49</v>
      </c>
      <c r="W45" s="25" t="s">
        <v>49</v>
      </c>
      <c r="X45" s="25" t="s">
        <v>49</v>
      </c>
      <c r="Y45" s="25" t="s">
        <v>49</v>
      </c>
      <c r="Z45" s="32">
        <v>63</v>
      </c>
      <c r="AA45" s="32">
        <v>20</v>
      </c>
      <c r="AB45" s="32">
        <v>43</v>
      </c>
      <c r="AC45" s="32">
        <v>99</v>
      </c>
      <c r="AD45" s="32">
        <v>53</v>
      </c>
      <c r="AE45" s="32">
        <v>46</v>
      </c>
      <c r="AF45" s="32">
        <v>88</v>
      </c>
      <c r="AG45" s="32">
        <v>48</v>
      </c>
      <c r="AH45" s="32">
        <v>40</v>
      </c>
      <c r="AI45" s="32">
        <v>11</v>
      </c>
      <c r="AJ45" s="32">
        <v>5</v>
      </c>
      <c r="AK45" s="32">
        <v>6</v>
      </c>
    </row>
    <row r="46" spans="1:71" x14ac:dyDescent="0.15">
      <c r="A46" s="8" t="s">
        <v>0</v>
      </c>
      <c r="B46" s="8" t="s">
        <v>0</v>
      </c>
      <c r="C46" s="8" t="s">
        <v>0</v>
      </c>
      <c r="D46" s="14" t="s">
        <v>26</v>
      </c>
      <c r="E46" s="30">
        <v>257</v>
      </c>
      <c r="F46" s="30">
        <v>129</v>
      </c>
      <c r="G46" s="30">
        <v>128</v>
      </c>
      <c r="H46" s="30">
        <v>232</v>
      </c>
      <c r="I46" s="30">
        <v>110</v>
      </c>
      <c r="J46" s="30">
        <v>122</v>
      </c>
      <c r="K46" s="30">
        <v>205</v>
      </c>
      <c r="L46" s="30">
        <v>106</v>
      </c>
      <c r="M46" s="30">
        <v>99</v>
      </c>
      <c r="N46" s="30" t="s">
        <v>49</v>
      </c>
      <c r="O46" s="30" t="s">
        <v>49</v>
      </c>
      <c r="P46" s="23" t="s">
        <v>49</v>
      </c>
      <c r="Q46" s="30">
        <v>20</v>
      </c>
      <c r="R46" s="30">
        <v>3</v>
      </c>
      <c r="S46" s="30">
        <v>17</v>
      </c>
      <c r="T46" s="23" t="s">
        <v>49</v>
      </c>
      <c r="U46" s="23" t="s">
        <v>49</v>
      </c>
      <c r="V46" s="23" t="s">
        <v>49</v>
      </c>
      <c r="W46" s="23" t="s">
        <v>49</v>
      </c>
      <c r="X46" s="23" t="s">
        <v>49</v>
      </c>
      <c r="Y46" s="23" t="s">
        <v>49</v>
      </c>
      <c r="Z46" s="30">
        <v>7</v>
      </c>
      <c r="AA46" s="30">
        <v>1</v>
      </c>
      <c r="AB46" s="30">
        <v>6</v>
      </c>
      <c r="AC46" s="30">
        <v>25</v>
      </c>
      <c r="AD46" s="30">
        <v>19</v>
      </c>
      <c r="AE46" s="30">
        <v>6</v>
      </c>
      <c r="AF46" s="30">
        <v>24</v>
      </c>
      <c r="AG46" s="30">
        <v>18</v>
      </c>
      <c r="AH46" s="30">
        <v>6</v>
      </c>
      <c r="AI46" s="30">
        <v>1</v>
      </c>
      <c r="AJ46" s="30">
        <v>1</v>
      </c>
      <c r="AK46" s="23" t="s">
        <v>49</v>
      </c>
    </row>
    <row r="47" spans="1:71" x14ac:dyDescent="0.15">
      <c r="A47" s="8" t="s">
        <v>0</v>
      </c>
      <c r="B47" s="8" t="s">
        <v>0</v>
      </c>
      <c r="C47" s="8" t="s">
        <v>0</v>
      </c>
      <c r="D47" s="14" t="s">
        <v>27</v>
      </c>
      <c r="E47" s="30">
        <v>226</v>
      </c>
      <c r="F47" s="30">
        <v>88</v>
      </c>
      <c r="G47" s="30">
        <v>138</v>
      </c>
      <c r="H47" s="30">
        <v>206</v>
      </c>
      <c r="I47" s="30">
        <v>73</v>
      </c>
      <c r="J47" s="30">
        <v>133</v>
      </c>
      <c r="K47" s="30">
        <v>168</v>
      </c>
      <c r="L47" s="30">
        <v>64</v>
      </c>
      <c r="M47" s="30">
        <v>104</v>
      </c>
      <c r="N47" s="23" t="s">
        <v>49</v>
      </c>
      <c r="O47" s="23" t="s">
        <v>49</v>
      </c>
      <c r="P47" s="23" t="s">
        <v>49</v>
      </c>
      <c r="Q47" s="30">
        <v>34</v>
      </c>
      <c r="R47" s="30">
        <v>8</v>
      </c>
      <c r="S47" s="30">
        <v>26</v>
      </c>
      <c r="T47" s="30">
        <v>1</v>
      </c>
      <c r="U47" s="30" t="s">
        <v>49</v>
      </c>
      <c r="V47" s="30">
        <v>1</v>
      </c>
      <c r="W47" s="23" t="s">
        <v>49</v>
      </c>
      <c r="X47" s="23" t="s">
        <v>49</v>
      </c>
      <c r="Y47" s="23" t="s">
        <v>49</v>
      </c>
      <c r="Z47" s="30">
        <v>4</v>
      </c>
      <c r="AA47" s="30">
        <v>1</v>
      </c>
      <c r="AB47" s="30">
        <v>3</v>
      </c>
      <c r="AC47" s="30">
        <v>20</v>
      </c>
      <c r="AD47" s="30">
        <v>15</v>
      </c>
      <c r="AE47" s="30">
        <v>5</v>
      </c>
      <c r="AF47" s="30">
        <v>18</v>
      </c>
      <c r="AG47" s="30">
        <v>13</v>
      </c>
      <c r="AH47" s="30">
        <v>5</v>
      </c>
      <c r="AI47" s="30">
        <v>2</v>
      </c>
      <c r="AJ47" s="30">
        <v>2</v>
      </c>
      <c r="AK47" s="30" t="s">
        <v>49</v>
      </c>
    </row>
    <row r="48" spans="1:71" x14ac:dyDescent="0.15">
      <c r="A48" s="8" t="s">
        <v>0</v>
      </c>
      <c r="B48" s="8" t="s">
        <v>0</v>
      </c>
      <c r="C48" s="8" t="s">
        <v>0</v>
      </c>
      <c r="D48" s="14" t="s">
        <v>28</v>
      </c>
      <c r="E48" s="30">
        <v>58</v>
      </c>
      <c r="F48" s="30">
        <v>29</v>
      </c>
      <c r="G48" s="30">
        <v>29</v>
      </c>
      <c r="H48" s="30">
        <v>48</v>
      </c>
      <c r="I48" s="30">
        <v>22</v>
      </c>
      <c r="J48" s="30">
        <v>26</v>
      </c>
      <c r="K48" s="30">
        <v>29</v>
      </c>
      <c r="L48" s="30">
        <v>16</v>
      </c>
      <c r="M48" s="30">
        <v>13</v>
      </c>
      <c r="N48" s="23" t="s">
        <v>49</v>
      </c>
      <c r="O48" s="23" t="s">
        <v>49</v>
      </c>
      <c r="P48" s="23" t="s">
        <v>49</v>
      </c>
      <c r="Q48" s="30" t="s">
        <v>49</v>
      </c>
      <c r="R48" s="30" t="s">
        <v>49</v>
      </c>
      <c r="S48" s="23" t="s">
        <v>49</v>
      </c>
      <c r="T48" s="23" t="s">
        <v>49</v>
      </c>
      <c r="U48" s="23" t="s">
        <v>49</v>
      </c>
      <c r="V48" s="23" t="s">
        <v>49</v>
      </c>
      <c r="W48" s="23" t="s">
        <v>49</v>
      </c>
      <c r="X48" s="23" t="s">
        <v>49</v>
      </c>
      <c r="Y48" s="23" t="s">
        <v>49</v>
      </c>
      <c r="Z48" s="30">
        <v>19</v>
      </c>
      <c r="AA48" s="30">
        <v>6</v>
      </c>
      <c r="AB48" s="30">
        <v>13</v>
      </c>
      <c r="AC48" s="30">
        <v>10</v>
      </c>
      <c r="AD48" s="30">
        <v>7</v>
      </c>
      <c r="AE48" s="30">
        <v>3</v>
      </c>
      <c r="AF48" s="30">
        <v>10</v>
      </c>
      <c r="AG48" s="30">
        <v>7</v>
      </c>
      <c r="AH48" s="30">
        <v>3</v>
      </c>
      <c r="AI48" s="30" t="s">
        <v>49</v>
      </c>
      <c r="AJ48" s="30" t="s">
        <v>49</v>
      </c>
      <c r="AK48" s="23" t="s">
        <v>49</v>
      </c>
    </row>
    <row r="49" spans="1:71" x14ac:dyDescent="0.15">
      <c r="A49" s="8" t="s">
        <v>0</v>
      </c>
      <c r="B49" s="38" t="s">
        <v>29</v>
      </c>
      <c r="C49" s="39"/>
      <c r="D49" s="39"/>
      <c r="E49" s="28">
        <v>1009</v>
      </c>
      <c r="F49" s="27">
        <v>530</v>
      </c>
      <c r="G49" s="27">
        <v>479</v>
      </c>
      <c r="H49" s="27">
        <v>921</v>
      </c>
      <c r="I49" s="27">
        <v>473</v>
      </c>
      <c r="J49" s="27">
        <v>448</v>
      </c>
      <c r="K49" s="27">
        <v>800</v>
      </c>
      <c r="L49" s="27">
        <v>433</v>
      </c>
      <c r="M49" s="27">
        <v>367</v>
      </c>
      <c r="N49" s="27">
        <v>2</v>
      </c>
      <c r="O49" s="27">
        <v>2</v>
      </c>
      <c r="P49" s="27" t="s">
        <v>49</v>
      </c>
      <c r="Q49" s="27">
        <v>49</v>
      </c>
      <c r="R49" s="27">
        <v>18</v>
      </c>
      <c r="S49" s="27">
        <v>31</v>
      </c>
      <c r="T49" s="27">
        <v>3</v>
      </c>
      <c r="U49" s="27">
        <v>1</v>
      </c>
      <c r="V49" s="27">
        <v>2</v>
      </c>
      <c r="W49" s="21" t="s">
        <v>49</v>
      </c>
      <c r="X49" s="21" t="s">
        <v>49</v>
      </c>
      <c r="Y49" s="21" t="s">
        <v>49</v>
      </c>
      <c r="Z49" s="27">
        <v>70</v>
      </c>
      <c r="AA49" s="27">
        <v>20</v>
      </c>
      <c r="AB49" s="27">
        <v>50</v>
      </c>
      <c r="AC49" s="27">
        <v>88</v>
      </c>
      <c r="AD49" s="27">
        <v>57</v>
      </c>
      <c r="AE49" s="27">
        <v>31</v>
      </c>
      <c r="AF49" s="27">
        <v>76</v>
      </c>
      <c r="AG49" s="27">
        <v>48</v>
      </c>
      <c r="AH49" s="27">
        <v>28</v>
      </c>
      <c r="AI49" s="27">
        <v>12</v>
      </c>
      <c r="AJ49" s="27">
        <v>9</v>
      </c>
      <c r="AK49" s="27">
        <v>3</v>
      </c>
      <c r="AM49" s="3" t="str">
        <f>IF((E49=SUM(E50)),"OK","NG")</f>
        <v>OK</v>
      </c>
      <c r="AN49" s="3" t="str">
        <f t="shared" ref="AN49:BS49" si="15">IF((F49=SUM(F50)),"OK","NG")</f>
        <v>OK</v>
      </c>
      <c r="AO49" s="3" t="str">
        <f t="shared" si="15"/>
        <v>OK</v>
      </c>
      <c r="AP49" s="3" t="str">
        <f t="shared" si="15"/>
        <v>OK</v>
      </c>
      <c r="AQ49" s="3" t="str">
        <f t="shared" si="15"/>
        <v>OK</v>
      </c>
      <c r="AR49" s="3" t="str">
        <f t="shared" si="15"/>
        <v>OK</v>
      </c>
      <c r="AS49" s="3" t="str">
        <f t="shared" si="15"/>
        <v>OK</v>
      </c>
      <c r="AT49" s="3" t="str">
        <f t="shared" si="15"/>
        <v>OK</v>
      </c>
      <c r="AU49" s="3" t="str">
        <f t="shared" si="15"/>
        <v>OK</v>
      </c>
      <c r="AV49" s="3" t="str">
        <f t="shared" si="15"/>
        <v>OK</v>
      </c>
      <c r="AW49" s="3" t="str">
        <f t="shared" si="15"/>
        <v>OK</v>
      </c>
      <c r="AX49" s="3" t="str">
        <f t="shared" si="15"/>
        <v>NG</v>
      </c>
      <c r="AY49" s="3" t="str">
        <f t="shared" si="15"/>
        <v>OK</v>
      </c>
      <c r="AZ49" s="3" t="str">
        <f t="shared" si="15"/>
        <v>OK</v>
      </c>
      <c r="BA49" s="3" t="str">
        <f t="shared" si="15"/>
        <v>OK</v>
      </c>
      <c r="BB49" s="3" t="str">
        <f t="shared" si="15"/>
        <v>OK</v>
      </c>
      <c r="BC49" s="3" t="str">
        <f t="shared" si="15"/>
        <v>OK</v>
      </c>
      <c r="BD49" s="3" t="str">
        <f t="shared" si="15"/>
        <v>OK</v>
      </c>
      <c r="BE49" s="3" t="str">
        <f t="shared" si="15"/>
        <v>NG</v>
      </c>
      <c r="BF49" s="3" t="str">
        <f t="shared" si="15"/>
        <v>NG</v>
      </c>
      <c r="BG49" s="3" t="str">
        <f t="shared" si="15"/>
        <v>NG</v>
      </c>
      <c r="BH49" s="3" t="str">
        <f t="shared" si="15"/>
        <v>OK</v>
      </c>
      <c r="BI49" s="3" t="str">
        <f t="shared" si="15"/>
        <v>OK</v>
      </c>
      <c r="BJ49" s="3" t="str">
        <f t="shared" si="15"/>
        <v>OK</v>
      </c>
      <c r="BK49" s="3" t="str">
        <f t="shared" si="15"/>
        <v>OK</v>
      </c>
      <c r="BL49" s="3" t="str">
        <f t="shared" si="15"/>
        <v>OK</v>
      </c>
      <c r="BM49" s="3" t="str">
        <f t="shared" si="15"/>
        <v>OK</v>
      </c>
      <c r="BN49" s="3" t="str">
        <f t="shared" si="15"/>
        <v>OK</v>
      </c>
      <c r="BO49" s="3" t="str">
        <f t="shared" si="15"/>
        <v>OK</v>
      </c>
      <c r="BP49" s="3" t="str">
        <f t="shared" si="15"/>
        <v>OK</v>
      </c>
      <c r="BQ49" s="3" t="str">
        <f t="shared" si="15"/>
        <v>OK</v>
      </c>
      <c r="BR49" s="3" t="str">
        <f t="shared" si="15"/>
        <v>OK</v>
      </c>
      <c r="BS49" s="3" t="str">
        <f t="shared" si="15"/>
        <v>OK</v>
      </c>
    </row>
    <row r="50" spans="1:71" x14ac:dyDescent="0.15">
      <c r="A50" s="8" t="s">
        <v>0</v>
      </c>
      <c r="B50" s="11" t="s">
        <v>0</v>
      </c>
      <c r="C50" s="38" t="s">
        <v>30</v>
      </c>
      <c r="D50" s="39"/>
      <c r="E50" s="28">
        <v>1009</v>
      </c>
      <c r="F50" s="27">
        <v>530</v>
      </c>
      <c r="G50" s="27">
        <v>479</v>
      </c>
      <c r="H50" s="27">
        <v>921</v>
      </c>
      <c r="I50" s="27">
        <v>473</v>
      </c>
      <c r="J50" s="27">
        <v>448</v>
      </c>
      <c r="K50" s="27">
        <v>800</v>
      </c>
      <c r="L50" s="27">
        <v>433</v>
      </c>
      <c r="M50" s="27">
        <v>367</v>
      </c>
      <c r="N50" s="27">
        <v>2</v>
      </c>
      <c r="O50" s="27">
        <v>2</v>
      </c>
      <c r="P50" s="27" t="s">
        <v>49</v>
      </c>
      <c r="Q50" s="27">
        <v>49</v>
      </c>
      <c r="R50" s="27">
        <v>18</v>
      </c>
      <c r="S50" s="27">
        <v>31</v>
      </c>
      <c r="T50" s="27">
        <v>3</v>
      </c>
      <c r="U50" s="27">
        <v>1</v>
      </c>
      <c r="V50" s="27">
        <v>2</v>
      </c>
      <c r="W50" s="21" t="s">
        <v>49</v>
      </c>
      <c r="X50" s="21" t="s">
        <v>49</v>
      </c>
      <c r="Y50" s="21" t="s">
        <v>49</v>
      </c>
      <c r="Z50" s="27">
        <v>70</v>
      </c>
      <c r="AA50" s="27">
        <v>20</v>
      </c>
      <c r="AB50" s="27">
        <v>50</v>
      </c>
      <c r="AC50" s="27">
        <v>88</v>
      </c>
      <c r="AD50" s="27">
        <v>57</v>
      </c>
      <c r="AE50" s="27">
        <v>31</v>
      </c>
      <c r="AF50" s="27">
        <v>76</v>
      </c>
      <c r="AG50" s="27">
        <v>48</v>
      </c>
      <c r="AH50" s="27">
        <v>28</v>
      </c>
      <c r="AI50" s="27">
        <v>12</v>
      </c>
      <c r="AJ50" s="27">
        <v>9</v>
      </c>
      <c r="AK50" s="27">
        <v>3</v>
      </c>
      <c r="AM50" s="3" t="str">
        <f>IF((E50=SUM(E51:E54)),"OK","NG")</f>
        <v>OK</v>
      </c>
      <c r="AN50" s="3" t="str">
        <f t="shared" ref="AN50:BS50" si="16">IF((F50=SUM(F51:F54)),"OK","NG")</f>
        <v>OK</v>
      </c>
      <c r="AO50" s="3" t="str">
        <f t="shared" si="16"/>
        <v>OK</v>
      </c>
      <c r="AP50" s="3" t="str">
        <f t="shared" si="16"/>
        <v>OK</v>
      </c>
      <c r="AQ50" s="3" t="str">
        <f t="shared" si="16"/>
        <v>OK</v>
      </c>
      <c r="AR50" s="3" t="str">
        <f t="shared" si="16"/>
        <v>OK</v>
      </c>
      <c r="AS50" s="3" t="str">
        <f t="shared" si="16"/>
        <v>OK</v>
      </c>
      <c r="AT50" s="3" t="str">
        <f t="shared" si="16"/>
        <v>OK</v>
      </c>
      <c r="AU50" s="3" t="str">
        <f t="shared" si="16"/>
        <v>OK</v>
      </c>
      <c r="AV50" s="3" t="str">
        <f t="shared" si="16"/>
        <v>OK</v>
      </c>
      <c r="AW50" s="3" t="str">
        <f>IF((O50=SUM(O51:O54)),"OK","NG")</f>
        <v>OK</v>
      </c>
      <c r="AX50" s="3" t="str">
        <f t="shared" si="16"/>
        <v>NG</v>
      </c>
      <c r="AY50" s="3" t="str">
        <f t="shared" si="16"/>
        <v>OK</v>
      </c>
      <c r="AZ50" s="3" t="str">
        <f t="shared" si="16"/>
        <v>OK</v>
      </c>
      <c r="BA50" s="3" t="str">
        <f t="shared" si="16"/>
        <v>OK</v>
      </c>
      <c r="BB50" s="3" t="str">
        <f t="shared" si="16"/>
        <v>OK</v>
      </c>
      <c r="BC50" s="3" t="str">
        <f t="shared" si="16"/>
        <v>OK</v>
      </c>
      <c r="BD50" s="3" t="str">
        <f>IF((V50=SUM(V51:V54)),"OK","NG")</f>
        <v>OK</v>
      </c>
      <c r="BE50" s="3" t="str">
        <f t="shared" si="16"/>
        <v>NG</v>
      </c>
      <c r="BF50" s="3" t="str">
        <f t="shared" si="16"/>
        <v>NG</v>
      </c>
      <c r="BG50" s="3" t="str">
        <f t="shared" si="16"/>
        <v>NG</v>
      </c>
      <c r="BH50" s="3" t="str">
        <f t="shared" si="16"/>
        <v>OK</v>
      </c>
      <c r="BI50" s="3" t="str">
        <f t="shared" si="16"/>
        <v>OK</v>
      </c>
      <c r="BJ50" s="3" t="str">
        <f t="shared" si="16"/>
        <v>OK</v>
      </c>
      <c r="BK50" s="3" t="str">
        <f t="shared" si="16"/>
        <v>OK</v>
      </c>
      <c r="BL50" s="3" t="str">
        <f t="shared" si="16"/>
        <v>OK</v>
      </c>
      <c r="BM50" s="3" t="str">
        <f t="shared" si="16"/>
        <v>OK</v>
      </c>
      <c r="BN50" s="3" t="str">
        <f t="shared" si="16"/>
        <v>OK</v>
      </c>
      <c r="BO50" s="3" t="str">
        <f t="shared" si="16"/>
        <v>OK</v>
      </c>
      <c r="BP50" s="3" t="str">
        <f t="shared" si="16"/>
        <v>OK</v>
      </c>
      <c r="BQ50" s="3" t="str">
        <f t="shared" si="16"/>
        <v>OK</v>
      </c>
      <c r="BR50" s="3" t="str">
        <f t="shared" si="16"/>
        <v>OK</v>
      </c>
      <c r="BS50" s="3" t="str">
        <f t="shared" si="16"/>
        <v>OK</v>
      </c>
    </row>
    <row r="51" spans="1:71" x14ac:dyDescent="0.15">
      <c r="A51" s="8" t="s">
        <v>0</v>
      </c>
      <c r="B51" s="11"/>
      <c r="C51" s="8"/>
      <c r="D51" s="9" t="s">
        <v>31</v>
      </c>
      <c r="E51" s="32">
        <v>547</v>
      </c>
      <c r="F51" s="32">
        <v>294</v>
      </c>
      <c r="G51" s="32">
        <v>253</v>
      </c>
      <c r="H51" s="32">
        <v>494</v>
      </c>
      <c r="I51" s="32">
        <v>259</v>
      </c>
      <c r="J51" s="32">
        <v>235</v>
      </c>
      <c r="K51" s="32">
        <v>437</v>
      </c>
      <c r="L51" s="32">
        <v>237</v>
      </c>
      <c r="M51" s="32">
        <v>200</v>
      </c>
      <c r="N51" s="32" t="s">
        <v>49</v>
      </c>
      <c r="O51" s="25" t="s">
        <v>49</v>
      </c>
      <c r="P51" s="32" t="s">
        <v>49</v>
      </c>
      <c r="Q51" s="32">
        <v>31</v>
      </c>
      <c r="R51" s="32">
        <v>12</v>
      </c>
      <c r="S51" s="32">
        <v>19</v>
      </c>
      <c r="T51" s="32">
        <v>2</v>
      </c>
      <c r="U51" s="32">
        <v>1</v>
      </c>
      <c r="V51" s="32">
        <v>1</v>
      </c>
      <c r="W51" s="25" t="s">
        <v>49</v>
      </c>
      <c r="X51" s="25" t="s">
        <v>49</v>
      </c>
      <c r="Y51" s="25" t="s">
        <v>49</v>
      </c>
      <c r="Z51" s="32">
        <v>26</v>
      </c>
      <c r="AA51" s="32">
        <v>10</v>
      </c>
      <c r="AB51" s="32">
        <v>16</v>
      </c>
      <c r="AC51" s="32">
        <v>53</v>
      </c>
      <c r="AD51" s="32">
        <v>35</v>
      </c>
      <c r="AE51" s="32">
        <v>18</v>
      </c>
      <c r="AF51" s="32">
        <v>48</v>
      </c>
      <c r="AG51" s="32">
        <v>31</v>
      </c>
      <c r="AH51" s="32">
        <v>17</v>
      </c>
      <c r="AI51" s="32">
        <v>5</v>
      </c>
      <c r="AJ51" s="32">
        <v>4</v>
      </c>
      <c r="AK51" s="32">
        <v>1</v>
      </c>
    </row>
    <row r="52" spans="1:71" x14ac:dyDescent="0.15">
      <c r="A52" s="8" t="s">
        <v>0</v>
      </c>
      <c r="B52" s="8" t="s">
        <v>0</v>
      </c>
      <c r="C52" s="8" t="s">
        <v>0</v>
      </c>
      <c r="D52" s="14" t="s">
        <v>32</v>
      </c>
      <c r="E52" s="30">
        <v>60</v>
      </c>
      <c r="F52" s="30">
        <v>29</v>
      </c>
      <c r="G52" s="30">
        <v>31</v>
      </c>
      <c r="H52" s="30">
        <v>58</v>
      </c>
      <c r="I52" s="30">
        <v>28</v>
      </c>
      <c r="J52" s="30">
        <v>30</v>
      </c>
      <c r="K52" s="30">
        <v>44</v>
      </c>
      <c r="L52" s="30">
        <v>24</v>
      </c>
      <c r="M52" s="30">
        <v>20</v>
      </c>
      <c r="N52" s="30">
        <v>1</v>
      </c>
      <c r="O52" s="30">
        <v>1</v>
      </c>
      <c r="P52" s="23" t="s">
        <v>49</v>
      </c>
      <c r="Q52" s="30">
        <v>1</v>
      </c>
      <c r="R52" s="23" t="s">
        <v>49</v>
      </c>
      <c r="S52" s="30">
        <v>1</v>
      </c>
      <c r="T52" s="23" t="s">
        <v>49</v>
      </c>
      <c r="U52" s="23" t="s">
        <v>49</v>
      </c>
      <c r="V52" s="23" t="s">
        <v>49</v>
      </c>
      <c r="W52" s="23" t="s">
        <v>49</v>
      </c>
      <c r="X52" s="23" t="s">
        <v>49</v>
      </c>
      <c r="Y52" s="23" t="s">
        <v>49</v>
      </c>
      <c r="Z52" s="30">
        <v>12</v>
      </c>
      <c r="AA52" s="30">
        <v>3</v>
      </c>
      <c r="AB52" s="30">
        <v>9</v>
      </c>
      <c r="AC52" s="30">
        <v>2</v>
      </c>
      <c r="AD52" s="30">
        <v>1</v>
      </c>
      <c r="AE52" s="30">
        <v>1</v>
      </c>
      <c r="AF52" s="30">
        <v>2</v>
      </c>
      <c r="AG52" s="30">
        <v>1</v>
      </c>
      <c r="AH52" s="30">
        <v>1</v>
      </c>
      <c r="AI52" s="30" t="s">
        <v>49</v>
      </c>
      <c r="AJ52" s="30" t="s">
        <v>49</v>
      </c>
      <c r="AK52" s="30" t="s">
        <v>49</v>
      </c>
    </row>
    <row r="53" spans="1:71" x14ac:dyDescent="0.15">
      <c r="A53" s="8" t="s">
        <v>0</v>
      </c>
      <c r="B53" s="8" t="s">
        <v>0</v>
      </c>
      <c r="C53" s="8" t="s">
        <v>0</v>
      </c>
      <c r="D53" s="14" t="s">
        <v>33</v>
      </c>
      <c r="E53" s="30">
        <v>77</v>
      </c>
      <c r="F53" s="30">
        <v>37</v>
      </c>
      <c r="G53" s="30">
        <v>40</v>
      </c>
      <c r="H53" s="30">
        <v>77</v>
      </c>
      <c r="I53" s="30">
        <v>37</v>
      </c>
      <c r="J53" s="30">
        <v>40</v>
      </c>
      <c r="K53" s="30">
        <v>66</v>
      </c>
      <c r="L53" s="30">
        <v>36</v>
      </c>
      <c r="M53" s="30">
        <v>30</v>
      </c>
      <c r="N53" s="23" t="s">
        <v>49</v>
      </c>
      <c r="O53" s="23" t="s">
        <v>49</v>
      </c>
      <c r="P53" s="23" t="s">
        <v>49</v>
      </c>
      <c r="Q53" s="30">
        <v>1</v>
      </c>
      <c r="R53" s="23" t="s">
        <v>49</v>
      </c>
      <c r="S53" s="30">
        <v>1</v>
      </c>
      <c r="T53" s="23" t="s">
        <v>49</v>
      </c>
      <c r="U53" s="23" t="s">
        <v>49</v>
      </c>
      <c r="V53" s="23" t="s">
        <v>49</v>
      </c>
      <c r="W53" s="23" t="s">
        <v>49</v>
      </c>
      <c r="X53" s="23" t="s">
        <v>49</v>
      </c>
      <c r="Y53" s="23" t="s">
        <v>49</v>
      </c>
      <c r="Z53" s="30">
        <v>10</v>
      </c>
      <c r="AA53" s="30">
        <v>1</v>
      </c>
      <c r="AB53" s="30">
        <v>9</v>
      </c>
      <c r="AC53" s="30" t="s">
        <v>49</v>
      </c>
      <c r="AD53" s="30" t="s">
        <v>49</v>
      </c>
      <c r="AE53" s="30" t="s">
        <v>49</v>
      </c>
      <c r="AF53" s="30" t="s">
        <v>49</v>
      </c>
      <c r="AG53" s="30" t="s">
        <v>49</v>
      </c>
      <c r="AH53" s="30" t="s">
        <v>49</v>
      </c>
      <c r="AI53" s="23" t="s">
        <v>49</v>
      </c>
      <c r="AJ53" s="23" t="s">
        <v>49</v>
      </c>
      <c r="AK53" s="23" t="s">
        <v>49</v>
      </c>
    </row>
    <row r="54" spans="1:71" x14ac:dyDescent="0.15">
      <c r="A54" s="8" t="s">
        <v>0</v>
      </c>
      <c r="B54" s="8" t="s">
        <v>0</v>
      </c>
      <c r="C54" s="8" t="s">
        <v>0</v>
      </c>
      <c r="D54" s="14" t="s">
        <v>54</v>
      </c>
      <c r="E54" s="31">
        <v>325</v>
      </c>
      <c r="F54" s="31">
        <v>170</v>
      </c>
      <c r="G54" s="31">
        <v>155</v>
      </c>
      <c r="H54" s="31">
        <v>292</v>
      </c>
      <c r="I54" s="31">
        <v>149</v>
      </c>
      <c r="J54" s="31">
        <v>143</v>
      </c>
      <c r="K54" s="31">
        <v>253</v>
      </c>
      <c r="L54" s="31">
        <v>136</v>
      </c>
      <c r="M54" s="31">
        <v>117</v>
      </c>
      <c r="N54" s="31">
        <v>1</v>
      </c>
      <c r="O54" s="31">
        <v>1</v>
      </c>
      <c r="P54" s="31" t="s">
        <v>49</v>
      </c>
      <c r="Q54" s="31">
        <v>16</v>
      </c>
      <c r="R54" s="31">
        <v>6</v>
      </c>
      <c r="S54" s="31">
        <v>10</v>
      </c>
      <c r="T54" s="31">
        <v>1</v>
      </c>
      <c r="U54" s="31" t="s">
        <v>49</v>
      </c>
      <c r="V54" s="31">
        <v>1</v>
      </c>
      <c r="W54" s="24" t="s">
        <v>49</v>
      </c>
      <c r="X54" s="24" t="s">
        <v>49</v>
      </c>
      <c r="Y54" s="24" t="s">
        <v>49</v>
      </c>
      <c r="Z54" s="31">
        <v>22</v>
      </c>
      <c r="AA54" s="31">
        <v>6</v>
      </c>
      <c r="AB54" s="31">
        <v>16</v>
      </c>
      <c r="AC54" s="31">
        <v>33</v>
      </c>
      <c r="AD54" s="31">
        <v>21</v>
      </c>
      <c r="AE54" s="31">
        <v>12</v>
      </c>
      <c r="AF54" s="31">
        <v>26</v>
      </c>
      <c r="AG54" s="31">
        <v>16</v>
      </c>
      <c r="AH54" s="31">
        <v>10</v>
      </c>
      <c r="AI54" s="31">
        <v>7</v>
      </c>
      <c r="AJ54" s="31">
        <v>5</v>
      </c>
      <c r="AK54" s="31">
        <v>2</v>
      </c>
    </row>
    <row r="55" spans="1:71" x14ac:dyDescent="0.15">
      <c r="A55" s="8" t="s">
        <v>0</v>
      </c>
      <c r="B55" s="38" t="s">
        <v>34</v>
      </c>
      <c r="C55" s="39"/>
      <c r="D55" s="39"/>
      <c r="E55" s="28">
        <v>1025</v>
      </c>
      <c r="F55" s="27">
        <v>513</v>
      </c>
      <c r="G55" s="27">
        <v>512</v>
      </c>
      <c r="H55" s="27">
        <v>903</v>
      </c>
      <c r="I55" s="27">
        <v>432</v>
      </c>
      <c r="J55" s="27">
        <v>471</v>
      </c>
      <c r="K55" s="27">
        <v>797</v>
      </c>
      <c r="L55" s="27">
        <v>389</v>
      </c>
      <c r="M55" s="27">
        <v>408</v>
      </c>
      <c r="N55" s="27">
        <v>7</v>
      </c>
      <c r="O55" s="27">
        <v>5</v>
      </c>
      <c r="P55" s="27">
        <v>2</v>
      </c>
      <c r="Q55" s="27">
        <v>54</v>
      </c>
      <c r="R55" s="27">
        <v>18</v>
      </c>
      <c r="S55" s="27">
        <v>36</v>
      </c>
      <c r="T55" s="27">
        <v>14</v>
      </c>
      <c r="U55" s="27">
        <v>7</v>
      </c>
      <c r="V55" s="27">
        <v>7</v>
      </c>
      <c r="W55" s="21" t="s">
        <v>49</v>
      </c>
      <c r="X55" s="21" t="s">
        <v>49</v>
      </c>
      <c r="Y55" s="21" t="s">
        <v>49</v>
      </c>
      <c r="Z55" s="27">
        <v>45</v>
      </c>
      <c r="AA55" s="27">
        <v>20</v>
      </c>
      <c r="AB55" s="27">
        <v>25</v>
      </c>
      <c r="AC55" s="27">
        <v>122</v>
      </c>
      <c r="AD55" s="27">
        <v>81</v>
      </c>
      <c r="AE55" s="27">
        <v>41</v>
      </c>
      <c r="AF55" s="27">
        <v>107</v>
      </c>
      <c r="AG55" s="27">
        <v>70</v>
      </c>
      <c r="AH55" s="27">
        <v>37</v>
      </c>
      <c r="AI55" s="27">
        <v>15</v>
      </c>
      <c r="AJ55" s="27">
        <v>11</v>
      </c>
      <c r="AK55" s="27">
        <v>4</v>
      </c>
      <c r="AM55" s="3" t="str">
        <f>IF((E55=SUM(E56)),"OK","NG")</f>
        <v>OK</v>
      </c>
      <c r="AN55" s="3" t="str">
        <f t="shared" ref="AN55:BS55" si="17">IF((F55=SUM(F56)),"OK","NG")</f>
        <v>OK</v>
      </c>
      <c r="AO55" s="3" t="str">
        <f t="shared" si="17"/>
        <v>OK</v>
      </c>
      <c r="AP55" s="3" t="str">
        <f t="shared" si="17"/>
        <v>OK</v>
      </c>
      <c r="AQ55" s="3" t="str">
        <f t="shared" si="17"/>
        <v>OK</v>
      </c>
      <c r="AR55" s="3" t="str">
        <f t="shared" si="17"/>
        <v>OK</v>
      </c>
      <c r="AS55" s="3" t="str">
        <f t="shared" si="17"/>
        <v>OK</v>
      </c>
      <c r="AT55" s="3" t="str">
        <f t="shared" si="17"/>
        <v>OK</v>
      </c>
      <c r="AU55" s="3" t="str">
        <f t="shared" si="17"/>
        <v>OK</v>
      </c>
      <c r="AV55" s="3" t="str">
        <f t="shared" si="17"/>
        <v>OK</v>
      </c>
      <c r="AW55" s="3" t="str">
        <f t="shared" si="17"/>
        <v>OK</v>
      </c>
      <c r="AX55" s="3" t="str">
        <f t="shared" si="17"/>
        <v>OK</v>
      </c>
      <c r="AY55" s="3" t="str">
        <f t="shared" si="17"/>
        <v>OK</v>
      </c>
      <c r="AZ55" s="3" t="str">
        <f t="shared" si="17"/>
        <v>OK</v>
      </c>
      <c r="BA55" s="3" t="str">
        <f t="shared" si="17"/>
        <v>OK</v>
      </c>
      <c r="BB55" s="3" t="str">
        <f t="shared" si="17"/>
        <v>OK</v>
      </c>
      <c r="BC55" s="3" t="str">
        <f t="shared" si="17"/>
        <v>OK</v>
      </c>
      <c r="BD55" s="3" t="str">
        <f t="shared" si="17"/>
        <v>OK</v>
      </c>
      <c r="BE55" s="3" t="str">
        <f t="shared" si="17"/>
        <v>NG</v>
      </c>
      <c r="BF55" s="3" t="str">
        <f t="shared" si="17"/>
        <v>NG</v>
      </c>
      <c r="BG55" s="3" t="str">
        <f t="shared" si="17"/>
        <v>NG</v>
      </c>
      <c r="BH55" s="3" t="str">
        <f t="shared" si="17"/>
        <v>OK</v>
      </c>
      <c r="BI55" s="3" t="str">
        <f t="shared" si="17"/>
        <v>OK</v>
      </c>
      <c r="BJ55" s="3" t="str">
        <f t="shared" si="17"/>
        <v>OK</v>
      </c>
      <c r="BK55" s="3" t="str">
        <f t="shared" si="17"/>
        <v>OK</v>
      </c>
      <c r="BL55" s="3" t="str">
        <f t="shared" si="17"/>
        <v>OK</v>
      </c>
      <c r="BM55" s="3" t="str">
        <f t="shared" si="17"/>
        <v>OK</v>
      </c>
      <c r="BN55" s="3" t="str">
        <f t="shared" si="17"/>
        <v>OK</v>
      </c>
      <c r="BO55" s="3" t="str">
        <f t="shared" si="17"/>
        <v>OK</v>
      </c>
      <c r="BP55" s="3" t="str">
        <f t="shared" si="17"/>
        <v>OK</v>
      </c>
      <c r="BQ55" s="3" t="str">
        <f t="shared" si="17"/>
        <v>OK</v>
      </c>
      <c r="BR55" s="3" t="str">
        <f t="shared" si="17"/>
        <v>OK</v>
      </c>
      <c r="BS55" s="3" t="str">
        <f t="shared" si="17"/>
        <v>OK</v>
      </c>
    </row>
    <row r="56" spans="1:71" x14ac:dyDescent="0.15">
      <c r="A56" s="8" t="s">
        <v>0</v>
      </c>
      <c r="B56" s="8" t="s">
        <v>0</v>
      </c>
      <c r="C56" s="38" t="s">
        <v>35</v>
      </c>
      <c r="D56" s="39"/>
      <c r="E56" s="28">
        <v>1025</v>
      </c>
      <c r="F56" s="27">
        <v>513</v>
      </c>
      <c r="G56" s="27">
        <v>512</v>
      </c>
      <c r="H56" s="27">
        <v>903</v>
      </c>
      <c r="I56" s="27">
        <v>432</v>
      </c>
      <c r="J56" s="27">
        <v>471</v>
      </c>
      <c r="K56" s="27">
        <v>797</v>
      </c>
      <c r="L56" s="27">
        <v>389</v>
      </c>
      <c r="M56" s="27">
        <v>408</v>
      </c>
      <c r="N56" s="27">
        <v>7</v>
      </c>
      <c r="O56" s="27">
        <v>5</v>
      </c>
      <c r="P56" s="27">
        <v>2</v>
      </c>
      <c r="Q56" s="27">
        <v>54</v>
      </c>
      <c r="R56" s="27">
        <v>18</v>
      </c>
      <c r="S56" s="27">
        <v>36</v>
      </c>
      <c r="T56" s="27">
        <v>14</v>
      </c>
      <c r="U56" s="27">
        <v>7</v>
      </c>
      <c r="V56" s="27">
        <v>7</v>
      </c>
      <c r="W56" s="21" t="s">
        <v>49</v>
      </c>
      <c r="X56" s="21" t="s">
        <v>49</v>
      </c>
      <c r="Y56" s="21" t="s">
        <v>49</v>
      </c>
      <c r="Z56" s="27">
        <v>45</v>
      </c>
      <c r="AA56" s="27">
        <v>20</v>
      </c>
      <c r="AB56" s="27">
        <v>25</v>
      </c>
      <c r="AC56" s="27">
        <v>122</v>
      </c>
      <c r="AD56" s="27">
        <v>81</v>
      </c>
      <c r="AE56" s="27">
        <v>41</v>
      </c>
      <c r="AF56" s="27">
        <v>107</v>
      </c>
      <c r="AG56" s="27">
        <v>70</v>
      </c>
      <c r="AH56" s="27">
        <v>37</v>
      </c>
      <c r="AI56" s="27">
        <v>15</v>
      </c>
      <c r="AJ56" s="27">
        <v>11</v>
      </c>
      <c r="AK56" s="27">
        <v>4</v>
      </c>
      <c r="AM56" s="3" t="str">
        <f>IF((E56=SUM(E57:E60)),"OK","NG")</f>
        <v>OK</v>
      </c>
      <c r="AN56" s="3" t="str">
        <f t="shared" ref="AN56:BS56" si="18">IF((F56=SUM(F57:F60)),"OK","NG")</f>
        <v>OK</v>
      </c>
      <c r="AO56" s="3" t="str">
        <f t="shared" si="18"/>
        <v>OK</v>
      </c>
      <c r="AP56" s="3" t="str">
        <f t="shared" si="18"/>
        <v>OK</v>
      </c>
      <c r="AQ56" s="3" t="str">
        <f t="shared" si="18"/>
        <v>OK</v>
      </c>
      <c r="AR56" s="3" t="str">
        <f t="shared" si="18"/>
        <v>OK</v>
      </c>
      <c r="AS56" s="3" t="str">
        <f t="shared" si="18"/>
        <v>OK</v>
      </c>
      <c r="AT56" s="3" t="str">
        <f t="shared" si="18"/>
        <v>OK</v>
      </c>
      <c r="AU56" s="3" t="str">
        <f t="shared" si="18"/>
        <v>OK</v>
      </c>
      <c r="AV56" s="3" t="str">
        <f t="shared" si="18"/>
        <v>OK</v>
      </c>
      <c r="AW56" s="3" t="str">
        <f t="shared" si="18"/>
        <v>OK</v>
      </c>
      <c r="AX56" s="3" t="str">
        <f t="shared" si="18"/>
        <v>OK</v>
      </c>
      <c r="AY56" s="3" t="str">
        <f t="shared" si="18"/>
        <v>OK</v>
      </c>
      <c r="AZ56" s="3" t="str">
        <f t="shared" si="18"/>
        <v>OK</v>
      </c>
      <c r="BA56" s="3" t="str">
        <f t="shared" si="18"/>
        <v>OK</v>
      </c>
      <c r="BB56" s="3" t="str">
        <f t="shared" si="18"/>
        <v>OK</v>
      </c>
      <c r="BC56" s="3" t="str">
        <f t="shared" si="18"/>
        <v>OK</v>
      </c>
      <c r="BD56" s="3" t="str">
        <f t="shared" si="18"/>
        <v>OK</v>
      </c>
      <c r="BE56" s="3" t="str">
        <f t="shared" si="18"/>
        <v>NG</v>
      </c>
      <c r="BF56" s="3" t="str">
        <f t="shared" si="18"/>
        <v>NG</v>
      </c>
      <c r="BG56" s="3" t="str">
        <f t="shared" si="18"/>
        <v>NG</v>
      </c>
      <c r="BH56" s="3" t="str">
        <f t="shared" si="18"/>
        <v>OK</v>
      </c>
      <c r="BI56" s="3" t="str">
        <f t="shared" si="18"/>
        <v>OK</v>
      </c>
      <c r="BJ56" s="3" t="str">
        <f t="shared" si="18"/>
        <v>OK</v>
      </c>
      <c r="BK56" s="3" t="str">
        <f t="shared" si="18"/>
        <v>OK</v>
      </c>
      <c r="BL56" s="3" t="str">
        <f t="shared" si="18"/>
        <v>OK</v>
      </c>
      <c r="BM56" s="3" t="str">
        <f t="shared" si="18"/>
        <v>OK</v>
      </c>
      <c r="BN56" s="3" t="str">
        <f t="shared" si="18"/>
        <v>OK</v>
      </c>
      <c r="BO56" s="3" t="str">
        <f t="shared" si="18"/>
        <v>OK</v>
      </c>
      <c r="BP56" s="3" t="str">
        <f t="shared" si="18"/>
        <v>OK</v>
      </c>
      <c r="BQ56" s="3" t="str">
        <f t="shared" si="18"/>
        <v>OK</v>
      </c>
      <c r="BR56" s="3" t="str">
        <f t="shared" si="18"/>
        <v>OK</v>
      </c>
      <c r="BS56" s="3" t="str">
        <f t="shared" si="18"/>
        <v>OK</v>
      </c>
    </row>
    <row r="57" spans="1:71" ht="12" customHeight="1" x14ac:dyDescent="0.15">
      <c r="A57" s="8" t="s">
        <v>0</v>
      </c>
      <c r="B57" s="8"/>
      <c r="C57" s="8"/>
      <c r="D57" s="9" t="s">
        <v>36</v>
      </c>
      <c r="E57" s="32">
        <v>473</v>
      </c>
      <c r="F57" s="32">
        <v>237</v>
      </c>
      <c r="G57" s="32">
        <v>236</v>
      </c>
      <c r="H57" s="32">
        <v>415</v>
      </c>
      <c r="I57" s="32">
        <v>199</v>
      </c>
      <c r="J57" s="32">
        <v>216</v>
      </c>
      <c r="K57" s="32">
        <v>348</v>
      </c>
      <c r="L57" s="32">
        <v>176</v>
      </c>
      <c r="M57" s="32">
        <v>172</v>
      </c>
      <c r="N57" s="32">
        <v>3</v>
      </c>
      <c r="O57" s="32">
        <v>2</v>
      </c>
      <c r="P57" s="32">
        <v>1</v>
      </c>
      <c r="Q57" s="32">
        <v>31</v>
      </c>
      <c r="R57" s="32">
        <v>10</v>
      </c>
      <c r="S57" s="32">
        <v>21</v>
      </c>
      <c r="T57" s="32">
        <v>7</v>
      </c>
      <c r="U57" s="32">
        <v>3</v>
      </c>
      <c r="V57" s="32">
        <v>4</v>
      </c>
      <c r="W57" s="25" t="s">
        <v>49</v>
      </c>
      <c r="X57" s="25" t="s">
        <v>49</v>
      </c>
      <c r="Y57" s="25" t="s">
        <v>49</v>
      </c>
      <c r="Z57" s="32">
        <v>33</v>
      </c>
      <c r="AA57" s="32">
        <v>11</v>
      </c>
      <c r="AB57" s="32">
        <v>22</v>
      </c>
      <c r="AC57" s="32">
        <v>58</v>
      </c>
      <c r="AD57" s="32">
        <v>38</v>
      </c>
      <c r="AE57" s="32">
        <v>20</v>
      </c>
      <c r="AF57" s="32">
        <v>51</v>
      </c>
      <c r="AG57" s="32">
        <v>33</v>
      </c>
      <c r="AH57" s="32">
        <v>18</v>
      </c>
      <c r="AI57" s="32">
        <v>7</v>
      </c>
      <c r="AJ57" s="32">
        <v>5</v>
      </c>
      <c r="AK57" s="32">
        <v>2</v>
      </c>
    </row>
    <row r="58" spans="1:71" x14ac:dyDescent="0.15">
      <c r="A58" s="8" t="s">
        <v>0</v>
      </c>
      <c r="B58" s="8" t="s">
        <v>0</v>
      </c>
      <c r="C58" s="8" t="s">
        <v>0</v>
      </c>
      <c r="D58" s="14" t="s">
        <v>37</v>
      </c>
      <c r="E58" s="30">
        <v>174</v>
      </c>
      <c r="F58" s="30">
        <v>82</v>
      </c>
      <c r="G58" s="30">
        <v>92</v>
      </c>
      <c r="H58" s="30">
        <v>162</v>
      </c>
      <c r="I58" s="30">
        <v>73</v>
      </c>
      <c r="J58" s="30">
        <v>89</v>
      </c>
      <c r="K58" s="30">
        <v>146</v>
      </c>
      <c r="L58" s="30">
        <v>65</v>
      </c>
      <c r="M58" s="30">
        <v>81</v>
      </c>
      <c r="N58" s="30">
        <v>3</v>
      </c>
      <c r="O58" s="30">
        <v>2</v>
      </c>
      <c r="P58" s="30">
        <v>1</v>
      </c>
      <c r="Q58" s="30">
        <v>7</v>
      </c>
      <c r="R58" s="30">
        <v>2</v>
      </c>
      <c r="S58" s="30">
        <v>5</v>
      </c>
      <c r="T58" s="23" t="s">
        <v>49</v>
      </c>
      <c r="U58" s="23" t="s">
        <v>49</v>
      </c>
      <c r="V58" s="23" t="s">
        <v>49</v>
      </c>
      <c r="W58" s="23" t="s">
        <v>49</v>
      </c>
      <c r="X58" s="23" t="s">
        <v>49</v>
      </c>
      <c r="Y58" s="23" t="s">
        <v>49</v>
      </c>
      <c r="Z58" s="30">
        <v>6</v>
      </c>
      <c r="AA58" s="30">
        <v>4</v>
      </c>
      <c r="AB58" s="30">
        <v>2</v>
      </c>
      <c r="AC58" s="30">
        <v>12</v>
      </c>
      <c r="AD58" s="30">
        <v>9</v>
      </c>
      <c r="AE58" s="30">
        <v>3</v>
      </c>
      <c r="AF58" s="30">
        <v>11</v>
      </c>
      <c r="AG58" s="30">
        <v>9</v>
      </c>
      <c r="AH58" s="30">
        <v>2</v>
      </c>
      <c r="AI58" s="30">
        <v>1</v>
      </c>
      <c r="AJ58" s="30" t="s">
        <v>49</v>
      </c>
      <c r="AK58" s="30">
        <v>1</v>
      </c>
    </row>
    <row r="59" spans="1:71" x14ac:dyDescent="0.15">
      <c r="A59" s="8" t="s">
        <v>0</v>
      </c>
      <c r="B59" s="8" t="s">
        <v>0</v>
      </c>
      <c r="C59" s="8" t="s">
        <v>0</v>
      </c>
      <c r="D59" s="14" t="s">
        <v>38</v>
      </c>
      <c r="E59" s="30">
        <v>112</v>
      </c>
      <c r="F59" s="30">
        <v>53</v>
      </c>
      <c r="G59" s="30">
        <v>59</v>
      </c>
      <c r="H59" s="30">
        <v>106</v>
      </c>
      <c r="I59" s="30">
        <v>47</v>
      </c>
      <c r="J59" s="30">
        <v>59</v>
      </c>
      <c r="K59" s="30">
        <v>102</v>
      </c>
      <c r="L59" s="30">
        <v>46</v>
      </c>
      <c r="M59" s="30">
        <v>56</v>
      </c>
      <c r="N59" s="23" t="s">
        <v>49</v>
      </c>
      <c r="O59" s="23" t="s">
        <v>49</v>
      </c>
      <c r="P59" s="23" t="s">
        <v>49</v>
      </c>
      <c r="Q59" s="30">
        <v>4</v>
      </c>
      <c r="R59" s="30">
        <v>1</v>
      </c>
      <c r="S59" s="30">
        <v>3</v>
      </c>
      <c r="T59" s="30">
        <v>3</v>
      </c>
      <c r="U59" s="30">
        <v>1</v>
      </c>
      <c r="V59" s="30">
        <v>2</v>
      </c>
      <c r="W59" s="23" t="s">
        <v>49</v>
      </c>
      <c r="X59" s="23" t="s">
        <v>49</v>
      </c>
      <c r="Y59" s="23" t="s">
        <v>49</v>
      </c>
      <c r="Z59" s="30" t="s">
        <v>49</v>
      </c>
      <c r="AA59" s="23" t="s">
        <v>49</v>
      </c>
      <c r="AB59" s="30" t="s">
        <v>49</v>
      </c>
      <c r="AC59" s="30">
        <v>6</v>
      </c>
      <c r="AD59" s="30">
        <v>6</v>
      </c>
      <c r="AE59" s="30" t="s">
        <v>49</v>
      </c>
      <c r="AF59" s="30">
        <v>5</v>
      </c>
      <c r="AG59" s="30">
        <v>5</v>
      </c>
      <c r="AH59" s="30" t="s">
        <v>49</v>
      </c>
      <c r="AI59" s="30">
        <v>1</v>
      </c>
      <c r="AJ59" s="30">
        <v>1</v>
      </c>
      <c r="AK59" s="23" t="s">
        <v>49</v>
      </c>
    </row>
    <row r="60" spans="1:71" x14ac:dyDescent="0.15">
      <c r="A60" s="19" t="s">
        <v>0</v>
      </c>
      <c r="B60" s="10" t="s">
        <v>0</v>
      </c>
      <c r="C60" s="10" t="s">
        <v>0</v>
      </c>
      <c r="D60" s="15" t="s">
        <v>39</v>
      </c>
      <c r="E60" s="35">
        <v>266</v>
      </c>
      <c r="F60" s="35">
        <v>141</v>
      </c>
      <c r="G60" s="35">
        <v>125</v>
      </c>
      <c r="H60" s="35">
        <v>220</v>
      </c>
      <c r="I60" s="35">
        <v>113</v>
      </c>
      <c r="J60" s="35">
        <v>107</v>
      </c>
      <c r="K60" s="35">
        <v>201</v>
      </c>
      <c r="L60" s="35">
        <v>102</v>
      </c>
      <c r="M60" s="35">
        <v>99</v>
      </c>
      <c r="N60" s="35">
        <v>1</v>
      </c>
      <c r="O60" s="35">
        <v>1</v>
      </c>
      <c r="P60" s="35" t="s">
        <v>49</v>
      </c>
      <c r="Q60" s="35">
        <v>12</v>
      </c>
      <c r="R60" s="35">
        <v>5</v>
      </c>
      <c r="S60" s="35">
        <v>7</v>
      </c>
      <c r="T60" s="35">
        <v>4</v>
      </c>
      <c r="U60" s="35">
        <v>3</v>
      </c>
      <c r="V60" s="35">
        <v>1</v>
      </c>
      <c r="W60" s="26" t="s">
        <v>49</v>
      </c>
      <c r="X60" s="26" t="s">
        <v>49</v>
      </c>
      <c r="Y60" s="26" t="s">
        <v>49</v>
      </c>
      <c r="Z60" s="35">
        <v>6</v>
      </c>
      <c r="AA60" s="35">
        <v>5</v>
      </c>
      <c r="AB60" s="35">
        <v>1</v>
      </c>
      <c r="AC60" s="35">
        <v>46</v>
      </c>
      <c r="AD60" s="35">
        <v>28</v>
      </c>
      <c r="AE60" s="35">
        <v>18</v>
      </c>
      <c r="AF60" s="35">
        <v>40</v>
      </c>
      <c r="AG60" s="35">
        <v>23</v>
      </c>
      <c r="AH60" s="35">
        <v>17</v>
      </c>
      <c r="AI60" s="35">
        <v>6</v>
      </c>
      <c r="AJ60" s="35">
        <v>5</v>
      </c>
      <c r="AK60" s="35">
        <v>1</v>
      </c>
    </row>
  </sheetData>
  <mergeCells count="33">
    <mergeCell ref="AC3:AK3"/>
    <mergeCell ref="H4:J4"/>
    <mergeCell ref="K4:M4"/>
    <mergeCell ref="AC4:AE4"/>
    <mergeCell ref="AF4:AH4"/>
    <mergeCell ref="AI4:AK4"/>
    <mergeCell ref="Z4:AB4"/>
    <mergeCell ref="H3:AB3"/>
    <mergeCell ref="W4:Y4"/>
    <mergeCell ref="Q4:S4"/>
    <mergeCell ref="T4:V4"/>
    <mergeCell ref="A3:D5"/>
    <mergeCell ref="E3:G4"/>
    <mergeCell ref="C21:D21"/>
    <mergeCell ref="N4:P4"/>
    <mergeCell ref="B9:D9"/>
    <mergeCell ref="C10:D10"/>
    <mergeCell ref="C12:D12"/>
    <mergeCell ref="B20:D20"/>
    <mergeCell ref="C56:D56"/>
    <mergeCell ref="B39:D39"/>
    <mergeCell ref="C40:D40"/>
    <mergeCell ref="B26:D26"/>
    <mergeCell ref="C27:D27"/>
    <mergeCell ref="B30:D30"/>
    <mergeCell ref="C31:D31"/>
    <mergeCell ref="B34:D34"/>
    <mergeCell ref="C35:D35"/>
    <mergeCell ref="B43:D43"/>
    <mergeCell ref="C44:D44"/>
    <mergeCell ref="B49:D49"/>
    <mergeCell ref="C50:D50"/>
    <mergeCell ref="B55:D55"/>
  </mergeCells>
  <phoneticPr fontId="1"/>
  <conditionalFormatting sqref="E2:S2 W2:AK2">
    <cfRule type="cellIs" dxfId="2" priority="3" stopIfTrue="1" operator="equal">
      <formula>"NG"</formula>
    </cfRule>
  </conditionalFormatting>
  <conditionalFormatting sqref="T2:V2">
    <cfRule type="cellIs" dxfId="1" priority="2" stopIfTrue="1" operator="equal">
      <formula>"NG"</formula>
    </cfRule>
  </conditionalFormatting>
  <conditionalFormatting sqref="AM8:BS56">
    <cfRule type="containsText" dxfId="0" priority="1" operator="containsText" text="NG">
      <formula>NOT(ISERROR(SEARCH("NG",AM8)))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</vt:lpstr>
      <vt:lpstr>第17表!Print_Area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2023-02-07T06:53:00Z</cp:lastPrinted>
  <dcterms:created xsi:type="dcterms:W3CDTF">2003-02-12T06:57:43Z</dcterms:created>
  <dcterms:modified xsi:type="dcterms:W3CDTF">2025-02-07T02:06:28Z</dcterms:modified>
</cp:coreProperties>
</file>