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k000008\D_医療政策公\■新型コロナウイルス感染症緊急包括支援交付金\03_R4\95＿仕入控除\02 医療機関からの徴取\02 通知（R4新型インフル設備補助）\"/>
    </mc:Choice>
  </mc:AlternateContent>
  <bookViews>
    <workbookView xWindow="0" yWindow="0" windowWidth="28800" windowHeight="12210" tabRatio="894" activeTab="4"/>
  </bookViews>
  <sheets>
    <sheet name="入力シート" sheetId="13" r:id="rId1"/>
    <sheet name="返還額有無の確認シート" sheetId="14" r:id="rId2"/>
    <sheet name="様式第9号" sheetId="8" r:id="rId3"/>
    <sheet name="様式第9号別紙 (返還無)" sheetId="15" r:id="rId4"/>
    <sheet name="様式第9号別紙 （95%以上) " sheetId="19" r:id="rId5"/>
    <sheet name="様式第9号別紙 (一括比例)" sheetId="16" r:id="rId6"/>
    <sheet name="様式第9号別紙（個別対応)" sheetId="18" r:id="rId7"/>
  </sheets>
  <definedNames>
    <definedName name="_xlnm._FilterDatabase" localSheetId="0" hidden="1">入力シート!$B$2:$D$21</definedName>
    <definedName name="_xlnm.Print_Area" localSheetId="0">入力シート!$A$1:$H$35</definedName>
    <definedName name="_xlnm.Print_Area" localSheetId="1">返還額有無の確認シート!$A$1:$P$30</definedName>
    <definedName name="_xlnm.Print_Area" localSheetId="2">様式第9号!$A$1:$N$32</definedName>
    <definedName name="_xlnm.Print_Area" localSheetId="4">'様式第9号別紙 （95%以上) '!$A$1:$M$41</definedName>
    <definedName name="_xlnm.Print_Area" localSheetId="5">'様式第9号別紙 (一括比例)'!$A$1:$N$42</definedName>
    <definedName name="_xlnm.Print_Area" localSheetId="3">'様式第9号別紙 (返還無)'!$A$1:$J$33</definedName>
    <definedName name="_xlnm.Print_Area" localSheetId="6">'様式第9号別紙（個別対応)'!$A$1:$L$46</definedName>
  </definedNames>
  <calcPr calcId="162913"/>
</workbook>
</file>

<file path=xl/calcChain.xml><?xml version="1.0" encoding="utf-8"?>
<calcChain xmlns="http://schemas.openxmlformats.org/spreadsheetml/2006/main">
  <c r="A17" i="8" l="1"/>
  <c r="J3" i="8" l="1"/>
  <c r="B21" i="8" l="1"/>
  <c r="B20" i="8"/>
  <c r="F11" i="8"/>
  <c r="F10" i="8"/>
  <c r="F8" i="8"/>
  <c r="E33" i="18" l="1"/>
  <c r="G38" i="18" s="1"/>
  <c r="E33" i="16"/>
  <c r="M30" i="16" l="1"/>
  <c r="M29" i="16"/>
  <c r="M28" i="16"/>
  <c r="M27" i="16"/>
  <c r="M26" i="16"/>
  <c r="F31" i="16"/>
  <c r="M25" i="16"/>
  <c r="M31" i="16" l="1"/>
  <c r="B4" i="19"/>
  <c r="B4" i="16"/>
  <c r="B4" i="18"/>
  <c r="B4" i="15"/>
  <c r="E24" i="8"/>
  <c r="H36" i="16" l="1"/>
  <c r="D31" i="16"/>
  <c r="L30" i="19" l="1"/>
  <c r="L29" i="19"/>
  <c r="L28" i="19"/>
  <c r="L27" i="19"/>
  <c r="L26" i="19"/>
  <c r="L25" i="19"/>
  <c r="L30" i="18"/>
  <c r="L29" i="18"/>
  <c r="L28" i="18"/>
  <c r="L25" i="18"/>
  <c r="L27" i="18"/>
  <c r="L26" i="18"/>
  <c r="I31" i="16"/>
  <c r="E36" i="16" s="1"/>
  <c r="K31" i="16" l="1"/>
  <c r="J31" i="18"/>
  <c r="J31" i="19" l="1"/>
  <c r="H31" i="19"/>
  <c r="F31" i="19"/>
  <c r="D31" i="19"/>
  <c r="B16" i="19"/>
  <c r="C34" i="19" s="1"/>
  <c r="K34" i="19" s="1"/>
  <c r="B13" i="19"/>
  <c r="B10" i="19"/>
  <c r="B7" i="19"/>
  <c r="L31" i="19" l="1"/>
  <c r="E34" i="19" s="1"/>
  <c r="D19" i="19" s="1"/>
  <c r="H31" i="18"/>
  <c r="F31" i="18"/>
  <c r="D31" i="18"/>
  <c r="B16" i="18"/>
  <c r="C36" i="18" s="1"/>
  <c r="I36" i="18" s="1"/>
  <c r="B13" i="18"/>
  <c r="B10" i="18"/>
  <c r="B7" i="18"/>
  <c r="L31" i="18" l="1"/>
  <c r="E36" i="18" s="1"/>
  <c r="C40" i="18" s="1"/>
  <c r="C38" i="18"/>
  <c r="E38" i="18" l="1"/>
  <c r="B16" i="16"/>
  <c r="B13" i="16"/>
  <c r="B10" i="16"/>
  <c r="B7" i="16"/>
  <c r="K38" i="18" l="1"/>
  <c r="E40" i="18" s="1"/>
  <c r="G40" i="18" s="1"/>
  <c r="D19" i="18" s="1"/>
  <c r="C36" i="16"/>
  <c r="B13" i="15"/>
  <c r="B16" i="15"/>
  <c r="B10" i="15"/>
  <c r="B7" i="15"/>
  <c r="M36" i="16" l="1"/>
  <c r="D19" i="16" s="1"/>
  <c r="L4" i="13"/>
  <c r="F13" i="8"/>
  <c r="E26" i="8" l="1"/>
</calcChain>
</file>

<file path=xl/comments1.xml><?xml version="1.0" encoding="utf-8"?>
<comments xmlns="http://schemas.openxmlformats.org/spreadsheetml/2006/main">
  <authors>
    <author>三谷</author>
    <author>SS13111242</author>
  </authors>
  <commentList>
    <comment ref="C5" authorId="0" shapeId="0">
      <text>
        <r>
          <rPr>
            <sz val="9"/>
            <color indexed="81"/>
            <rFont val="ＭＳ Ｐゴシック"/>
            <family val="3"/>
            <charset val="128"/>
          </rPr>
          <t>〔例〕"2017/8/18"と入力。表示は「平成○年○月○日」という形になります。</t>
        </r>
      </text>
    </comment>
    <comment ref="C6" authorId="1" shapeId="0">
      <text>
        <r>
          <rPr>
            <sz val="9"/>
            <color indexed="81"/>
            <rFont val="ＭＳ Ｐゴシック"/>
            <family val="3"/>
            <charset val="128"/>
          </rPr>
          <t>法人名、病院名等（法人名を含む）を入力。</t>
        </r>
      </text>
    </comment>
    <comment ref="C7" authorId="1" shapeId="0">
      <text>
        <r>
          <rPr>
            <sz val="9"/>
            <color indexed="81"/>
            <rFont val="ＭＳ Ｐゴシック"/>
            <family val="3"/>
            <charset val="128"/>
          </rPr>
          <t>法人、病院等の住所を入力。</t>
        </r>
      </text>
    </comment>
    <comment ref="C8" authorId="1" shapeId="0">
      <text>
        <r>
          <rPr>
            <sz val="9"/>
            <color indexed="81"/>
            <rFont val="ＭＳ Ｐゴシック"/>
            <family val="3"/>
            <charset val="128"/>
          </rPr>
          <t>代表者（理事長、病院長等）名を入力。</t>
        </r>
      </text>
    </comment>
    <comment ref="C9" authorId="1" shapeId="0">
      <text>
        <r>
          <rPr>
            <sz val="9"/>
            <color indexed="81"/>
            <rFont val="ＭＳ Ｐゴシック"/>
            <family val="3"/>
            <charset val="128"/>
          </rPr>
          <t>法人名、病院名等（法人名を含む）を入力。</t>
        </r>
      </text>
    </comment>
    <comment ref="C10" authorId="1" shapeId="0">
      <text>
        <r>
          <rPr>
            <sz val="9"/>
            <color indexed="81"/>
            <rFont val="ＭＳ Ｐゴシック"/>
            <family val="3"/>
            <charset val="128"/>
          </rPr>
          <t>上記施設等の所在地を入力。</t>
        </r>
      </text>
    </comment>
    <comment ref="C11" authorId="1" shapeId="0">
      <text>
        <r>
          <rPr>
            <sz val="9"/>
            <color indexed="81"/>
            <rFont val="ＭＳ Ｐゴシック"/>
            <family val="3"/>
            <charset val="128"/>
          </rPr>
          <t>補助金の名称を入力。</t>
        </r>
      </text>
    </comment>
    <comment ref="C13" authorId="1" shapeId="0">
      <text>
        <r>
          <rPr>
            <sz val="9"/>
            <color indexed="81"/>
            <rFont val="ＭＳ Ｐゴシック"/>
            <family val="3"/>
            <charset val="128"/>
          </rPr>
          <t>例　：　個人防護具等、HEPAフィルター付空気清浄機　等</t>
        </r>
      </text>
    </comment>
    <comment ref="C14" authorId="1" shapeId="0">
      <text>
        <r>
          <rPr>
            <sz val="9"/>
            <color indexed="81"/>
            <rFont val="ＭＳ Ｐゴシック"/>
            <family val="3"/>
            <charset val="128"/>
          </rPr>
          <t>〔例〕"2017/8/18"と入力。交付決定通知書により確認のこと。</t>
        </r>
      </text>
    </comment>
    <comment ref="C15" authorId="1" shapeId="0">
      <text>
        <r>
          <rPr>
            <sz val="9"/>
            <color indexed="81"/>
            <rFont val="ＭＳ Ｐゴシック"/>
            <family val="3"/>
            <charset val="128"/>
          </rPr>
          <t>交付決定通知書により確認のこと。</t>
        </r>
      </text>
    </comment>
    <comment ref="C16" authorId="0" shapeId="0">
      <text>
        <r>
          <rPr>
            <sz val="9"/>
            <color indexed="81"/>
            <rFont val="ＭＳ Ｐゴシック"/>
            <family val="3"/>
            <charset val="128"/>
          </rPr>
          <t>確定した補助金額を円単位で入力。単位区切り記号 「ｶﾝﾏ」 は入力しないこと。</t>
        </r>
      </text>
    </comment>
    <comment ref="C17" authorId="0" shapeId="0">
      <text>
        <r>
          <rPr>
            <b/>
            <u/>
            <sz val="9"/>
            <color indexed="81"/>
            <rFont val="ＭＳ Ｐゴシック"/>
            <family val="3"/>
            <charset val="128"/>
          </rPr>
          <t>課税売上高（税抜）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 ref="C18" authorId="0" shapeId="0">
      <text>
        <r>
          <rPr>
            <b/>
            <u/>
            <sz val="9"/>
            <color indexed="81"/>
            <rFont val="ＭＳ Ｐゴシック"/>
            <family val="3"/>
            <charset val="128"/>
          </rPr>
          <t>総売上高（税抜）</t>
        </r>
        <r>
          <rPr>
            <sz val="9"/>
            <color indexed="81"/>
            <rFont val="ＭＳ Ｐゴシック"/>
            <family val="3"/>
            <charset val="128"/>
          </rPr>
          <t>を入力。確定申告書により確認し、円単位で入力（「ｶﾝﾏ」は不要）。
返還額がない場合（免税事業者、簡易課税方式採用事業者など）は、入力の必要なし。</t>
        </r>
      </text>
    </comment>
  </commentList>
</comments>
</file>

<file path=xl/comments2.xml><?xml version="1.0" encoding="utf-8"?>
<comments xmlns="http://schemas.openxmlformats.org/spreadsheetml/2006/main">
  <authors>
    <author>三谷</author>
  </authors>
  <commentList>
    <comment ref="J2" authorId="0" shapeId="0">
      <text>
        <r>
          <rPr>
            <sz val="9"/>
            <color indexed="81"/>
            <rFont val="ＭＳ Ｐゴシック"/>
            <family val="3"/>
            <charset val="128"/>
          </rPr>
          <t>文書番号を記入する場合は、このセルや他の必要なセルに入力してください。</t>
        </r>
      </text>
    </comment>
  </commentList>
</comments>
</file>

<file path=xl/comments3.xml><?xml version="1.0" encoding="utf-8"?>
<comments xmlns="http://schemas.openxmlformats.org/spreadsheetml/2006/main">
  <authors>
    <author>SS13111242</author>
  </authors>
  <commentList>
    <comment ref="E34" authorId="0"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4.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　課税資産の譲渡等の対価の額（課税売上高）÷
　資産の譲渡等の対価の額（総売上高）
　※　原則、端数処理は行わない。</t>
        </r>
      </text>
    </comment>
    <comment ref="E36" authorId="1" shapeId="0">
      <text>
        <r>
          <rPr>
            <sz val="9"/>
            <color indexed="81"/>
            <rFont val="ＭＳ Ｐゴシック"/>
            <family val="3"/>
            <charset val="128"/>
          </rPr>
          <t>＝補助対象経費のうちの課税仕入額の割合
＝（課税売上対応分～共通対応分の計）／補助対象経費
　【端数処理せず！】</t>
        </r>
      </text>
    </comment>
  </commentList>
</comments>
</file>

<file path=xl/comments5.xml><?xml version="1.0" encoding="utf-8"?>
<comments xmlns="http://schemas.openxmlformats.org/spreadsheetml/2006/main">
  <authors>
    <author>三谷</author>
    <author>SS13111242</author>
  </authors>
  <commentList>
    <comment ref="E33" authorId="0" shapeId="0">
      <text>
        <r>
          <rPr>
            <sz val="9"/>
            <color indexed="81"/>
            <rFont val="ＭＳ Ｐゴシック"/>
            <family val="3"/>
            <charset val="128"/>
          </rPr>
          <t>【「一括比例配分方式」の例に同じ。】
※　原則、端数処理は行わない。</t>
        </r>
      </text>
    </comment>
    <comment ref="E36" authorId="1" shapeId="0">
      <text>
        <r>
          <rPr>
            <sz val="9"/>
            <color indexed="81"/>
            <rFont val="ＭＳ Ｐゴシック"/>
            <family val="3"/>
            <charset val="128"/>
          </rPr>
          <t>＝補助対象経費のうちの「課税売上対応分」の割合
＝課税売上対応分／補助対象経費
　【端数処理せず！】</t>
        </r>
      </text>
    </comment>
    <comment ref="E38" authorId="1" shapeId="0">
      <text>
        <r>
          <rPr>
            <sz val="9"/>
            <color indexed="81"/>
            <rFont val="ＭＳ Ｐゴシック"/>
            <family val="3"/>
            <charset val="128"/>
          </rPr>
          <t>＝補助対象経費のうちの「共通対応分」の割合
＝共通対応分／補助対象経費
　【端数処理せず！】</t>
        </r>
      </text>
    </comment>
  </commentList>
</comments>
</file>

<file path=xl/sharedStrings.xml><?xml version="1.0" encoding="utf-8"?>
<sst xmlns="http://schemas.openxmlformats.org/spreadsheetml/2006/main" count="269" uniqueCount="158">
  <si>
    <t>記</t>
  </si>
  <si>
    <t>円</t>
    <rPh sb="0" eb="1">
      <t>エン</t>
    </rPh>
    <phoneticPr fontId="2"/>
  </si>
  <si>
    <t>（別紙概要）</t>
  </si>
  <si>
    <t>２　補助事業者名</t>
  </si>
  <si>
    <t>３　施設名</t>
  </si>
  <si>
    <t>（１）返還額　</t>
    <phoneticPr fontId="2"/>
  </si>
  <si>
    <t>（２）返還の概要・算定方法</t>
  </si>
  <si>
    <t>消費税及び地方消費税の確定申告書の写し（課税事業者・簡易課税事業者の場合）</t>
    <rPh sb="34" eb="36">
      <t>バアイ</t>
    </rPh>
    <phoneticPr fontId="2"/>
  </si>
  <si>
    <t>消費税及び地方消費税の確定申告書の付表２「課税売上高・控除対象仕入税額等の計算表」の写し（課税事業者の場合）</t>
    <phoneticPr fontId="2"/>
  </si>
  <si>
    <t>消費税及び地方消費税の確定申告書の付表５「控除対象仕入税額の計算表」の写し（簡易課税事業者の場合）</t>
    <phoneticPr fontId="2"/>
  </si>
  <si>
    <t>①特定収入の合計額、②税抜課税売上高、免税売上高、非課税売上高及び特定収入の合計額の総合計額及び③特定収入割合の計算過程、が分かる資料（課税事業者の場合、様式任意）</t>
    <phoneticPr fontId="2"/>
  </si>
  <si>
    <t>施設名</t>
    <rPh sb="0" eb="2">
      <t>シセツ</t>
    </rPh>
    <rPh sb="2" eb="3">
      <t>メイ</t>
    </rPh>
    <phoneticPr fontId="1"/>
  </si>
  <si>
    <t>担当者職氏名</t>
    <rPh sb="0" eb="3">
      <t>タントウシャ</t>
    </rPh>
    <rPh sb="3" eb="4">
      <t>ショク</t>
    </rPh>
    <rPh sb="4" eb="6">
      <t>シメイ</t>
    </rPh>
    <phoneticPr fontId="1"/>
  </si>
  <si>
    <t>担当者連絡先（メール）</t>
    <rPh sb="0" eb="3">
      <t>タントウシャ</t>
    </rPh>
    <rPh sb="3" eb="6">
      <t>レンラクサキ</t>
    </rPh>
    <phoneticPr fontId="1"/>
  </si>
  <si>
    <t>報告日付</t>
    <rPh sb="0" eb="2">
      <t>ホウコク</t>
    </rPh>
    <rPh sb="2" eb="4">
      <t>ヒヅケ</t>
    </rPh>
    <phoneticPr fontId="1"/>
  </si>
  <si>
    <t>補助金確定額</t>
    <rPh sb="0" eb="2">
      <t>ホジョ</t>
    </rPh>
    <rPh sb="2" eb="3">
      <t>キン</t>
    </rPh>
    <rPh sb="3" eb="5">
      <t>カクテイ</t>
    </rPh>
    <rPh sb="5" eb="6">
      <t>ガク</t>
    </rPh>
    <phoneticPr fontId="9"/>
  </si>
  <si>
    <t>交付決定日</t>
    <rPh sb="0" eb="2">
      <t>コウフ</t>
    </rPh>
    <rPh sb="2" eb="4">
      <t>ケッテイ</t>
    </rPh>
    <rPh sb="4" eb="5">
      <t>ビ</t>
    </rPh>
    <phoneticPr fontId="9"/>
  </si>
  <si>
    <t>交付決定番号</t>
    <rPh sb="0" eb="2">
      <t>コウフ</t>
    </rPh>
    <rPh sb="2" eb="4">
      <t>ケッテイ</t>
    </rPh>
    <rPh sb="4" eb="6">
      <t>バンゴウ</t>
    </rPh>
    <phoneticPr fontId="9"/>
  </si>
  <si>
    <t>担当者連絡先（TEL )</t>
    <rPh sb="0" eb="3">
      <t>タントウシャ</t>
    </rPh>
    <rPh sb="3" eb="6">
      <t>レンラクサキ</t>
    </rPh>
    <phoneticPr fontId="1"/>
  </si>
  <si>
    <t>印</t>
    <rPh sb="0" eb="1">
      <t>イン</t>
    </rPh>
    <phoneticPr fontId="1"/>
  </si>
  <si>
    <t>金　</t>
    <rPh sb="0" eb="1">
      <t>キン</t>
    </rPh>
    <phoneticPr fontId="1"/>
  </si>
  <si>
    <t>返還額の有無について</t>
    <rPh sb="0" eb="3">
      <t>ヘンカンガク</t>
    </rPh>
    <rPh sb="4" eb="6">
      <t>ウム</t>
    </rPh>
    <phoneticPr fontId="9"/>
  </si>
  <si>
    <t>(1) 補助対象経費に課税仕入と非課税仕入が混在する場合、補助対象経費に含まれる課税仕入と非課税仕入の割合により補助額を按分し、</t>
    <rPh sb="4" eb="6">
      <t>ホジョ</t>
    </rPh>
    <rPh sb="6" eb="8">
      <t>タイショウ</t>
    </rPh>
    <rPh sb="8" eb="10">
      <t>ケイヒ</t>
    </rPh>
    <rPh sb="11" eb="13">
      <t>カゼイ</t>
    </rPh>
    <rPh sb="13" eb="15">
      <t>シイ</t>
    </rPh>
    <rPh sb="16" eb="19">
      <t>ヒカゼイ</t>
    </rPh>
    <rPh sb="19" eb="21">
      <t>シイ</t>
    </rPh>
    <rPh sb="22" eb="24">
      <t>コンザイ</t>
    </rPh>
    <rPh sb="26" eb="28">
      <t>バアイ</t>
    </rPh>
    <rPh sb="29" eb="31">
      <t>ホジョ</t>
    </rPh>
    <rPh sb="31" eb="33">
      <t>タイショウ</t>
    </rPh>
    <rPh sb="33" eb="35">
      <t>ケイヒ</t>
    </rPh>
    <rPh sb="36" eb="37">
      <t>フク</t>
    </rPh>
    <rPh sb="40" eb="42">
      <t>カゼイ</t>
    </rPh>
    <rPh sb="42" eb="44">
      <t>シイ</t>
    </rPh>
    <rPh sb="45" eb="48">
      <t>ヒカゼイ</t>
    </rPh>
    <rPh sb="48" eb="50">
      <t>シイ</t>
    </rPh>
    <rPh sb="51" eb="53">
      <t>ワリアイ</t>
    </rPh>
    <rPh sb="56" eb="58">
      <t>ホジョ</t>
    </rPh>
    <rPh sb="58" eb="59">
      <t>ガク</t>
    </rPh>
    <rPh sb="60" eb="62">
      <t>アンブン</t>
    </rPh>
    <phoneticPr fontId="9"/>
  </si>
  <si>
    <t>(2) 返還額がない場合でもあっても報告が必要です。</t>
    <rPh sb="4" eb="7">
      <t>ヘンカンガク</t>
    </rPh>
    <rPh sb="10" eb="12">
      <t>バアイ</t>
    </rPh>
    <rPh sb="18" eb="20">
      <t>ホウコク</t>
    </rPh>
    <rPh sb="21" eb="23">
      <t>ヒツヨウ</t>
    </rPh>
    <phoneticPr fontId="9"/>
  </si>
  <si>
    <t>区分</t>
    <rPh sb="0" eb="2">
      <t>クブン</t>
    </rPh>
    <phoneticPr fontId="9"/>
  </si>
  <si>
    <t>１　免税事業者</t>
    <rPh sb="2" eb="4">
      <t>メンゼイ</t>
    </rPh>
    <rPh sb="4" eb="7">
      <t>ジギョウシャ</t>
    </rPh>
    <phoneticPr fontId="9"/>
  </si>
  <si>
    <t>返還</t>
    <rPh sb="0" eb="2">
      <t>ヘンカン</t>
    </rPh>
    <phoneticPr fontId="9"/>
  </si>
  <si>
    <t>なし</t>
    <phoneticPr fontId="9"/>
  </si>
  <si>
    <t>あり</t>
    <phoneticPr fontId="9"/>
  </si>
  <si>
    <t>・</t>
    <phoneticPr fontId="1"/>
  </si>
  <si>
    <t>４　施設の所在地</t>
    <rPh sb="2" eb="4">
      <t>シセツ</t>
    </rPh>
    <rPh sb="5" eb="8">
      <t>ショザイチ</t>
    </rPh>
    <phoneticPr fontId="9"/>
  </si>
  <si>
    <t>施設所在地</t>
    <rPh sb="0" eb="2">
      <t>シセツ</t>
    </rPh>
    <rPh sb="2" eb="5">
      <t>ショザイチ</t>
    </rPh>
    <phoneticPr fontId="9"/>
  </si>
  <si>
    <t>５　補助金確定額</t>
    <phoneticPr fontId="9"/>
  </si>
  <si>
    <t>６　補助金返還の内容</t>
    <phoneticPr fontId="9"/>
  </si>
  <si>
    <t>７　参考書類　</t>
    <phoneticPr fontId="9"/>
  </si>
  <si>
    <t>簡易課税方式により申告しているため、補助金に係る消費税及び地方消費税の仕入控除税額がない。</t>
    <phoneticPr fontId="9"/>
  </si>
  <si>
    <t>消費税の申告をしていないため、補助金に係る消費税及び地方消費税の仕入控除税額がない。</t>
    <rPh sb="0" eb="3">
      <t>ショウヒゼイ</t>
    </rPh>
    <rPh sb="4" eb="6">
      <t>シンコク</t>
    </rPh>
    <phoneticPr fontId="9"/>
  </si>
  <si>
    <t>特定収入割合が５％を超えているため、補助金に係る消費税及び地方消費税の仕入控除税額がない。</t>
    <rPh sb="0" eb="2">
      <t>トクテイ</t>
    </rPh>
    <rPh sb="2" eb="4">
      <t>シュウニュウ</t>
    </rPh>
    <rPh sb="4" eb="6">
      <t>ワリアイ</t>
    </rPh>
    <rPh sb="10" eb="11">
      <t>コ</t>
    </rPh>
    <phoneticPr fontId="9"/>
  </si>
  <si>
    <t>補助対象経費が人件費等の非課税仕入となっているため、補助金に係る消費税及び地方消費税の仕入控除税額がない。</t>
    <phoneticPr fontId="9"/>
  </si>
  <si>
    <t>ア　補助金の使途（補助対象経費）の内訳</t>
    <rPh sb="2" eb="5">
      <t>ホジョキン</t>
    </rPh>
    <rPh sb="6" eb="8">
      <t>シト</t>
    </rPh>
    <rPh sb="9" eb="11">
      <t>ホジョ</t>
    </rPh>
    <rPh sb="11" eb="13">
      <t>タイショウ</t>
    </rPh>
    <rPh sb="13" eb="15">
      <t>ケイヒ</t>
    </rPh>
    <rPh sb="17" eb="19">
      <t>ウチワケ</t>
    </rPh>
    <phoneticPr fontId="9"/>
  </si>
  <si>
    <t>課税仕入</t>
    <rPh sb="0" eb="2">
      <t>カゼイ</t>
    </rPh>
    <rPh sb="2" eb="4">
      <t>シイ</t>
    </rPh>
    <phoneticPr fontId="9"/>
  </si>
  <si>
    <t>課税売上
対応分</t>
    <rPh sb="0" eb="2">
      <t>カゼイ</t>
    </rPh>
    <rPh sb="2" eb="4">
      <t>ウリアゲ</t>
    </rPh>
    <rPh sb="5" eb="7">
      <t>タイオウ</t>
    </rPh>
    <rPh sb="7" eb="8">
      <t>ブン</t>
    </rPh>
    <phoneticPr fontId="9"/>
  </si>
  <si>
    <t>非課税売上
対応分</t>
    <rPh sb="0" eb="3">
      <t>ヒカゼイ</t>
    </rPh>
    <rPh sb="3" eb="5">
      <t>ウリアゲ</t>
    </rPh>
    <rPh sb="6" eb="8">
      <t>タイオウ</t>
    </rPh>
    <rPh sb="8" eb="9">
      <t>ブン</t>
    </rPh>
    <phoneticPr fontId="9"/>
  </si>
  <si>
    <t>共通
対応分</t>
    <rPh sb="0" eb="2">
      <t>キョウツウ</t>
    </rPh>
    <rPh sb="3" eb="5">
      <t>タイオウ</t>
    </rPh>
    <rPh sb="5" eb="6">
      <t>ブン</t>
    </rPh>
    <phoneticPr fontId="9"/>
  </si>
  <si>
    <t>非課税仕入
（人件費等）</t>
    <rPh sb="0" eb="3">
      <t>ヒカゼイ</t>
    </rPh>
    <rPh sb="3" eb="5">
      <t>シイ</t>
    </rPh>
    <rPh sb="7" eb="10">
      <t>ジンケンヒ</t>
    </rPh>
    <rPh sb="10" eb="11">
      <t>トウ</t>
    </rPh>
    <phoneticPr fontId="9"/>
  </si>
  <si>
    <t>合計</t>
    <rPh sb="0" eb="2">
      <t>ゴウケイ</t>
    </rPh>
    <phoneticPr fontId="9"/>
  </si>
  <si>
    <t>円</t>
    <rPh sb="0" eb="1">
      <t>エン</t>
    </rPh>
    <phoneticPr fontId="9"/>
  </si>
  <si>
    <t>経費の内訳</t>
    <rPh sb="0" eb="2">
      <t>ケイヒ</t>
    </rPh>
    <rPh sb="3" eb="5">
      <t>ウチワケ</t>
    </rPh>
    <phoneticPr fontId="9"/>
  </si>
  <si>
    <t>　計</t>
    <rPh sb="1" eb="2">
      <t>ケイ</t>
    </rPh>
    <phoneticPr fontId="9"/>
  </si>
  <si>
    <t>イ　課税売上割合</t>
    <rPh sb="2" eb="4">
      <t>カゼイ</t>
    </rPh>
    <rPh sb="4" eb="6">
      <t>ウリアゲ</t>
    </rPh>
    <rPh sb="6" eb="8">
      <t>ワリアイ</t>
    </rPh>
    <phoneticPr fontId="9"/>
  </si>
  <si>
    <t>×</t>
    <phoneticPr fontId="9"/>
  </si>
  <si>
    <t>円</t>
    <rPh sb="0" eb="1">
      <t>エン</t>
    </rPh>
    <phoneticPr fontId="1"/>
  </si>
  <si>
    <t>補助対象経費にかかる消費税を、個別対応方式において、「非課税売上のみに要するもの」として申告しているため、補助金に係る消費税及び地方消費税の仕入控除税額がない。</t>
    <phoneticPr fontId="9"/>
  </si>
  <si>
    <t>ウ　仕入控除額</t>
    <rPh sb="2" eb="4">
      <t>シイレ</t>
    </rPh>
    <rPh sb="4" eb="6">
      <t>コウジョ</t>
    </rPh>
    <rPh sb="6" eb="7">
      <t>ガク</t>
    </rPh>
    <phoneticPr fontId="9"/>
  </si>
  <si>
    <t>×</t>
    <phoneticPr fontId="9"/>
  </si>
  <si>
    <t>イ　仕入控除額</t>
    <rPh sb="2" eb="4">
      <t>シイレ</t>
    </rPh>
    <rPh sb="4" eb="6">
      <t>コウジョ</t>
    </rPh>
    <rPh sb="6" eb="7">
      <t>ガク</t>
    </rPh>
    <phoneticPr fontId="9"/>
  </si>
  <si>
    <t>課税資産の譲渡等の対価の額</t>
    <rPh sb="0" eb="2">
      <t>カゼイ</t>
    </rPh>
    <rPh sb="2" eb="4">
      <t>シサン</t>
    </rPh>
    <rPh sb="5" eb="7">
      <t>ジョウト</t>
    </rPh>
    <rPh sb="7" eb="8">
      <t>トウ</t>
    </rPh>
    <rPh sb="9" eb="11">
      <t>タイカ</t>
    </rPh>
    <rPh sb="12" eb="13">
      <t>ガク</t>
    </rPh>
    <phoneticPr fontId="1"/>
  </si>
  <si>
    <t>資産の譲渡等の対価の額</t>
    <rPh sb="0" eb="2">
      <t>シサン</t>
    </rPh>
    <rPh sb="3" eb="5">
      <t>ジョウト</t>
    </rPh>
    <rPh sb="5" eb="6">
      <t>トウ</t>
    </rPh>
    <rPh sb="7" eb="9">
      <t>タイカ</t>
    </rPh>
    <rPh sb="10" eb="11">
      <t>ガク</t>
    </rPh>
    <phoneticPr fontId="9"/>
  </si>
  <si>
    <t>　　</t>
    <phoneticPr fontId="9"/>
  </si>
  <si>
    <t>(3) 返還額の計算において、課税売上割合は端数処理を行わずに計算し、算出された返還額は円未満を切り捨て計算してください。</t>
    <rPh sb="4" eb="7">
      <t>ヘンカンガク</t>
    </rPh>
    <rPh sb="8" eb="10">
      <t>ケイサン</t>
    </rPh>
    <rPh sb="15" eb="17">
      <t>カゼイ</t>
    </rPh>
    <rPh sb="17" eb="19">
      <t>ウリアゲ</t>
    </rPh>
    <rPh sb="19" eb="21">
      <t>ワリアイ</t>
    </rPh>
    <rPh sb="22" eb="24">
      <t>ハスウ</t>
    </rPh>
    <rPh sb="24" eb="26">
      <t>ショリ</t>
    </rPh>
    <rPh sb="27" eb="28">
      <t>オコナ</t>
    </rPh>
    <rPh sb="31" eb="33">
      <t>ケイサン</t>
    </rPh>
    <phoneticPr fontId="9"/>
  </si>
  <si>
    <t>《基本情報》</t>
    <rPh sb="1" eb="3">
      <t>キホン</t>
    </rPh>
    <rPh sb="3" eb="5">
      <t>ジョウホウ</t>
    </rPh>
    <phoneticPr fontId="1"/>
  </si>
  <si>
    <t>②　入力手順</t>
    <rPh sb="2" eb="4">
      <t>ニュウリョク</t>
    </rPh>
    <rPh sb="4" eb="6">
      <t>テジュン</t>
    </rPh>
    <phoneticPr fontId="1"/>
  </si>
  <si>
    <t>　(1) 【入力シート】（本シート）の①《基本情報》に必要事項を入力します。</t>
    <rPh sb="6" eb="8">
      <t>ニュウリョク</t>
    </rPh>
    <rPh sb="13" eb="14">
      <t>ホン</t>
    </rPh>
    <rPh sb="21" eb="23">
      <t>キホン</t>
    </rPh>
    <rPh sb="23" eb="25">
      <t>ジョウホウ</t>
    </rPh>
    <rPh sb="27" eb="29">
      <t>ヒツヨウ</t>
    </rPh>
    <rPh sb="29" eb="31">
      <t>ジコウ</t>
    </rPh>
    <rPh sb="32" eb="34">
      <t>ニュウリョク</t>
    </rPh>
    <phoneticPr fontId="9"/>
  </si>
  <si>
    <t>　(2) 「返還額有無の確認シート」により補助金の返還が発生するかどうか確認してください。</t>
    <rPh sb="6" eb="8">
      <t>ヘンカン</t>
    </rPh>
    <rPh sb="8" eb="9">
      <t>ガク</t>
    </rPh>
    <rPh sb="9" eb="11">
      <t>ウム</t>
    </rPh>
    <rPh sb="12" eb="14">
      <t>カクニン</t>
    </rPh>
    <rPh sb="21" eb="24">
      <t>ホジョキン</t>
    </rPh>
    <rPh sb="25" eb="27">
      <t>ヘンカン</t>
    </rPh>
    <rPh sb="28" eb="30">
      <t>ハッセイ</t>
    </rPh>
    <rPh sb="36" eb="38">
      <t>カクニン</t>
    </rPh>
    <phoneticPr fontId="9"/>
  </si>
  <si>
    <t>　　イ　返還額がある場合</t>
    <rPh sb="4" eb="6">
      <t>ヘンカン</t>
    </rPh>
    <rPh sb="6" eb="7">
      <t>ガク</t>
    </rPh>
    <rPh sb="10" eb="12">
      <t>バアイ</t>
    </rPh>
    <phoneticPr fontId="9"/>
  </si>
  <si>
    <r>
      <t>　　 (ｱ)　課税売上割合が</t>
    </r>
    <r>
      <rPr>
        <u/>
        <sz val="11"/>
        <rFont val="ＭＳ 明朝"/>
        <family val="1"/>
        <charset val="128"/>
      </rPr>
      <t>"95％以上</t>
    </r>
    <r>
      <rPr>
        <sz val="11"/>
        <rFont val="ＭＳ 明朝"/>
        <family val="1"/>
        <charset val="128"/>
      </rPr>
      <t>"の場合</t>
    </r>
    <rPh sb="7" eb="9">
      <t>カゼイ</t>
    </rPh>
    <rPh sb="9" eb="11">
      <t>ウリアゲ</t>
    </rPh>
    <rPh sb="11" eb="13">
      <t>ワリアイ</t>
    </rPh>
    <rPh sb="18" eb="20">
      <t>イジョウ</t>
    </rPh>
    <rPh sb="22" eb="24">
      <t>バアイ</t>
    </rPh>
    <phoneticPr fontId="9"/>
  </si>
  <si>
    <r>
      <t>　　 (ｲ)　"</t>
    </r>
    <r>
      <rPr>
        <u/>
        <sz val="11"/>
        <rFont val="ＭＳ 明朝"/>
        <family val="1"/>
        <charset val="128"/>
      </rPr>
      <t>一括比例配分方式</t>
    </r>
    <r>
      <rPr>
        <sz val="11"/>
        <rFont val="ＭＳ 明朝"/>
        <family val="1"/>
        <charset val="128"/>
      </rPr>
      <t>"を採用している場合</t>
    </r>
    <rPh sb="8" eb="10">
      <t>イッカツ</t>
    </rPh>
    <rPh sb="10" eb="12">
      <t>ヒレイ</t>
    </rPh>
    <rPh sb="12" eb="14">
      <t>ハイブン</t>
    </rPh>
    <rPh sb="14" eb="16">
      <t>ホウシキ</t>
    </rPh>
    <rPh sb="18" eb="20">
      <t>サイヨウ</t>
    </rPh>
    <rPh sb="24" eb="26">
      <t>バアイ</t>
    </rPh>
    <phoneticPr fontId="9"/>
  </si>
  <si>
    <r>
      <t>　　 (ｳ)　"</t>
    </r>
    <r>
      <rPr>
        <u/>
        <sz val="11"/>
        <rFont val="ＭＳ 明朝"/>
        <family val="1"/>
        <charset val="128"/>
      </rPr>
      <t>個別対応方式</t>
    </r>
    <r>
      <rPr>
        <sz val="11"/>
        <rFont val="ＭＳ 明朝"/>
        <family val="1"/>
        <charset val="128"/>
      </rPr>
      <t>"を採用している場合</t>
    </r>
    <rPh sb="8" eb="10">
      <t>コベツ</t>
    </rPh>
    <rPh sb="10" eb="12">
      <t>タイオウ</t>
    </rPh>
    <rPh sb="12" eb="14">
      <t>ホウシキ</t>
    </rPh>
    <rPh sb="16" eb="18">
      <t>サイヨウ</t>
    </rPh>
    <rPh sb="22" eb="24">
      <t>バアイ</t>
    </rPh>
    <phoneticPr fontId="9"/>
  </si>
  <si>
    <t>２　返還額がある場合</t>
    <rPh sb="2" eb="4">
      <t>ヘンカン</t>
    </rPh>
    <rPh sb="4" eb="5">
      <t>ガク</t>
    </rPh>
    <rPh sb="8" eb="10">
      <t>バアイ</t>
    </rPh>
    <phoneticPr fontId="9"/>
  </si>
  <si>
    <t>３　留意事項</t>
    <rPh sb="2" eb="4">
      <t>リュウイ</t>
    </rPh>
    <rPh sb="4" eb="6">
      <t>ジコウ</t>
    </rPh>
    <phoneticPr fontId="9"/>
  </si>
  <si>
    <r>
      <t xml:space="preserve">１　返還額がない場合 </t>
    </r>
    <r>
      <rPr>
        <u/>
        <sz val="12"/>
        <color theme="1"/>
        <rFont val="ＭＳ ゴシック"/>
        <family val="3"/>
        <charset val="128"/>
      </rPr>
      <t>（返還額がない場合でも報告は必要です。）</t>
    </r>
    <rPh sb="2" eb="5">
      <t>ヘンカンガク</t>
    </rPh>
    <rPh sb="8" eb="10">
      <t>バアイ</t>
    </rPh>
    <rPh sb="12" eb="15">
      <t>ヘンカンガク</t>
    </rPh>
    <rPh sb="18" eb="20">
      <t>バアイ</t>
    </rPh>
    <rPh sb="22" eb="24">
      <t>ホウコク</t>
    </rPh>
    <rPh sb="25" eb="27">
      <t>ヒツヨウ</t>
    </rPh>
    <phoneticPr fontId="9"/>
  </si>
  <si>
    <t>(2) 簡易課税方式により申告している場合。</t>
    <rPh sb="4" eb="6">
      <t>カンイ</t>
    </rPh>
    <rPh sb="6" eb="8">
      <t>カゼイ</t>
    </rPh>
    <rPh sb="8" eb="10">
      <t>ホウシキ</t>
    </rPh>
    <rPh sb="13" eb="15">
      <t>シンコク</t>
    </rPh>
    <rPh sb="19" eb="21">
      <t>バアイ</t>
    </rPh>
    <phoneticPr fontId="9"/>
  </si>
  <si>
    <t>(3) 公益法人等であり、特定収入割合が５％を超えている場合。</t>
    <rPh sb="4" eb="6">
      <t>コウエキ</t>
    </rPh>
    <rPh sb="6" eb="8">
      <t>ホウジン</t>
    </rPh>
    <rPh sb="8" eb="9">
      <t>トウ</t>
    </rPh>
    <rPh sb="13" eb="15">
      <t>トクテイ</t>
    </rPh>
    <rPh sb="15" eb="17">
      <t>シュウニュウ</t>
    </rPh>
    <rPh sb="17" eb="19">
      <t>ワリアイ</t>
    </rPh>
    <rPh sb="23" eb="24">
      <t>コ</t>
    </rPh>
    <rPh sb="28" eb="30">
      <t>バアイ</t>
    </rPh>
    <phoneticPr fontId="9"/>
  </si>
  <si>
    <t>(4) 補助対象経費が人件費等の非課税仕入のみとなっている場合。</t>
    <rPh sb="4" eb="6">
      <t>ホジョ</t>
    </rPh>
    <rPh sb="6" eb="8">
      <t>タイショウ</t>
    </rPh>
    <rPh sb="8" eb="10">
      <t>ケイヒ</t>
    </rPh>
    <rPh sb="11" eb="14">
      <t>ジンケンヒ</t>
    </rPh>
    <rPh sb="14" eb="15">
      <t>トウ</t>
    </rPh>
    <rPh sb="16" eb="19">
      <t>ヒカゼイ</t>
    </rPh>
    <rPh sb="19" eb="21">
      <t>シイ</t>
    </rPh>
    <rPh sb="29" eb="31">
      <t>バアイ</t>
    </rPh>
    <phoneticPr fontId="9"/>
  </si>
  <si>
    <t>(5) 補助対象経費に係る消費税等を、個別対応方式において、「非課税売上のみに要するもの」として申告（計上）している。</t>
    <rPh sb="4" eb="6">
      <t>ホジョ</t>
    </rPh>
    <rPh sb="6" eb="8">
      <t>タイショウ</t>
    </rPh>
    <rPh sb="8" eb="10">
      <t>ケイヒ</t>
    </rPh>
    <rPh sb="11" eb="12">
      <t>カカ</t>
    </rPh>
    <rPh sb="13" eb="16">
      <t>ショウヒゼイ</t>
    </rPh>
    <rPh sb="16" eb="17">
      <t>トウ</t>
    </rPh>
    <rPh sb="19" eb="21">
      <t>コベツ</t>
    </rPh>
    <rPh sb="21" eb="23">
      <t>タイオウ</t>
    </rPh>
    <rPh sb="23" eb="25">
      <t>ホウシキ</t>
    </rPh>
    <rPh sb="31" eb="34">
      <t>ヒカゼイ</t>
    </rPh>
    <rPh sb="34" eb="36">
      <t>ウリアゲ</t>
    </rPh>
    <rPh sb="39" eb="40">
      <t>ヨウ</t>
    </rPh>
    <rPh sb="48" eb="50">
      <t>シンコク</t>
    </rPh>
    <rPh sb="51" eb="53">
      <t>ケイジョウ</t>
    </rPh>
    <phoneticPr fontId="9"/>
  </si>
  <si>
    <t>(1) 消費税等の申告義務がない、又は免税事業者の場合。</t>
    <rPh sb="4" eb="7">
      <t>ショウヒゼイ</t>
    </rPh>
    <rPh sb="7" eb="8">
      <t>トウ</t>
    </rPh>
    <rPh sb="9" eb="11">
      <t>シンコク</t>
    </rPh>
    <rPh sb="11" eb="13">
      <t>ギム</t>
    </rPh>
    <rPh sb="17" eb="18">
      <t>マタ</t>
    </rPh>
    <rPh sb="19" eb="21">
      <t>メンゼイ</t>
    </rPh>
    <rPh sb="21" eb="24">
      <t>ジギョウシャ</t>
    </rPh>
    <rPh sb="25" eb="27">
      <t>バアイ</t>
    </rPh>
    <phoneticPr fontId="9"/>
  </si>
  <si>
    <t>　※ 上記(4)において、対象経費の全てが人件費の場合であっても、運営を委託している場合等は、返還額が生じる場合があります。　</t>
    <rPh sb="3" eb="5">
      <t>ジョウキ</t>
    </rPh>
    <rPh sb="13" eb="15">
      <t>タイショウ</t>
    </rPh>
    <rPh sb="15" eb="17">
      <t>ケイヒ</t>
    </rPh>
    <rPh sb="18" eb="19">
      <t>スベ</t>
    </rPh>
    <rPh sb="21" eb="24">
      <t>ジンケンヒ</t>
    </rPh>
    <rPh sb="25" eb="27">
      <t>バアイ</t>
    </rPh>
    <rPh sb="33" eb="35">
      <t>ウンエイ</t>
    </rPh>
    <rPh sb="36" eb="38">
      <t>イタク</t>
    </rPh>
    <rPh sb="42" eb="44">
      <t>バアイ</t>
    </rPh>
    <rPh sb="44" eb="45">
      <t>トウ</t>
    </rPh>
    <rPh sb="47" eb="49">
      <t>ヘンカン</t>
    </rPh>
    <rPh sb="49" eb="50">
      <t>ガク</t>
    </rPh>
    <rPh sb="51" eb="52">
      <t>ショウ</t>
    </rPh>
    <rPh sb="54" eb="56">
      <t>バアイ</t>
    </rPh>
    <phoneticPr fontId="9"/>
  </si>
  <si>
    <t>(1) 特定収入割合が５％以下で、課税売上割合が95%以上の法人等の場合</t>
    <rPh sb="4" eb="6">
      <t>トクテイ</t>
    </rPh>
    <rPh sb="6" eb="8">
      <t>シュウニュウ</t>
    </rPh>
    <rPh sb="8" eb="10">
      <t>ワリアイ</t>
    </rPh>
    <rPh sb="13" eb="15">
      <t>イカ</t>
    </rPh>
    <rPh sb="17" eb="19">
      <t>カゼイ</t>
    </rPh>
    <rPh sb="19" eb="21">
      <t>ウリアゲ</t>
    </rPh>
    <rPh sb="21" eb="23">
      <t>ワリアイ</t>
    </rPh>
    <rPh sb="27" eb="29">
      <t>イジョウ</t>
    </rPh>
    <rPh sb="30" eb="32">
      <t>ホウジン</t>
    </rPh>
    <rPh sb="32" eb="33">
      <t>トウ</t>
    </rPh>
    <rPh sb="34" eb="36">
      <t>バアイ</t>
    </rPh>
    <phoneticPr fontId="9"/>
  </si>
  <si>
    <t>(3) 特定収入割合が５％以下で、課税売上割合が95%未満の法人であって、"個別対応方式"により消費税の申告を行っている場合</t>
    <rPh sb="17" eb="19">
      <t>カゼイ</t>
    </rPh>
    <rPh sb="19" eb="21">
      <t>ウリアゲ</t>
    </rPh>
    <rPh sb="21" eb="23">
      <t>ワリアイ</t>
    </rPh>
    <rPh sb="27" eb="29">
      <t>ミマン</t>
    </rPh>
    <rPh sb="30" eb="32">
      <t>ホウジン</t>
    </rPh>
    <rPh sb="38" eb="40">
      <t>コベツ</t>
    </rPh>
    <rPh sb="40" eb="42">
      <t>タイオウ</t>
    </rPh>
    <rPh sb="42" eb="44">
      <t>ホウシキ</t>
    </rPh>
    <rPh sb="48" eb="51">
      <t>ショウヒゼイ</t>
    </rPh>
    <rPh sb="52" eb="54">
      <t>シンコク</t>
    </rPh>
    <rPh sb="55" eb="56">
      <t>オコナ</t>
    </rPh>
    <rPh sb="60" eb="62">
      <t>バアイ</t>
    </rPh>
    <phoneticPr fontId="9"/>
  </si>
  <si>
    <t>(2) 特定収入割合が５％以下で、課税売上割合が95%未満の法人であって、"一括比例配分方式"により消費税の申告を行っている場合</t>
    <rPh sb="17" eb="19">
      <t>カゼイ</t>
    </rPh>
    <rPh sb="19" eb="21">
      <t>ウリアゲ</t>
    </rPh>
    <rPh sb="21" eb="23">
      <t>ワリアイ</t>
    </rPh>
    <rPh sb="27" eb="29">
      <t>ミマン</t>
    </rPh>
    <rPh sb="30" eb="32">
      <t>ホウジン</t>
    </rPh>
    <rPh sb="38" eb="40">
      <t>イッカツ</t>
    </rPh>
    <rPh sb="40" eb="42">
      <t>ヒレイ</t>
    </rPh>
    <rPh sb="42" eb="44">
      <t>ハイブン</t>
    </rPh>
    <rPh sb="44" eb="46">
      <t>ホウシキ</t>
    </rPh>
    <rPh sb="50" eb="53">
      <t>ショウヒゼイ</t>
    </rPh>
    <rPh sb="54" eb="56">
      <t>シンコク</t>
    </rPh>
    <rPh sb="57" eb="58">
      <t>オコナ</t>
    </rPh>
    <rPh sb="62" eb="64">
      <t>バアイ</t>
    </rPh>
    <phoneticPr fontId="9"/>
  </si>
  <si>
    <t>区　　　　　　　　分</t>
    <rPh sb="0" eb="1">
      <t>ク</t>
    </rPh>
    <rPh sb="9" eb="10">
      <t>ブン</t>
    </rPh>
    <phoneticPr fontId="9"/>
  </si>
  <si>
    <t>　課税仕入に係る補助金のみ計算の対象とすること。ただし、消費税の申告又は補助金の実績報告において補助金の使途を明確にしている</t>
    <rPh sb="1" eb="3">
      <t>カゼイ</t>
    </rPh>
    <rPh sb="3" eb="5">
      <t>シイ</t>
    </rPh>
    <rPh sb="6" eb="7">
      <t>カカ</t>
    </rPh>
    <rPh sb="8" eb="11">
      <t>ホジョキン</t>
    </rPh>
    <rPh sb="13" eb="15">
      <t>ケイサン</t>
    </rPh>
    <rPh sb="16" eb="18">
      <t>タイショウ</t>
    </rPh>
    <rPh sb="28" eb="31">
      <t>ショウヒゼイ</t>
    </rPh>
    <rPh sb="32" eb="34">
      <t>シンコク</t>
    </rPh>
    <rPh sb="34" eb="35">
      <t>マタ</t>
    </rPh>
    <rPh sb="36" eb="39">
      <t>ホジョキン</t>
    </rPh>
    <rPh sb="40" eb="42">
      <t>ジッセキ</t>
    </rPh>
    <rPh sb="42" eb="44">
      <t>ホウコク</t>
    </rPh>
    <rPh sb="48" eb="51">
      <t>ホジョキン</t>
    </rPh>
    <rPh sb="52" eb="54">
      <t>シト</t>
    </rPh>
    <rPh sb="55" eb="57">
      <t>メイカク</t>
    </rPh>
    <phoneticPr fontId="9"/>
  </si>
  <si>
    <t>　場合には、課税仕入に使用した補助金のみ計算の対象とすること。</t>
    <rPh sb="1" eb="3">
      <t>バアイ</t>
    </rPh>
    <rPh sb="6" eb="8">
      <t>カゼイ</t>
    </rPh>
    <rPh sb="8" eb="10">
      <t>シイ</t>
    </rPh>
    <rPh sb="11" eb="13">
      <t>シヨウ</t>
    </rPh>
    <rPh sb="15" eb="17">
      <t>ホジョ</t>
    </rPh>
    <rPh sb="17" eb="18">
      <t>キン</t>
    </rPh>
    <rPh sb="20" eb="22">
      <t>ケイサン</t>
    </rPh>
    <rPh sb="23" eb="25">
      <t>タイショウ</t>
    </rPh>
    <phoneticPr fontId="9"/>
  </si>
  <si>
    <t>(1) 簡易課税方式</t>
    <rPh sb="4" eb="6">
      <t>カンイ</t>
    </rPh>
    <rPh sb="6" eb="8">
      <t>カゼイ</t>
    </rPh>
    <rPh sb="8" eb="10">
      <t>ホウシキ</t>
    </rPh>
    <phoneticPr fontId="9"/>
  </si>
  <si>
    <t>ア 公益法人等で、かつ特定収入割合が５％超の場合</t>
    <rPh sb="2" eb="4">
      <t>コウエキ</t>
    </rPh>
    <rPh sb="4" eb="7">
      <t>ホウジントウ</t>
    </rPh>
    <rPh sb="11" eb="13">
      <t>トクテイ</t>
    </rPh>
    <rPh sb="13" eb="15">
      <t>シュウニュウ</t>
    </rPh>
    <rPh sb="15" eb="17">
      <t>ワリアイ</t>
    </rPh>
    <rPh sb="20" eb="21">
      <t>チョウ</t>
    </rPh>
    <rPh sb="22" eb="24">
      <t>バアイ</t>
    </rPh>
    <phoneticPr fontId="9"/>
  </si>
  <si>
    <t>(ｱ) 補助対象経費が人件費等の非課税仕入のみ</t>
    <rPh sb="4" eb="6">
      <t>ホジョ</t>
    </rPh>
    <rPh sb="6" eb="8">
      <t>タイショウ</t>
    </rPh>
    <rPh sb="8" eb="10">
      <t>ケイヒ</t>
    </rPh>
    <rPh sb="11" eb="14">
      <t>ジンケンヒ</t>
    </rPh>
    <rPh sb="14" eb="15">
      <t>トウ</t>
    </rPh>
    <rPh sb="16" eb="19">
      <t>ヒカゼイ</t>
    </rPh>
    <rPh sb="19" eb="21">
      <t>シイレ</t>
    </rPh>
    <phoneticPr fontId="9"/>
  </si>
  <si>
    <t>Ａ　課税売上割合が95％以上</t>
    <rPh sb="2" eb="3">
      <t>カ</t>
    </rPh>
    <rPh sb="3" eb="4">
      <t>ゼイ</t>
    </rPh>
    <rPh sb="4" eb="6">
      <t>ウリアゲ</t>
    </rPh>
    <rPh sb="6" eb="8">
      <t>ワリアイ</t>
    </rPh>
    <rPh sb="12" eb="14">
      <t>イジョウ</t>
    </rPh>
    <phoneticPr fontId="9"/>
  </si>
  <si>
    <t>(A) 一括比例配分方式</t>
    <rPh sb="4" eb="6">
      <t>イッカツ</t>
    </rPh>
    <rPh sb="6" eb="8">
      <t>ヒレイ</t>
    </rPh>
    <rPh sb="8" eb="10">
      <t>ハイブン</t>
    </rPh>
    <rPh sb="10" eb="12">
      <t>ホウシキ</t>
    </rPh>
    <phoneticPr fontId="9"/>
  </si>
  <si>
    <t>２ 課税事業
　 者（納税
　 義務者）</t>
    <rPh sb="2" eb="3">
      <t>カ</t>
    </rPh>
    <rPh sb="3" eb="4">
      <t>ゼイ</t>
    </rPh>
    <rPh sb="4" eb="5">
      <t>ゴト</t>
    </rPh>
    <rPh sb="9" eb="10">
      <t>シャ</t>
    </rPh>
    <rPh sb="11" eb="12">
      <t>オサム</t>
    </rPh>
    <rPh sb="12" eb="13">
      <t>ゼイ</t>
    </rPh>
    <rPh sb="16" eb="18">
      <t>ギム</t>
    </rPh>
    <rPh sb="18" eb="19">
      <t>モノ</t>
    </rPh>
    <phoneticPr fontId="9"/>
  </si>
  <si>
    <t>(B) 個別対応
    方式</t>
    <rPh sb="4" eb="6">
      <t>コベツ</t>
    </rPh>
    <rPh sb="6" eb="8">
      <t>タイオウ</t>
    </rPh>
    <rPh sb="13" eb="15">
      <t>ホウシキ</t>
    </rPh>
    <phoneticPr fontId="9"/>
  </si>
  <si>
    <t>ａ　補助金の対象経費が課税売上に
　要する課税仕入</t>
    <rPh sb="2" eb="4">
      <t>ホジョ</t>
    </rPh>
    <rPh sb="4" eb="5">
      <t>キン</t>
    </rPh>
    <rPh sb="6" eb="8">
      <t>タイショウ</t>
    </rPh>
    <rPh sb="8" eb="10">
      <t>ケイヒ</t>
    </rPh>
    <rPh sb="11" eb="13">
      <t>カゼイ</t>
    </rPh>
    <rPh sb="13" eb="15">
      <t>ウリアゲ</t>
    </rPh>
    <rPh sb="18" eb="19">
      <t>ヨウ</t>
    </rPh>
    <rPh sb="21" eb="23">
      <t>カゼイ</t>
    </rPh>
    <rPh sb="23" eb="25">
      <t>シイ</t>
    </rPh>
    <phoneticPr fontId="9"/>
  </si>
  <si>
    <t>ｂ　補助金の対象経費が課税売上と
　非課税売上に共通に要する課税仕入</t>
    <rPh sb="2" eb="4">
      <t>ホジョ</t>
    </rPh>
    <rPh sb="4" eb="5">
      <t>キン</t>
    </rPh>
    <rPh sb="6" eb="8">
      <t>タイショウ</t>
    </rPh>
    <rPh sb="8" eb="10">
      <t>ケイヒ</t>
    </rPh>
    <rPh sb="11" eb="13">
      <t>カゼイ</t>
    </rPh>
    <rPh sb="13" eb="15">
      <t>ウリアゲ</t>
    </rPh>
    <rPh sb="18" eb="21">
      <t>ヒカゼイ</t>
    </rPh>
    <rPh sb="21" eb="23">
      <t>ウリアゲ</t>
    </rPh>
    <rPh sb="24" eb="26">
      <t>キョウツウ</t>
    </rPh>
    <rPh sb="27" eb="28">
      <t>ヨウ</t>
    </rPh>
    <rPh sb="30" eb="32">
      <t>カゼイ</t>
    </rPh>
    <rPh sb="32" eb="34">
      <t>シイ</t>
    </rPh>
    <phoneticPr fontId="9"/>
  </si>
  <si>
    <t>ｃ　補助金の対象経費が非課税売上に
　要する課税仕入</t>
    <rPh sb="2" eb="5">
      <t>ホジョキン</t>
    </rPh>
    <rPh sb="6" eb="8">
      <t>タイショウ</t>
    </rPh>
    <rPh sb="8" eb="10">
      <t>ケイヒ</t>
    </rPh>
    <rPh sb="11" eb="14">
      <t>ヒカゼイ</t>
    </rPh>
    <rPh sb="14" eb="16">
      <t>ウリアゲ</t>
    </rPh>
    <rPh sb="19" eb="20">
      <t>ヨウ</t>
    </rPh>
    <rPh sb="22" eb="24">
      <t>カゼイ</t>
    </rPh>
    <rPh sb="24" eb="26">
      <t>シイ</t>
    </rPh>
    <phoneticPr fontId="9"/>
  </si>
  <si>
    <t>(2) 一般課税
    方式</t>
    <rPh sb="4" eb="6">
      <t>イッパン</t>
    </rPh>
    <rPh sb="6" eb="8">
      <t>カゼイ</t>
    </rPh>
    <rPh sb="13" eb="15">
      <t>ホウシキ</t>
    </rPh>
    <phoneticPr fontId="9"/>
  </si>
  <si>
    <t>イ ア以外の
   場合</t>
    <rPh sb="3" eb="4">
      <t>イ</t>
    </rPh>
    <rPh sb="4" eb="5">
      <t>ソト</t>
    </rPh>
    <rPh sb="10" eb="12">
      <t>バアイ</t>
    </rPh>
    <phoneticPr fontId="9"/>
  </si>
  <si>
    <t>(ｲ) (ｱ)以外の
    場合</t>
    <rPh sb="7" eb="9">
      <t>イガイ</t>
    </rPh>
    <rPh sb="15" eb="17">
      <t>バアイ</t>
    </rPh>
    <phoneticPr fontId="9"/>
  </si>
  <si>
    <t>Ｂ　Ａ以外の
    場合</t>
    <rPh sb="3" eb="5">
      <t>イガイ</t>
    </rPh>
    <rPh sb="11" eb="13">
      <t>バアイ</t>
    </rPh>
    <phoneticPr fontId="9"/>
  </si>
  <si>
    <t>《使用する”様式第12号別紙”のシート》</t>
    <rPh sb="1" eb="3">
      <t>シヨウ</t>
    </rPh>
    <rPh sb="6" eb="8">
      <t>ヨウシキ</t>
    </rPh>
    <rPh sb="8" eb="9">
      <t>ダイ</t>
    </rPh>
    <rPh sb="11" eb="12">
      <t>ゴウ</t>
    </rPh>
    <rPh sb="12" eb="14">
      <t>ベッシ</t>
    </rPh>
    <phoneticPr fontId="9"/>
  </si>
  <si>
    <t>消費税及び地方消費税に係る仕入控除税額報告書</t>
    <phoneticPr fontId="1"/>
  </si>
  <si>
    <t>補助金名</t>
    <rPh sb="0" eb="2">
      <t>ホジョ</t>
    </rPh>
    <rPh sb="2" eb="3">
      <t>キン</t>
    </rPh>
    <rPh sb="3" eb="4">
      <t>メイ</t>
    </rPh>
    <phoneticPr fontId="9"/>
  </si>
  <si>
    <t>岩手県知事　 達増　拓也 様</t>
    <rPh sb="0" eb="3">
      <t>イワテケン</t>
    </rPh>
    <rPh sb="7" eb="8">
      <t>タツ</t>
    </rPh>
    <rPh sb="8" eb="9">
      <t>ゾウ</t>
    </rPh>
    <rPh sb="10" eb="12">
      <t>タクヤ</t>
    </rPh>
    <phoneticPr fontId="2"/>
  </si>
  <si>
    <t>１　補助金の名称</t>
    <phoneticPr fontId="9"/>
  </si>
  <si>
    <t>１　補助金の名称</t>
    <phoneticPr fontId="9"/>
  </si>
  <si>
    <t>１　補助金の名称</t>
    <phoneticPr fontId="9"/>
  </si>
  <si>
    <t>＝</t>
    <phoneticPr fontId="9"/>
  </si>
  <si>
    <r>
      <t>消費税及び地方消費税の確定申告書の写し（課税事業者</t>
    </r>
    <r>
      <rPr>
        <strike/>
        <sz val="12"/>
        <color theme="1"/>
        <rFont val="ＭＳ 明朝"/>
        <family val="1"/>
        <charset val="128"/>
      </rPr>
      <t>・簡易課税事業者</t>
    </r>
    <r>
      <rPr>
        <sz val="12"/>
        <color theme="1"/>
        <rFont val="ＭＳ 明朝"/>
        <family val="1"/>
        <charset val="128"/>
      </rPr>
      <t>の場合）</t>
    </r>
    <rPh sb="34" eb="36">
      <t>バアイ</t>
    </rPh>
    <phoneticPr fontId="2"/>
  </si>
  <si>
    <t>【返還額がない場合】</t>
    <rPh sb="1" eb="3">
      <t>ヘンカン</t>
    </rPh>
    <rPh sb="3" eb="4">
      <t>ガク</t>
    </rPh>
    <rPh sb="7" eb="9">
      <t>バアイ</t>
    </rPh>
    <phoneticPr fontId="9"/>
  </si>
  <si>
    <t>【課税売上割合が95％以上の場合】</t>
    <rPh sb="1" eb="2">
      <t>カ</t>
    </rPh>
    <rPh sb="2" eb="3">
      <t>ゼイ</t>
    </rPh>
    <rPh sb="3" eb="5">
      <t>ウリアゲ</t>
    </rPh>
    <rPh sb="5" eb="7">
      <t>ワリアイ</t>
    </rPh>
    <rPh sb="11" eb="13">
      <t>イジョウ</t>
    </rPh>
    <rPh sb="14" eb="16">
      <t>バアイ</t>
    </rPh>
    <phoneticPr fontId="9"/>
  </si>
  <si>
    <t>【 「一括比例配分方式」 で申告している場合】</t>
    <rPh sb="3" eb="5">
      <t>イッカツ</t>
    </rPh>
    <rPh sb="5" eb="7">
      <t>ヒレイ</t>
    </rPh>
    <rPh sb="7" eb="9">
      <t>ハイブン</t>
    </rPh>
    <rPh sb="9" eb="11">
      <t>ホウシキ</t>
    </rPh>
    <rPh sb="14" eb="16">
      <t>シンコク</t>
    </rPh>
    <rPh sb="20" eb="22">
      <t>バアイ</t>
    </rPh>
    <phoneticPr fontId="9"/>
  </si>
  <si>
    <t>【 「個別対応方式」 で申告している場合】</t>
    <rPh sb="3" eb="5">
      <t>コベツ</t>
    </rPh>
    <rPh sb="5" eb="7">
      <t>タイオウ</t>
    </rPh>
    <phoneticPr fontId="9"/>
  </si>
  <si>
    <t>＝</t>
    <phoneticPr fontId="9"/>
  </si>
  <si>
    <t>＋</t>
    <phoneticPr fontId="9"/>
  </si>
  <si>
    <t>（補助金額）</t>
    <rPh sb="1" eb="2">
      <t>ホ</t>
    </rPh>
    <rPh sb="2" eb="3">
      <t>ジョ</t>
    </rPh>
    <rPh sb="3" eb="5">
      <t>キンガク</t>
    </rPh>
    <phoneticPr fontId="9"/>
  </si>
  <si>
    <t>（課税仕入割合）</t>
    <rPh sb="1" eb="2">
      <t>カ</t>
    </rPh>
    <rPh sb="2" eb="3">
      <t>ゼイ</t>
    </rPh>
    <rPh sb="3" eb="5">
      <t>シイレ</t>
    </rPh>
    <rPh sb="5" eb="7">
      <t>ワリアイ</t>
    </rPh>
    <phoneticPr fontId="9"/>
  </si>
  <si>
    <t>×</t>
    <phoneticPr fontId="9"/>
  </si>
  <si>
    <t>＝</t>
    <phoneticPr fontId="9"/>
  </si>
  <si>
    <t>円</t>
    <rPh sb="0" eb="1">
      <t>エン</t>
    </rPh>
    <phoneticPr fontId="9"/>
  </si>
  <si>
    <t>×</t>
    <phoneticPr fontId="9"/>
  </si>
  <si>
    <t>×</t>
    <phoneticPr fontId="9"/>
  </si>
  <si>
    <t>（課税売上割合）</t>
    <rPh sb="1" eb="2">
      <t>カ</t>
    </rPh>
    <rPh sb="2" eb="3">
      <t>ゼイ</t>
    </rPh>
    <rPh sb="3" eb="5">
      <t>ウリアゲ</t>
    </rPh>
    <rPh sb="5" eb="7">
      <t>ワリアイ</t>
    </rPh>
    <phoneticPr fontId="9"/>
  </si>
  <si>
    <t>（課税売上割合）</t>
    <phoneticPr fontId="9"/>
  </si>
  <si>
    <t>①　基本情報</t>
    <rPh sb="2" eb="4">
      <t>キホン</t>
    </rPh>
    <rPh sb="4" eb="6">
      <t>ジョウホウ</t>
    </rPh>
    <phoneticPr fontId="1"/>
  </si>
  <si>
    <t>【入力シート】</t>
    <rPh sb="1" eb="3">
      <t>ニュウリョク</t>
    </rPh>
    <phoneticPr fontId="9"/>
  </si>
  <si>
    <t>簡易課税方式により申告しているため、補助金に係る消費税及び地方消費税の仕入控除税額がない。</t>
  </si>
  <si>
    <t>返還額の有無の確認</t>
    <rPh sb="0" eb="3">
      <t>ヘンカンガク</t>
    </rPh>
    <rPh sb="4" eb="6">
      <t>ウム</t>
    </rPh>
    <rPh sb="7" eb="9">
      <t>カクニン</t>
    </rPh>
    <phoneticPr fontId="9"/>
  </si>
  <si>
    <t>（円未満切捨）</t>
    <rPh sb="1" eb="2">
      <t>エン</t>
    </rPh>
    <rPh sb="2" eb="4">
      <t>ミマン</t>
    </rPh>
    <rPh sb="4" eb="6">
      <t>キリス</t>
    </rPh>
    <phoneticPr fontId="9"/>
  </si>
  <si>
    <t>代表者職氏名</t>
    <rPh sb="0" eb="3">
      <t>ダイヒョウシャ</t>
    </rPh>
    <rPh sb="3" eb="4">
      <t>ショク</t>
    </rPh>
    <rPh sb="4" eb="6">
      <t>シメイ</t>
    </rPh>
    <phoneticPr fontId="1"/>
  </si>
  <si>
    <t>10/110</t>
    <phoneticPr fontId="9"/>
  </si>
  <si>
    <t>10 /110</t>
    <phoneticPr fontId="9"/>
  </si>
  <si>
    <t>様式第９号</t>
    <phoneticPr fontId="2"/>
  </si>
  <si>
    <t>番号</t>
    <rPh sb="0" eb="2">
      <t>バンゴウ</t>
    </rPh>
    <phoneticPr fontId="1"/>
  </si>
  <si>
    <t>　補助金等に係る予算の執行の適正化に関する法律第15条に基づく額の確定額又は事業実績報告による精算額</t>
    <phoneticPr fontId="1"/>
  </si>
  <si>
    <t>２</t>
    <phoneticPr fontId="2"/>
  </si>
  <si>
    <t>３</t>
    <phoneticPr fontId="2"/>
  </si>
  <si>
    <t>４　添付書類</t>
    <rPh sb="2" eb="4">
      <t>テンプ</t>
    </rPh>
    <rPh sb="4" eb="6">
      <t>ショルイ</t>
    </rPh>
    <phoneticPr fontId="1"/>
  </si>
  <si>
    <t>　(2) （1）の積算根拠となる資料（確定申告書の写し等）</t>
    <rPh sb="9" eb="11">
      <t>セキサン</t>
    </rPh>
    <rPh sb="11" eb="13">
      <t>コンキョ</t>
    </rPh>
    <rPh sb="16" eb="18">
      <t>シリョウ</t>
    </rPh>
    <rPh sb="19" eb="21">
      <t>カクテイ</t>
    </rPh>
    <rPh sb="21" eb="23">
      <t>シンコク</t>
    </rPh>
    <rPh sb="23" eb="24">
      <t>ショ</t>
    </rPh>
    <rPh sb="25" eb="26">
      <t>ウツ</t>
    </rPh>
    <rPh sb="27" eb="28">
      <t>ナド</t>
    </rPh>
    <phoneticPr fontId="1"/>
  </si>
  <si>
    <t>　(1)　３の消費税及び地方消費税に係る仕入控除税額の積算内訳</t>
    <rPh sb="7" eb="10">
      <t>ショウヒゼイ</t>
    </rPh>
    <rPh sb="10" eb="11">
      <t>オヨ</t>
    </rPh>
    <rPh sb="12" eb="14">
      <t>チホウ</t>
    </rPh>
    <rPh sb="14" eb="17">
      <t>ショウヒゼイ</t>
    </rPh>
    <rPh sb="18" eb="19">
      <t>カカ</t>
    </rPh>
    <rPh sb="20" eb="22">
      <t>シイレ</t>
    </rPh>
    <rPh sb="22" eb="24">
      <t>コウジョ</t>
    </rPh>
    <rPh sb="24" eb="26">
      <t>ゼイガク</t>
    </rPh>
    <rPh sb="27" eb="29">
      <t>セキサン</t>
    </rPh>
    <rPh sb="29" eb="31">
      <t>ウチワケ</t>
    </rPh>
    <phoneticPr fontId="1"/>
  </si>
  <si>
    <t>事業区分</t>
    <rPh sb="0" eb="2">
      <t>ジギョウ</t>
    </rPh>
    <rPh sb="2" eb="4">
      <t>クブン</t>
    </rPh>
    <phoneticPr fontId="9"/>
  </si>
  <si>
    <t>１</t>
    <phoneticPr fontId="2"/>
  </si>
  <si>
    <t>　事業区分及び施設の名称</t>
    <phoneticPr fontId="1"/>
  </si>
  <si>
    <t>施設（設備名）</t>
    <rPh sb="0" eb="2">
      <t>シセツ</t>
    </rPh>
    <rPh sb="3" eb="5">
      <t>セツビ</t>
    </rPh>
    <rPh sb="5" eb="6">
      <t>メイ</t>
    </rPh>
    <phoneticPr fontId="9"/>
  </si>
  <si>
    <t>法人名</t>
    <rPh sb="0" eb="2">
      <t>ホウジン</t>
    </rPh>
    <rPh sb="2" eb="3">
      <t>メイ</t>
    </rPh>
    <phoneticPr fontId="1"/>
  </si>
  <si>
    <t>　消費税及び地方消費税の申告により確定した消費税及び地方消費税に係る仕入控除税額（要返納相当額）</t>
    <phoneticPr fontId="1"/>
  </si>
  <si>
    <r>
      <t>　　ア　返還額がない場合  　 　　　　　　　　 　　 →</t>
    </r>
    <r>
      <rPr>
        <sz val="11"/>
        <color rgb="FFFF0000"/>
        <rFont val="ＭＳ 明朝"/>
        <family val="1"/>
        <charset val="128"/>
      </rPr>
      <t>“様式第９号別紙（返還無）” シートを作成</t>
    </r>
    <rPh sb="4" eb="6">
      <t>ヘンカン</t>
    </rPh>
    <rPh sb="6" eb="7">
      <t>ガク</t>
    </rPh>
    <rPh sb="10" eb="12">
      <t>バアイ</t>
    </rPh>
    <rPh sb="30" eb="32">
      <t>ヨウシキ</t>
    </rPh>
    <rPh sb="32" eb="33">
      <t>ダイ</t>
    </rPh>
    <rPh sb="34" eb="35">
      <t>ゴウ</t>
    </rPh>
    <rPh sb="35" eb="37">
      <t>ベッシ</t>
    </rPh>
    <rPh sb="38" eb="40">
      <t>ヘンカン</t>
    </rPh>
    <rPh sb="40" eb="41">
      <t>ム</t>
    </rPh>
    <rPh sb="48" eb="50">
      <t>サクセイ</t>
    </rPh>
    <phoneticPr fontId="9"/>
  </si>
  <si>
    <r>
      <t>→</t>
    </r>
    <r>
      <rPr>
        <sz val="11"/>
        <color theme="5" tint="-0.499984740745262"/>
        <rFont val="ＭＳ 明朝"/>
        <family val="1"/>
        <charset val="128"/>
      </rPr>
      <t>“様式第９号別紙（95％以上）”シートを作成</t>
    </r>
    <rPh sb="2" eb="4">
      <t>ヨウシキ</t>
    </rPh>
    <rPh sb="4" eb="5">
      <t>ダイ</t>
    </rPh>
    <rPh sb="6" eb="7">
      <t>ゴウ</t>
    </rPh>
    <rPh sb="7" eb="9">
      <t>ベッシ</t>
    </rPh>
    <rPh sb="13" eb="15">
      <t>イジョウ</t>
    </rPh>
    <rPh sb="21" eb="23">
      <t>サクセイ</t>
    </rPh>
    <phoneticPr fontId="9"/>
  </si>
  <si>
    <r>
      <t>→</t>
    </r>
    <r>
      <rPr>
        <sz val="11"/>
        <color rgb="FF0000FF"/>
        <rFont val="ＭＳ 明朝"/>
        <family val="1"/>
        <charset val="128"/>
      </rPr>
      <t>“様式第９号別紙（一括比例）”シートを作成</t>
    </r>
    <rPh sb="2" eb="4">
      <t>ヨウシキ</t>
    </rPh>
    <rPh sb="4" eb="5">
      <t>ダイ</t>
    </rPh>
    <rPh sb="6" eb="7">
      <t>ゴウ</t>
    </rPh>
    <rPh sb="7" eb="9">
      <t>ベッシ</t>
    </rPh>
    <rPh sb="10" eb="12">
      <t>イッカツ</t>
    </rPh>
    <rPh sb="12" eb="14">
      <t>ヒレイ</t>
    </rPh>
    <rPh sb="20" eb="22">
      <t>サクセイ</t>
    </rPh>
    <phoneticPr fontId="9"/>
  </si>
  <si>
    <r>
      <t>→</t>
    </r>
    <r>
      <rPr>
        <sz val="11"/>
        <color rgb="FF006600"/>
        <rFont val="ＭＳ 明朝"/>
        <family val="1"/>
        <charset val="128"/>
      </rPr>
      <t>“様式第９号別紙（個別対応）”シートを作成</t>
    </r>
    <rPh sb="2" eb="4">
      <t>ヨウシキ</t>
    </rPh>
    <rPh sb="4" eb="5">
      <t>ダイ</t>
    </rPh>
    <rPh sb="6" eb="7">
      <t>ゴウ</t>
    </rPh>
    <rPh sb="7" eb="9">
      <t>ベッシ</t>
    </rPh>
    <rPh sb="10" eb="12">
      <t>コベツ</t>
    </rPh>
    <rPh sb="12" eb="14">
      <t>タイオウ</t>
    </rPh>
    <rPh sb="20" eb="22">
      <t>サクセイ</t>
    </rPh>
    <phoneticPr fontId="9"/>
  </si>
  <si>
    <t>　(3) “様式第９号別紙”の１～５は上記①からリンクが設定されており、入力は不要です。</t>
    <rPh sb="6" eb="8">
      <t>ヨウシキ</t>
    </rPh>
    <rPh sb="8" eb="9">
      <t>ダイ</t>
    </rPh>
    <rPh sb="10" eb="11">
      <t>ゴウ</t>
    </rPh>
    <rPh sb="11" eb="13">
      <t>ベッシ</t>
    </rPh>
    <rPh sb="19" eb="21">
      <t>ジョウキ</t>
    </rPh>
    <rPh sb="28" eb="30">
      <t>セッテイ</t>
    </rPh>
    <rPh sb="36" eb="38">
      <t>ニュウリョク</t>
    </rPh>
    <rPh sb="39" eb="41">
      <t>フヨウ</t>
    </rPh>
    <phoneticPr fontId="9"/>
  </si>
  <si>
    <t>　　　“様式第９号別紙（返還無）”シートの６(２)はリストから選択してください。</t>
    <rPh sb="6" eb="7">
      <t>ダイ</t>
    </rPh>
    <rPh sb="8" eb="9">
      <t>ゴウ</t>
    </rPh>
    <rPh sb="31" eb="33">
      <t>センタク</t>
    </rPh>
    <phoneticPr fontId="9"/>
  </si>
  <si>
    <t>　　　“様式第９号別紙（95％以上、一括比例、個別対応）”シートの６(２)は補助金実績報告書や消費税及び地方消費税の確定申告書を確認し、入力してください。</t>
    <rPh sb="6" eb="7">
      <t>ダイ</t>
    </rPh>
    <rPh sb="8" eb="9">
      <t>ゴウ</t>
    </rPh>
    <rPh sb="15" eb="17">
      <t>イジョウ</t>
    </rPh>
    <rPh sb="18" eb="20">
      <t>イッカツ</t>
    </rPh>
    <rPh sb="20" eb="22">
      <t>ヒレイ</t>
    </rPh>
    <rPh sb="23" eb="25">
      <t>コベツ</t>
    </rPh>
    <rPh sb="25" eb="27">
      <t>タイオウ</t>
    </rPh>
    <rPh sb="38" eb="40">
      <t>ホジョ</t>
    </rPh>
    <rPh sb="40" eb="41">
      <t>キン</t>
    </rPh>
    <rPh sb="41" eb="43">
      <t>ジッセキ</t>
    </rPh>
    <rPh sb="43" eb="45">
      <t>ホウコク</t>
    </rPh>
    <rPh sb="45" eb="46">
      <t>ショ</t>
    </rPh>
    <rPh sb="47" eb="50">
      <t>ショウヒゼイ</t>
    </rPh>
    <rPh sb="50" eb="51">
      <t>オヨ</t>
    </rPh>
    <rPh sb="52" eb="54">
      <t>チホウ</t>
    </rPh>
    <rPh sb="54" eb="57">
      <t>ショウヒゼイ</t>
    </rPh>
    <rPh sb="58" eb="60">
      <t>カクテイ</t>
    </rPh>
    <rPh sb="60" eb="62">
      <t>シンコク</t>
    </rPh>
    <rPh sb="62" eb="63">
      <t>ショ</t>
    </rPh>
    <rPh sb="64" eb="66">
      <t>カクニン</t>
    </rPh>
    <rPh sb="68" eb="70">
      <t>ニュウリョク</t>
    </rPh>
    <phoneticPr fontId="9"/>
  </si>
  <si>
    <t>　　様式第９号様式に押印後、添付書類とともに送付すること。</t>
    <rPh sb="14" eb="16">
      <t>テンプ</t>
    </rPh>
    <rPh sb="16" eb="18">
      <t>ショルイ</t>
    </rPh>
    <rPh sb="22" eb="24">
      <t>ソウフ</t>
    </rPh>
    <phoneticPr fontId="9"/>
  </si>
  <si>
    <t>　(4) 上記(1)～(3)まで入力後、“様式第９号”及び“様式第９号別紙の該当するシート”並びに、参考までに“入力シート”の各シートを印刷し、</t>
    <rPh sb="5" eb="7">
      <t>ジョウキ</t>
    </rPh>
    <rPh sb="16" eb="18">
      <t>ニュウリョク</t>
    </rPh>
    <rPh sb="18" eb="19">
      <t>ゴ</t>
    </rPh>
    <rPh sb="21" eb="23">
      <t>ヨウシキ</t>
    </rPh>
    <rPh sb="23" eb="24">
      <t>ダイ</t>
    </rPh>
    <rPh sb="25" eb="26">
      <t>ゴウ</t>
    </rPh>
    <rPh sb="27" eb="28">
      <t>オヨ</t>
    </rPh>
    <rPh sb="30" eb="32">
      <t>ヨウシキ</t>
    </rPh>
    <rPh sb="32" eb="33">
      <t>ダイ</t>
    </rPh>
    <rPh sb="34" eb="35">
      <t>ゴウ</t>
    </rPh>
    <rPh sb="35" eb="37">
      <t>ベッシ</t>
    </rPh>
    <rPh sb="38" eb="40">
      <t>ガイトウ</t>
    </rPh>
    <rPh sb="46" eb="47">
      <t>ナラ</t>
    </rPh>
    <rPh sb="50" eb="52">
      <t>サンコウ</t>
    </rPh>
    <rPh sb="56" eb="58">
      <t>ニュウリョク</t>
    </rPh>
    <rPh sb="63" eb="64">
      <t>カク</t>
    </rPh>
    <rPh sb="68" eb="70">
      <t>インサツ</t>
    </rPh>
    <phoneticPr fontId="9"/>
  </si>
  <si>
    <t>令和４年度新型インフルエンザ等患者入院医療機関等整備事業費補助金</t>
    <rPh sb="0" eb="2">
      <t>レイワ</t>
    </rPh>
    <rPh sb="3" eb="5">
      <t>ネンド</t>
    </rPh>
    <rPh sb="5" eb="7">
      <t>シンガタ</t>
    </rPh>
    <rPh sb="14" eb="15">
      <t>トウ</t>
    </rPh>
    <rPh sb="15" eb="17">
      <t>カンジャ</t>
    </rPh>
    <rPh sb="17" eb="19">
      <t>ニュウイン</t>
    </rPh>
    <rPh sb="19" eb="23">
      <t>イリョウキカン</t>
    </rPh>
    <rPh sb="23" eb="24">
      <t>トウ</t>
    </rPh>
    <rPh sb="24" eb="32">
      <t>セイビジギョウヒホジョキン</t>
    </rPh>
    <phoneticPr fontId="9"/>
  </si>
  <si>
    <t>　 ← 様式第9号別紙（返還無）</t>
    <rPh sb="4" eb="6">
      <t>ヨウシキ</t>
    </rPh>
    <rPh sb="6" eb="7">
      <t>ダイ</t>
    </rPh>
    <rPh sb="8" eb="9">
      <t>ゴウ</t>
    </rPh>
    <rPh sb="9" eb="11">
      <t>ベッシ</t>
    </rPh>
    <rPh sb="12" eb="14">
      <t>ヘンカン</t>
    </rPh>
    <rPh sb="14" eb="15">
      <t>ム</t>
    </rPh>
    <phoneticPr fontId="9"/>
  </si>
  <si>
    <t>← 様式第9号別紙（95%以上）</t>
    <rPh sb="2" eb="4">
      <t>ヨウシキ</t>
    </rPh>
    <rPh sb="4" eb="5">
      <t>ダイ</t>
    </rPh>
    <rPh sb="6" eb="7">
      <t>ゴウ</t>
    </rPh>
    <rPh sb="7" eb="9">
      <t>ベッシ</t>
    </rPh>
    <rPh sb="13" eb="15">
      <t>イジョウ</t>
    </rPh>
    <phoneticPr fontId="9"/>
  </si>
  <si>
    <t>← 様式第9号別紙（一括比例）</t>
    <rPh sb="2" eb="4">
      <t>ヨウシキ</t>
    </rPh>
    <rPh sb="4" eb="5">
      <t>ダイ</t>
    </rPh>
    <rPh sb="6" eb="7">
      <t>ゴウ</t>
    </rPh>
    <rPh sb="7" eb="9">
      <t>ベッシ</t>
    </rPh>
    <rPh sb="10" eb="12">
      <t>イッカツ</t>
    </rPh>
    <rPh sb="12" eb="14">
      <t>ヒレイ</t>
    </rPh>
    <phoneticPr fontId="9"/>
  </si>
  <si>
    <t xml:space="preserve">  ← 様式第9号別紙（個別対応）</t>
    <rPh sb="4" eb="6">
      <t>ヨウシキ</t>
    </rPh>
    <rPh sb="6" eb="7">
      <t>ダイ</t>
    </rPh>
    <rPh sb="8" eb="9">
      <t>ゴウ</t>
    </rPh>
    <rPh sb="9" eb="11">
      <t>ベッシ</t>
    </rPh>
    <rPh sb="12" eb="14">
      <t>コベツ</t>
    </rPh>
    <rPh sb="14" eb="16">
      <t>タイオウ</t>
    </rPh>
    <phoneticPr fontId="9"/>
  </si>
  <si>
    <t>← 様式第9号別紙（返還無）</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</si>
</sst>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411]ggge&quot;年&quot;m&quot;月&quot;d&quot;日&quot;;@"/>
    <numFmt numFmtId="178" formatCode="0;&quot;△ &quot;0"/>
    <numFmt numFmtId="179" formatCode="#,##0_);[Red]\(#,##0\)"/>
    <numFmt numFmtId="180" formatCode="#,##0_);\(#,##0\)"/>
    <numFmt numFmtId="181" formatCode="#,##0;[Red]#,##0"/>
    <numFmt numFmtId="182" formatCode="#,##0_ "/>
    <numFmt numFmtId="183" formatCode="0.00000%"/>
    <numFmt numFmtId="184" formatCode="0.000000%"/>
    <numFmt numFmtId="185" formatCode="0.0000000000%"/>
    <numFmt numFmtId="186" formatCode="0.000%"/>
  </numFmts>
  <fonts count="4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1"/>
      <color theme="1"/>
      <name val="ＭＳ 明朝"/>
      <family val="1"/>
      <charset val="128"/>
    </font>
    <font>
      <sz val="12"/>
      <color rgb="FF000000"/>
      <name val="ＭＳ 明朝"/>
      <family val="1"/>
      <charset val="128"/>
    </font>
    <font>
      <sz val="12"/>
      <color theme="1"/>
      <name val="ＭＳ 明朝"/>
      <family val="1"/>
      <charset val="128"/>
    </font>
    <font>
      <sz val="6"/>
      <name val="ＭＳ Ｐゴシック"/>
      <family val="3"/>
      <charset val="128"/>
      <scheme val="minor"/>
    </font>
    <font>
      <sz val="11"/>
      <name val="ＭＳ Ｐ明朝"/>
      <family val="1"/>
      <charset val="128"/>
    </font>
    <font>
      <sz val="11"/>
      <color indexed="9"/>
      <name val="ＭＳ 明朝"/>
      <family val="1"/>
      <charset val="128"/>
    </font>
    <font>
      <sz val="9"/>
      <color indexed="81"/>
      <name val="ＭＳ Ｐゴシック"/>
      <family val="3"/>
      <charset val="128"/>
    </font>
    <font>
      <b/>
      <sz val="12"/>
      <color indexed="12"/>
      <name val="ＭＳ 明朝"/>
      <family val="1"/>
      <charset val="128"/>
    </font>
    <font>
      <b/>
      <sz val="11"/>
      <name val="ＭＳ 明朝"/>
      <family val="1"/>
      <charset val="128"/>
    </font>
    <font>
      <sz val="11"/>
      <color theme="0"/>
      <name val="ＭＳ 明朝"/>
      <family val="1"/>
      <charset val="128"/>
    </font>
    <font>
      <sz val="11"/>
      <color rgb="FFFF0000"/>
      <name val="ＭＳ 明朝"/>
      <family val="1"/>
      <charset val="128"/>
    </font>
    <font>
      <sz val="11"/>
      <color rgb="FF0000FF"/>
      <name val="ＭＳ 明朝"/>
      <family val="1"/>
      <charset val="128"/>
    </font>
    <font>
      <sz val="11"/>
      <color rgb="FF006600"/>
      <name val="ＭＳ 明朝"/>
      <family val="1"/>
      <charset val="128"/>
    </font>
    <font>
      <sz val="10"/>
      <name val="ＭＳ 明朝"/>
      <family val="1"/>
      <charset val="128"/>
    </font>
    <font>
      <b/>
      <sz val="12"/>
      <name val="ＭＳ Ｐゴシック"/>
      <family val="3"/>
      <charset val="128"/>
      <scheme val="minor"/>
    </font>
    <font>
      <b/>
      <u/>
      <sz val="9"/>
      <color indexed="81"/>
      <name val="ＭＳ Ｐゴシック"/>
      <family val="3"/>
      <charset val="128"/>
    </font>
    <font>
      <u/>
      <sz val="11"/>
      <name val="ＭＳ 明朝"/>
      <family val="1"/>
      <charset val="128"/>
    </font>
    <font>
      <b/>
      <sz val="14"/>
      <color theme="1"/>
      <name val="ＭＳ ゴシック"/>
      <family val="3"/>
      <charset val="128"/>
    </font>
    <font>
      <sz val="12"/>
      <color theme="1"/>
      <name val="ＭＳ ゴシック"/>
      <family val="3"/>
      <charset val="128"/>
    </font>
    <font>
      <u/>
      <sz val="12"/>
      <color theme="1"/>
      <name val="ＭＳ ゴシック"/>
      <family val="3"/>
      <charset val="128"/>
    </font>
    <font>
      <b/>
      <sz val="12"/>
      <color theme="1"/>
      <name val="ＭＳ ゴシック"/>
      <family val="3"/>
      <charset val="128"/>
    </font>
    <font>
      <sz val="9"/>
      <color theme="1"/>
      <name val="ＭＳ 明朝"/>
      <family val="1"/>
      <charset val="128"/>
    </font>
    <font>
      <sz val="10"/>
      <color theme="1"/>
      <name val="ＭＳ ゴシック"/>
      <family val="3"/>
      <charset val="128"/>
    </font>
    <font>
      <strike/>
      <sz val="12"/>
      <color rgb="FF000000"/>
      <name val="ＭＳ 明朝"/>
      <family val="1"/>
      <charset val="128"/>
    </font>
    <font>
      <strike/>
      <sz val="12"/>
      <color theme="1"/>
      <name val="ＭＳ 明朝"/>
      <family val="1"/>
      <charset val="128"/>
    </font>
    <font>
      <sz val="12"/>
      <name val="ＭＳ 明朝"/>
      <family val="1"/>
      <charset val="128"/>
    </font>
    <font>
      <strike/>
      <sz val="11"/>
      <color theme="1"/>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u/>
      <sz val="9"/>
      <color rgb="FFFF0000"/>
      <name val="ＭＳ Ｐゴシック"/>
      <family val="3"/>
      <charset val="128"/>
      <scheme val="minor"/>
    </font>
    <font>
      <b/>
      <sz val="12"/>
      <color rgb="FFFF0000"/>
      <name val="ＭＳ 明朝"/>
      <family val="1"/>
      <charset val="128"/>
    </font>
    <font>
      <b/>
      <u/>
      <sz val="12"/>
      <color rgb="FFFF0000"/>
      <name val="ＭＳ 明朝"/>
      <family val="1"/>
      <charset val="128"/>
    </font>
    <font>
      <b/>
      <sz val="16"/>
      <name val="ＭＳ Ｐゴシック"/>
      <family val="3"/>
      <charset val="128"/>
      <scheme val="minor"/>
    </font>
    <font>
      <b/>
      <sz val="14"/>
      <name val="ＭＳ Ｐゴシック"/>
      <family val="3"/>
      <charset val="128"/>
      <scheme val="minor"/>
    </font>
    <font>
      <sz val="11"/>
      <color theme="5" tint="-0.499984740745262"/>
      <name val="ＭＳ 明朝"/>
      <family val="1"/>
      <charset val="128"/>
    </font>
    <font>
      <sz val="11"/>
      <color rgb="FF000000"/>
      <name val="ＭＳ 明朝"/>
      <family val="1"/>
      <charset val="128"/>
    </font>
    <font>
      <b/>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7" tint="0.79998168889431442"/>
        <bgColor indexed="64"/>
      </patternFill>
    </fill>
    <fill>
      <patternFill patternType="solid">
        <fgColor rgb="FFFFFF00"/>
        <bgColor indexed="64"/>
      </patternFill>
    </fill>
  </fills>
  <borders count="117">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dashed">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right style="double">
        <color indexed="64"/>
      </right>
      <top style="thin">
        <color indexed="64"/>
      </top>
      <bottom style="thin">
        <color indexed="64"/>
      </bottom>
      <diagonal/>
    </border>
    <border>
      <left style="double">
        <color indexed="64"/>
      </left>
      <right style="medium">
        <color indexed="64"/>
      </right>
      <top style="medium">
        <color indexed="64"/>
      </top>
      <bottom style="double">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medium">
        <color indexed="64"/>
      </right>
      <top style="double">
        <color indexed="64"/>
      </top>
      <bottom/>
      <diagonal/>
    </border>
    <border>
      <left style="double">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right/>
      <top style="thin">
        <color indexed="64"/>
      </top>
      <bottom style="double">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diagonalUp="1">
      <left style="medium">
        <color indexed="64"/>
      </left>
      <right/>
      <top style="dashed">
        <color indexed="64"/>
      </top>
      <bottom style="dashed">
        <color indexed="64"/>
      </bottom>
      <diagonal style="medium">
        <color indexed="64"/>
      </diagonal>
    </border>
    <border diagonalUp="1">
      <left/>
      <right style="medium">
        <color indexed="64"/>
      </right>
      <top style="dashed">
        <color indexed="64"/>
      </top>
      <bottom style="dashed">
        <color indexed="64"/>
      </bottom>
      <diagonal style="medium">
        <color indexed="64"/>
      </diagonal>
    </border>
  </borders>
  <cellStyleXfs count="10">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0" fillId="0" borderId="0"/>
  </cellStyleXfs>
  <cellXfs count="372">
    <xf numFmtId="0" fontId="0" fillId="0" borderId="0" xfId="0">
      <alignment vertical="center"/>
    </xf>
    <xf numFmtId="0" fontId="7" fillId="0" borderId="0" xfId="5" applyFont="1" applyAlignment="1">
      <alignment vertical="center"/>
    </xf>
    <xf numFmtId="0" fontId="8" fillId="0" borderId="0" xfId="6" applyFont="1" applyAlignment="1">
      <alignment horizontal="left" vertical="center"/>
    </xf>
    <xf numFmtId="0" fontId="6" fillId="0" borderId="0" xfId="6" applyFont="1" applyAlignment="1">
      <alignment horizontal="left" vertical="center"/>
    </xf>
    <xf numFmtId="0" fontId="7" fillId="0" borderId="0" xfId="6" applyFont="1" applyAlignment="1">
      <alignment horizontal="left" vertical="center"/>
    </xf>
    <xf numFmtId="0" fontId="7" fillId="0" borderId="0" xfId="6" applyFont="1" applyAlignment="1">
      <alignment horizontal="left" vertical="center" indent="1"/>
    </xf>
    <xf numFmtId="0" fontId="7" fillId="0" borderId="0" xfId="5" applyFont="1">
      <alignment vertical="center"/>
    </xf>
    <xf numFmtId="0" fontId="8" fillId="0" borderId="0" xfId="5" applyFont="1">
      <alignment vertical="center"/>
    </xf>
    <xf numFmtId="0" fontId="7" fillId="0" borderId="0" xfId="5" applyFont="1" applyAlignment="1">
      <alignment horizontal="left" vertical="center" indent="2"/>
    </xf>
    <xf numFmtId="0" fontId="8" fillId="0" borderId="0" xfId="5" applyFont="1" applyAlignment="1">
      <alignment horizontal="center" vertical="center"/>
    </xf>
    <xf numFmtId="0" fontId="8" fillId="0" borderId="0" xfId="5" applyFont="1" applyAlignment="1">
      <alignment horizontal="right" vertical="center"/>
    </xf>
    <xf numFmtId="0" fontId="6" fillId="0" borderId="0" xfId="6" applyFont="1" applyAlignment="1">
      <alignment horizontal="left"/>
    </xf>
    <xf numFmtId="180" fontId="8" fillId="0" borderId="0" xfId="3" applyNumberFormat="1" applyFont="1">
      <alignment vertical="center"/>
    </xf>
    <xf numFmtId="0" fontId="6" fillId="0" borderId="0" xfId="0" applyFont="1">
      <alignment vertical="center"/>
    </xf>
    <xf numFmtId="0" fontId="7" fillId="0" borderId="0" xfId="5" quotePrefix="1" applyFont="1" applyAlignment="1">
      <alignment horizontal="right" vertical="center"/>
    </xf>
    <xf numFmtId="179" fontId="8" fillId="0" borderId="0" xfId="3" applyNumberFormat="1" applyFont="1" applyAlignment="1">
      <alignment vertical="center"/>
    </xf>
    <xf numFmtId="0" fontId="8" fillId="0" borderId="0" xfId="5" applyFont="1" applyFill="1" applyAlignment="1">
      <alignment vertical="center" wrapText="1"/>
    </xf>
    <xf numFmtId="0" fontId="8" fillId="0" borderId="0" xfId="5" applyFont="1" applyFill="1" applyAlignment="1">
      <alignment vertical="center"/>
    </xf>
    <xf numFmtId="181" fontId="8" fillId="0" borderId="0" xfId="5" applyNumberFormat="1" applyFont="1" applyFill="1" applyAlignment="1">
      <alignment horizontal="center" vertical="center" shrinkToFit="1"/>
    </xf>
    <xf numFmtId="0" fontId="8" fillId="0" borderId="0" xfId="5" applyFont="1" applyFill="1" applyBorder="1" applyAlignment="1">
      <alignment horizontal="center" vertical="center" wrapText="1"/>
    </xf>
    <xf numFmtId="0" fontId="8" fillId="0" borderId="0" xfId="5" applyFont="1" applyFill="1" applyBorder="1" applyAlignment="1">
      <alignment horizontal="left" vertical="center" wrapText="1"/>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80" fontId="8" fillId="0" borderId="0" xfId="3" applyNumberFormat="1" applyFont="1">
      <alignment vertical="center"/>
    </xf>
    <xf numFmtId="0" fontId="8" fillId="0" borderId="0" xfId="5" applyFont="1" applyAlignment="1">
      <alignment horizontal="center" vertical="center"/>
    </xf>
    <xf numFmtId="181" fontId="8" fillId="0" borderId="0" xfId="5" applyNumberFormat="1" applyFont="1" applyFill="1" applyBorder="1" applyAlignment="1">
      <alignment horizontal="center" vertical="center" shrinkToFit="1"/>
    </xf>
    <xf numFmtId="0" fontId="8" fillId="0" borderId="0" xfId="5" applyFont="1" applyFill="1" applyBorder="1" applyAlignment="1">
      <alignment vertical="center"/>
    </xf>
    <xf numFmtId="0" fontId="8" fillId="0" borderId="0" xfId="5" applyFont="1" applyFill="1" applyBorder="1" applyAlignment="1">
      <alignment vertical="center" wrapText="1"/>
    </xf>
    <xf numFmtId="183" fontId="8" fillId="0" borderId="0" xfId="5" applyNumberFormat="1" applyFont="1" applyFill="1" applyBorder="1" applyAlignment="1">
      <alignment horizontal="center" vertical="center" shrinkToFit="1"/>
    </xf>
    <xf numFmtId="0" fontId="8" fillId="0" borderId="0" xfId="5" applyFont="1" applyFill="1" applyBorder="1" applyAlignment="1">
      <alignment horizontal="center" vertical="center" shrinkToFit="1"/>
    </xf>
    <xf numFmtId="0" fontId="8" fillId="0" borderId="0" xfId="5" applyFont="1" applyBorder="1">
      <alignment vertical="center"/>
    </xf>
    <xf numFmtId="184"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wrapText="1"/>
    </xf>
    <xf numFmtId="179" fontId="8" fillId="0" borderId="0" xfId="5" applyNumberFormat="1" applyFont="1" applyFill="1" applyBorder="1" applyAlignment="1">
      <alignment horizontal="center" vertical="center" shrinkToFit="1"/>
    </xf>
    <xf numFmtId="0" fontId="6" fillId="0" borderId="0" xfId="0" applyFont="1" applyFill="1">
      <alignment vertical="center"/>
    </xf>
    <xf numFmtId="0" fontId="16" fillId="0" borderId="0" xfId="0" applyFont="1" applyFill="1" applyAlignment="1">
      <alignment horizontal="left" vertical="center"/>
    </xf>
    <xf numFmtId="0" fontId="17" fillId="0" borderId="0" xfId="0" applyFont="1" applyFill="1" applyAlignment="1">
      <alignment horizontal="left" vertical="center"/>
    </xf>
    <xf numFmtId="0" fontId="7" fillId="0" borderId="0" xfId="6" applyFont="1" applyAlignment="1">
      <alignment horizontal="left" vertical="center"/>
    </xf>
    <xf numFmtId="0" fontId="7" fillId="0" borderId="0" xfId="6" applyFont="1" applyAlignment="1">
      <alignment vertical="top"/>
    </xf>
    <xf numFmtId="0" fontId="6" fillId="0" borderId="0" xfId="6" applyFont="1" applyAlignment="1">
      <alignment horizontal="center" vertical="top"/>
    </xf>
    <xf numFmtId="0" fontId="4" fillId="2" borderId="0" xfId="4" applyFont="1" applyFill="1" applyProtection="1">
      <alignment vertical="center"/>
    </xf>
    <xf numFmtId="0" fontId="13" fillId="2" borderId="0" xfId="4" applyFont="1" applyFill="1" applyProtection="1">
      <alignment vertical="center"/>
    </xf>
    <xf numFmtId="0" fontId="14" fillId="2" borderId="0" xfId="4" applyFont="1" applyFill="1" applyProtection="1">
      <alignment vertical="center"/>
    </xf>
    <xf numFmtId="0" fontId="14" fillId="2" borderId="0" xfId="4" applyFont="1" applyFill="1" applyBorder="1" applyProtection="1">
      <alignment vertical="center"/>
    </xf>
    <xf numFmtId="0" fontId="4" fillId="2" borderId="0" xfId="4" applyFont="1" applyFill="1" applyBorder="1" applyProtection="1">
      <alignment vertical="center"/>
    </xf>
    <xf numFmtId="0" fontId="4" fillId="2" borderId="6" xfId="4" applyFont="1" applyFill="1" applyBorder="1" applyAlignment="1" applyProtection="1">
      <alignment horizontal="distributed" vertical="center" indent="1"/>
    </xf>
    <xf numFmtId="0" fontId="4" fillId="2" borderId="0" xfId="4" applyFont="1" applyFill="1" applyBorder="1" applyAlignment="1" applyProtection="1">
      <alignment horizontal="distributed" vertical="center" indent="1"/>
    </xf>
    <xf numFmtId="0" fontId="11" fillId="0" borderId="0" xfId="9" applyFont="1" applyFill="1" applyProtection="1"/>
    <xf numFmtId="0" fontId="4" fillId="2" borderId="12" xfId="4" applyFont="1" applyFill="1" applyBorder="1" applyAlignment="1" applyProtection="1">
      <alignment horizontal="distributed" vertical="center" indent="1"/>
    </xf>
    <xf numFmtId="0" fontId="11" fillId="3" borderId="0" xfId="9" applyFont="1" applyFill="1" applyProtection="1"/>
    <xf numFmtId="0" fontId="4" fillId="2" borderId="15" xfId="4" applyFont="1" applyFill="1" applyBorder="1" applyAlignment="1" applyProtection="1">
      <alignment horizontal="distributed" vertical="center" indent="1"/>
    </xf>
    <xf numFmtId="0" fontId="11" fillId="3" borderId="0" xfId="9" applyFont="1" applyFill="1" applyBorder="1" applyAlignment="1" applyProtection="1">
      <alignment vertical="center"/>
    </xf>
    <xf numFmtId="0" fontId="4" fillId="2" borderId="17" xfId="4" applyFont="1" applyFill="1" applyBorder="1" applyAlignment="1" applyProtection="1">
      <alignment horizontal="distributed" vertical="center" indent="1"/>
    </xf>
    <xf numFmtId="0" fontId="11" fillId="3" borderId="0" xfId="9" applyFont="1" applyFill="1" applyAlignment="1" applyProtection="1">
      <alignment vertical="center"/>
    </xf>
    <xf numFmtId="0" fontId="4" fillId="2" borderId="13" xfId="4" applyFont="1" applyFill="1" applyBorder="1" applyAlignment="1" applyProtection="1">
      <alignment horizontal="distributed" vertical="center" indent="1"/>
    </xf>
    <xf numFmtId="0" fontId="4" fillId="2" borderId="0" xfId="4" applyFont="1" applyFill="1" applyBorder="1" applyAlignment="1" applyProtection="1">
      <alignment horizontal="left" vertical="center"/>
    </xf>
    <xf numFmtId="0" fontId="4" fillId="2" borderId="24" xfId="4" applyFont="1" applyFill="1" applyBorder="1" applyAlignment="1" applyProtection="1">
      <alignment horizontal="distributed" vertical="center" indent="1"/>
    </xf>
    <xf numFmtId="0" fontId="4" fillId="2" borderId="28" xfId="4" applyFont="1" applyFill="1" applyBorder="1" applyAlignment="1" applyProtection="1">
      <alignment horizontal="distributed" vertical="center" indent="1"/>
    </xf>
    <xf numFmtId="0" fontId="4" fillId="2" borderId="26" xfId="4" applyFont="1" applyFill="1" applyBorder="1" applyAlignment="1" applyProtection="1">
      <alignment horizontal="distributed" vertical="center" indent="1"/>
    </xf>
    <xf numFmtId="0" fontId="19" fillId="2" borderId="13" xfId="4" applyFont="1" applyFill="1" applyBorder="1" applyAlignment="1" applyProtection="1">
      <alignment horizontal="center" vertical="center"/>
    </xf>
    <xf numFmtId="0" fontId="15" fillId="2" borderId="0" xfId="4" applyFont="1" applyFill="1" applyProtection="1">
      <alignment vertical="center"/>
    </xf>
    <xf numFmtId="0" fontId="7" fillId="0" borderId="0" xfId="5" applyFont="1" applyProtection="1">
      <alignment vertical="center"/>
      <protection locked="0"/>
    </xf>
    <xf numFmtId="0" fontId="8" fillId="0" borderId="0" xfId="5" applyFont="1" applyFill="1" applyAlignment="1" applyProtection="1">
      <alignment vertical="center" wrapText="1"/>
      <protection locked="0"/>
    </xf>
    <xf numFmtId="0" fontId="8" fillId="0" borderId="0" xfId="5" applyFont="1" applyProtection="1">
      <alignment vertical="center"/>
      <protection locked="0"/>
    </xf>
    <xf numFmtId="0" fontId="7" fillId="0" borderId="0" xfId="5" quotePrefix="1" applyFont="1" applyAlignment="1" applyProtection="1">
      <alignment horizontal="right" vertical="center"/>
      <protection locked="0"/>
    </xf>
    <xf numFmtId="0" fontId="8" fillId="0" borderId="0" xfId="5" applyFont="1" applyAlignment="1" applyProtection="1">
      <alignment vertical="center" wrapText="1"/>
      <protection locked="0"/>
    </xf>
    <xf numFmtId="0" fontId="7" fillId="0" borderId="0" xfId="6" applyFont="1" applyAlignment="1">
      <alignment horizontal="center" vertical="center"/>
    </xf>
    <xf numFmtId="0" fontId="7" fillId="0" borderId="0" xfId="6" applyFont="1" applyAlignment="1">
      <alignment horizontal="left" vertical="top" wrapText="1"/>
    </xf>
    <xf numFmtId="0" fontId="20" fillId="2" borderId="0" xfId="4" applyFont="1" applyFill="1" applyAlignment="1" applyProtection="1">
      <alignment horizontal="left" vertical="center" indent="3"/>
    </xf>
    <xf numFmtId="0" fontId="23" fillId="0" borderId="0" xfId="0" applyFont="1">
      <alignment vertical="center"/>
    </xf>
    <xf numFmtId="0" fontId="26" fillId="0" borderId="0" xfId="0" applyFont="1">
      <alignment vertical="center"/>
    </xf>
    <xf numFmtId="0" fontId="24" fillId="0" borderId="0" xfId="0" applyFont="1" applyAlignment="1">
      <alignment horizontal="left"/>
    </xf>
    <xf numFmtId="182" fontId="8" fillId="0" borderId="0" xfId="5" applyNumberFormat="1" applyFont="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50" xfId="0" applyFont="1" applyBorder="1" applyAlignment="1">
      <alignment horizontal="center" vertical="center"/>
    </xf>
    <xf numFmtId="0" fontId="16" fillId="0" borderId="0" xfId="0" applyFont="1">
      <alignment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27" fillId="0" borderId="0" xfId="0" applyFont="1" applyFill="1">
      <alignment vertical="center"/>
    </xf>
    <xf numFmtId="0" fontId="28" fillId="0" borderId="0" xfId="6" applyFont="1" applyAlignment="1">
      <alignment horizontal="left" vertical="center"/>
    </xf>
    <xf numFmtId="0" fontId="8" fillId="0" borderId="0" xfId="6" applyFont="1" applyAlignment="1">
      <alignment horizontal="right" vertical="top"/>
    </xf>
    <xf numFmtId="0" fontId="6" fillId="0" borderId="0" xfId="6" applyFont="1" applyAlignment="1">
      <alignment horizontal="left" vertical="center" wrapText="1"/>
    </xf>
    <xf numFmtId="0" fontId="29" fillId="0" borderId="0" xfId="5" quotePrefix="1" applyFont="1" applyAlignment="1">
      <alignment horizontal="right" vertical="center"/>
    </xf>
    <xf numFmtId="181" fontId="31" fillId="0" borderId="0" xfId="5" applyNumberFormat="1" applyFont="1" applyFill="1" applyAlignment="1">
      <alignment horizontal="center" vertical="center" shrinkToFit="1"/>
    </xf>
    <xf numFmtId="0" fontId="29" fillId="0" borderId="0" xfId="5" quotePrefix="1" applyFont="1" applyAlignment="1" applyProtection="1">
      <alignment horizontal="right" vertical="center"/>
      <protection locked="0"/>
    </xf>
    <xf numFmtId="0" fontId="6" fillId="4" borderId="70" xfId="5" applyFont="1" applyFill="1" applyBorder="1" applyAlignment="1" applyProtection="1">
      <alignment vertical="center" wrapText="1"/>
      <protection locked="0"/>
    </xf>
    <xf numFmtId="0" fontId="6" fillId="4" borderId="29" xfId="5" applyFont="1" applyFill="1" applyBorder="1" applyAlignment="1" applyProtection="1">
      <alignment vertical="center" wrapText="1"/>
      <protection locked="0"/>
    </xf>
    <xf numFmtId="0" fontId="8" fillId="4" borderId="74" xfId="5" applyFont="1" applyFill="1" applyBorder="1" applyAlignment="1" applyProtection="1">
      <alignment vertical="center" wrapText="1"/>
      <protection locked="0"/>
    </xf>
    <xf numFmtId="185" fontId="8" fillId="0" borderId="0" xfId="5" applyNumberFormat="1" applyFont="1" applyFill="1" applyBorder="1" applyAlignment="1">
      <alignment horizontal="center" vertical="center" wrapText="1"/>
    </xf>
    <xf numFmtId="179" fontId="8" fillId="0" borderId="100" xfId="0" applyNumberFormat="1" applyFont="1" applyBorder="1" applyAlignment="1">
      <alignment horizontal="right" vertical="center"/>
    </xf>
    <xf numFmtId="179" fontId="8" fillId="0" borderId="102" xfId="0" applyNumberFormat="1" applyFont="1" applyBorder="1" applyAlignment="1">
      <alignment horizontal="right" vertical="center"/>
    </xf>
    <xf numFmtId="179" fontId="8" fillId="0" borderId="101" xfId="0" applyNumberFormat="1" applyFont="1" applyBorder="1" applyAlignment="1">
      <alignment horizontal="right" vertical="center"/>
    </xf>
    <xf numFmtId="179" fontId="8" fillId="0" borderId="97" xfId="0" applyNumberFormat="1" applyFont="1" applyBorder="1" applyAlignment="1">
      <alignment horizontal="right" vertical="center"/>
    </xf>
    <xf numFmtId="179" fontId="8" fillId="0" borderId="72" xfId="5" applyNumberFormat="1" applyFont="1" applyFill="1" applyBorder="1" applyAlignment="1" applyProtection="1">
      <alignment vertical="center" shrinkToFit="1"/>
      <protection locked="0"/>
    </xf>
    <xf numFmtId="179" fontId="8" fillId="0" borderId="64" xfId="5" applyNumberFormat="1" applyFont="1" applyFill="1" applyBorder="1" applyAlignment="1" applyProtection="1">
      <alignment vertical="center" shrinkToFit="1"/>
      <protection locked="0"/>
    </xf>
    <xf numFmtId="179" fontId="8" fillId="0" borderId="76" xfId="5" applyNumberFormat="1" applyFont="1" applyFill="1" applyBorder="1" applyAlignment="1" applyProtection="1">
      <alignment vertical="center" shrinkToFit="1"/>
      <protection locked="0"/>
    </xf>
    <xf numFmtId="179" fontId="8" fillId="0" borderId="68" xfId="5" applyNumberFormat="1" applyFont="1" applyFill="1" applyBorder="1" applyAlignment="1">
      <alignment vertical="center" shrinkToFit="1"/>
    </xf>
    <xf numFmtId="0" fontId="7" fillId="0" borderId="0" xfId="5" applyFont="1" applyAlignment="1"/>
    <xf numFmtId="0" fontId="8" fillId="0" borderId="0" xfId="5" applyFont="1" applyFill="1" applyAlignment="1">
      <alignment wrapText="1"/>
    </xf>
    <xf numFmtId="181" fontId="8" fillId="0" borderId="0" xfId="5" applyNumberFormat="1" applyFont="1" applyFill="1" applyAlignment="1">
      <alignment horizontal="center" shrinkToFit="1"/>
    </xf>
    <xf numFmtId="0" fontId="8" fillId="0" borderId="0" xfId="5" applyFont="1" applyAlignment="1"/>
    <xf numFmtId="0" fontId="0" fillId="0" borderId="0" xfId="0" applyAlignment="1">
      <alignment horizontal="center" shrinkToFit="1"/>
    </xf>
    <xf numFmtId="183" fontId="31" fillId="0" borderId="0" xfId="5" applyNumberFormat="1" applyFont="1" applyFill="1" applyAlignment="1">
      <alignment horizontal="center" shrinkToFit="1"/>
    </xf>
    <xf numFmtId="179" fontId="8" fillId="0" borderId="32" xfId="5" applyNumberFormat="1" applyFont="1" applyFill="1" applyBorder="1" applyAlignment="1">
      <alignment horizontal="center" vertical="center" wrapText="1"/>
    </xf>
    <xf numFmtId="0" fontId="8" fillId="0" borderId="0" xfId="5" applyFont="1" applyFill="1" applyAlignment="1">
      <alignment vertical="top"/>
    </xf>
    <xf numFmtId="10" fontId="8" fillId="0" borderId="0" xfId="5" applyNumberFormat="1" applyFont="1" applyFill="1" applyBorder="1" applyAlignment="1">
      <alignment horizontal="center" vertical="center" shrinkToFit="1"/>
    </xf>
    <xf numFmtId="0" fontId="27" fillId="0" borderId="0" xfId="5" applyFont="1" applyBorder="1" applyAlignment="1">
      <alignment horizontal="center" vertical="center"/>
    </xf>
    <xf numFmtId="0" fontId="27" fillId="0" borderId="0" xfId="5" applyFont="1" applyBorder="1" applyAlignment="1">
      <alignment horizontal="center" vertical="center" shrinkToFit="1"/>
    </xf>
    <xf numFmtId="0" fontId="0" fillId="0" borderId="0" xfId="0" applyAlignment="1">
      <alignment horizontal="center" vertical="center"/>
    </xf>
    <xf numFmtId="0" fontId="36" fillId="0" borderId="0" xfId="0" applyFont="1" applyAlignment="1">
      <alignment horizontal="left" vertical="center"/>
    </xf>
    <xf numFmtId="184" fontId="8" fillId="0" borderId="0" xfId="5" applyNumberFormat="1" applyFont="1" applyFill="1" applyBorder="1" applyAlignment="1">
      <alignment horizontal="left" vertical="center" wrapText="1"/>
    </xf>
    <xf numFmtId="183" fontId="0" fillId="0" borderId="0" xfId="0" applyNumberFormat="1" applyAlignment="1">
      <alignment horizontal="center" shrinkToFit="1"/>
    </xf>
    <xf numFmtId="182" fontId="8" fillId="0" borderId="32" xfId="0" applyNumberFormat="1" applyFont="1" applyBorder="1" applyAlignment="1">
      <alignment horizontal="left"/>
    </xf>
    <xf numFmtId="0" fontId="27" fillId="0" borderId="0" xfId="5" applyFont="1" applyBorder="1" applyAlignment="1">
      <alignment horizontal="left" vertical="center" shrinkToFit="1"/>
    </xf>
    <xf numFmtId="0" fontId="0" fillId="0" borderId="0" xfId="0" applyAlignment="1">
      <alignment vertical="center"/>
    </xf>
    <xf numFmtId="183" fontId="8" fillId="0" borderId="32" xfId="5" applyNumberFormat="1" applyFont="1" applyFill="1" applyBorder="1" applyAlignment="1">
      <alignment horizontal="center" vertical="center" shrinkToFit="1"/>
    </xf>
    <xf numFmtId="0" fontId="8" fillId="0" borderId="32" xfId="5" applyFont="1" applyFill="1" applyBorder="1" applyAlignment="1">
      <alignment horizontal="center" vertical="center" wrapText="1"/>
    </xf>
    <xf numFmtId="182" fontId="37" fillId="0" borderId="32" xfId="0" applyNumberFormat="1" applyFont="1" applyBorder="1" applyAlignment="1">
      <alignment horizontal="right"/>
    </xf>
    <xf numFmtId="181" fontId="37" fillId="0" borderId="32" xfId="5" applyNumberFormat="1" applyFont="1" applyFill="1" applyBorder="1" applyAlignment="1">
      <alignment horizontal="center" vertical="center" shrinkToFit="1"/>
    </xf>
    <xf numFmtId="179" fontId="37" fillId="0" borderId="32" xfId="5" applyNumberFormat="1" applyFont="1" applyFill="1" applyBorder="1" applyAlignment="1">
      <alignment horizontal="center" vertical="center" wrapText="1"/>
    </xf>
    <xf numFmtId="0" fontId="38" fillId="2" borderId="0" xfId="4" applyFont="1" applyFill="1" applyProtection="1">
      <alignment vertical="center"/>
    </xf>
    <xf numFmtId="0" fontId="39" fillId="2" borderId="0" xfId="4" applyFont="1" applyFill="1" applyAlignment="1" applyProtection="1">
      <alignment vertical="center"/>
    </xf>
    <xf numFmtId="0" fontId="40" fillId="2" borderId="0" xfId="4" applyFont="1" applyFill="1" applyAlignment="1" applyProtection="1">
      <alignment horizontal="left" vertical="top"/>
    </xf>
    <xf numFmtId="0" fontId="41" fillId="0" borderId="0" xfId="0" applyFont="1">
      <alignment vertical="center"/>
    </xf>
    <xf numFmtId="0" fontId="27" fillId="4" borderId="70" xfId="5" applyFont="1" applyFill="1" applyBorder="1" applyAlignment="1" applyProtection="1">
      <alignment vertical="center" wrapText="1"/>
      <protection locked="0"/>
    </xf>
    <xf numFmtId="0" fontId="27" fillId="4" borderId="29" xfId="5" applyFont="1" applyFill="1" applyBorder="1" applyAlignment="1" applyProtection="1">
      <alignment vertical="center" wrapText="1"/>
      <protection locked="0"/>
    </xf>
    <xf numFmtId="49" fontId="8" fillId="0" borderId="0" xfId="5" applyNumberFormat="1" applyFont="1" applyFill="1" applyBorder="1" applyAlignment="1">
      <alignment horizontal="center" shrinkToFit="1"/>
    </xf>
    <xf numFmtId="0" fontId="4" fillId="2" borderId="0" xfId="4" applyFont="1" applyFill="1" applyBorder="1" applyAlignment="1" applyProtection="1">
      <alignment horizontal="left" vertical="center"/>
    </xf>
    <xf numFmtId="0" fontId="7" fillId="0" borderId="0" xfId="6" applyFont="1" applyAlignment="1">
      <alignment horizontal="center" vertical="center"/>
    </xf>
    <xf numFmtId="0" fontId="7" fillId="0" borderId="0" xfId="6" applyFont="1" applyAlignment="1">
      <alignment horizontal="center" vertical="top"/>
    </xf>
    <xf numFmtId="0" fontId="42" fillId="0" borderId="0" xfId="6" applyFont="1" applyAlignment="1">
      <alignment vertical="center"/>
    </xf>
    <xf numFmtId="0" fontId="42" fillId="0" borderId="0" xfId="6" applyFont="1" applyAlignment="1">
      <alignment horizontal="left" vertical="center"/>
    </xf>
    <xf numFmtId="0" fontId="42" fillId="0" borderId="0" xfId="6" applyFont="1" applyAlignment="1">
      <alignment vertical="top"/>
    </xf>
    <xf numFmtId="0" fontId="42" fillId="0" borderId="0" xfId="6" applyFont="1" applyAlignment="1">
      <alignment horizontal="left" vertical="top" wrapText="1"/>
    </xf>
    <xf numFmtId="0" fontId="7" fillId="0" borderId="0" xfId="6" applyFont="1" applyAlignment="1">
      <alignment horizontal="left" vertical="top"/>
    </xf>
    <xf numFmtId="49" fontId="7" fillId="0" borderId="0" xfId="6" applyNumberFormat="1" applyFont="1" applyAlignment="1">
      <alignment horizontal="left" vertical="top"/>
    </xf>
    <xf numFmtId="179" fontId="8" fillId="0" borderId="0" xfId="6" applyNumberFormat="1" applyFont="1" applyAlignment="1">
      <alignment horizontal="center" vertical="top"/>
    </xf>
    <xf numFmtId="0" fontId="6" fillId="0" borderId="0" xfId="6" applyFont="1" applyAlignment="1">
      <alignment horizontal="left" vertical="top"/>
    </xf>
    <xf numFmtId="0" fontId="8" fillId="0" borderId="0" xfId="6" applyFont="1" applyAlignment="1">
      <alignment vertical="top"/>
    </xf>
    <xf numFmtId="179" fontId="8" fillId="0" borderId="0" xfId="6" applyNumberFormat="1" applyFont="1" applyAlignment="1">
      <alignment vertical="top"/>
    </xf>
    <xf numFmtId="49" fontId="7" fillId="0" borderId="0" xfId="6" applyNumberFormat="1" applyFont="1" applyAlignment="1">
      <alignment horizontal="left" vertical="top" wrapText="1"/>
    </xf>
    <xf numFmtId="0" fontId="4" fillId="4" borderId="1" xfId="4" applyFont="1" applyFill="1" applyBorder="1" applyAlignment="1" applyProtection="1">
      <alignment horizontal="left" vertical="center" shrinkToFit="1"/>
      <protection locked="0"/>
    </xf>
    <xf numFmtId="0" fontId="4" fillId="4" borderId="109" xfId="4" applyFont="1" applyFill="1" applyBorder="1" applyAlignment="1" applyProtection="1">
      <alignment horizontal="left" vertical="center" shrinkToFit="1"/>
      <protection locked="0"/>
    </xf>
    <xf numFmtId="0" fontId="4" fillId="2" borderId="115" xfId="4" applyFont="1" applyFill="1" applyBorder="1" applyAlignment="1" applyProtection="1">
      <alignment horizontal="distributed" vertical="center" indent="1"/>
    </xf>
    <xf numFmtId="0" fontId="43" fillId="2" borderId="0" xfId="4" applyFont="1" applyFill="1" applyProtection="1">
      <alignment vertical="center"/>
    </xf>
    <xf numFmtId="176" fontId="4" fillId="4" borderId="13" xfId="4" applyNumberFormat="1" applyFont="1" applyFill="1" applyBorder="1" applyAlignment="1" applyProtection="1">
      <alignment horizontal="left" vertical="center"/>
      <protection locked="0"/>
    </xf>
    <xf numFmtId="176" fontId="4" fillId="4" borderId="14" xfId="4" applyNumberFormat="1" applyFont="1" applyFill="1" applyBorder="1" applyAlignment="1" applyProtection="1">
      <alignment horizontal="left" vertical="center"/>
      <protection locked="0"/>
    </xf>
    <xf numFmtId="176" fontId="4" fillId="4" borderId="17" xfId="4" applyNumberFormat="1" applyFont="1" applyFill="1" applyBorder="1" applyAlignment="1" applyProtection="1">
      <alignment horizontal="left" vertical="center"/>
      <protection locked="0"/>
    </xf>
    <xf numFmtId="176" fontId="4" fillId="4" borderId="38" xfId="4" applyNumberFormat="1" applyFont="1" applyFill="1" applyBorder="1" applyAlignment="1" applyProtection="1">
      <alignment horizontal="left" vertical="center"/>
      <protection locked="0"/>
    </xf>
    <xf numFmtId="0" fontId="4" fillId="4" borderId="15" xfId="4" applyFont="1" applyFill="1" applyBorder="1" applyAlignment="1" applyProtection="1">
      <alignment horizontal="left" vertical="center" shrinkToFit="1"/>
      <protection locked="0"/>
    </xf>
    <xf numFmtId="0" fontId="4" fillId="4" borderId="16" xfId="4" applyFont="1" applyFill="1" applyBorder="1" applyAlignment="1" applyProtection="1">
      <alignment horizontal="left" vertical="center" shrinkToFit="1"/>
      <protection locked="0"/>
    </xf>
    <xf numFmtId="177" fontId="4" fillId="4" borderId="24" xfId="4" applyNumberFormat="1" applyFont="1" applyFill="1" applyBorder="1" applyAlignment="1" applyProtection="1">
      <alignment horizontal="left" vertical="center"/>
      <protection locked="0"/>
    </xf>
    <xf numFmtId="177" fontId="4" fillId="4" borderId="25" xfId="4" applyNumberFormat="1" applyFont="1" applyFill="1" applyBorder="1" applyAlignment="1" applyProtection="1">
      <alignment horizontal="left" vertical="center"/>
      <protection locked="0"/>
    </xf>
    <xf numFmtId="178" fontId="4" fillId="4" borderId="24" xfId="4" applyNumberFormat="1" applyFont="1" applyFill="1" applyBorder="1" applyAlignment="1" applyProtection="1">
      <alignment horizontal="left" vertical="center"/>
      <protection locked="0"/>
    </xf>
    <xf numFmtId="178" fontId="4" fillId="4" borderId="25" xfId="4" applyNumberFormat="1" applyFont="1" applyFill="1" applyBorder="1" applyAlignment="1" applyProtection="1">
      <alignment horizontal="left" vertical="center"/>
      <protection locked="0"/>
    </xf>
    <xf numFmtId="176" fontId="4" fillId="4" borderId="26" xfId="4" applyNumberFormat="1" applyFont="1" applyFill="1" applyBorder="1" applyAlignment="1" applyProtection="1">
      <alignment horizontal="left" vertical="center"/>
      <protection locked="0"/>
    </xf>
    <xf numFmtId="176" fontId="4" fillId="4" borderId="27" xfId="4" applyNumberFormat="1" applyFont="1" applyFill="1" applyBorder="1" applyAlignment="1" applyProtection="1">
      <alignment horizontal="left" vertical="center"/>
      <protection locked="0"/>
    </xf>
    <xf numFmtId="0" fontId="4" fillId="4" borderId="20" xfId="4" applyFont="1" applyFill="1" applyBorder="1" applyAlignment="1" applyProtection="1">
      <alignment horizontal="left" vertical="center"/>
      <protection locked="0"/>
    </xf>
    <xf numFmtId="0" fontId="4" fillId="4" borderId="21" xfId="4" applyFont="1" applyFill="1" applyBorder="1" applyAlignment="1" applyProtection="1">
      <alignment horizontal="left" vertical="center"/>
      <protection locked="0"/>
    </xf>
    <xf numFmtId="0" fontId="4" fillId="2" borderId="0" xfId="4" applyFont="1" applyFill="1" applyBorder="1" applyAlignment="1" applyProtection="1">
      <alignment horizontal="left" vertical="center"/>
    </xf>
    <xf numFmtId="0" fontId="4" fillId="4" borderId="22" xfId="4" applyFont="1" applyFill="1" applyBorder="1" applyAlignment="1" applyProtection="1">
      <alignment horizontal="left" vertical="center"/>
      <protection locked="0"/>
    </xf>
    <xf numFmtId="0" fontId="4" fillId="4" borderId="23" xfId="4" applyFont="1" applyFill="1" applyBorder="1" applyAlignment="1" applyProtection="1">
      <alignment horizontal="left" vertical="center"/>
      <protection locked="0"/>
    </xf>
    <xf numFmtId="0" fontId="4" fillId="4" borderId="18" xfId="4" applyFont="1" applyFill="1" applyBorder="1" applyAlignment="1" applyProtection="1">
      <alignment horizontal="left" vertical="center"/>
      <protection locked="0"/>
    </xf>
    <xf numFmtId="0" fontId="4" fillId="4" borderId="19" xfId="4" applyFont="1" applyFill="1" applyBorder="1" applyAlignment="1" applyProtection="1">
      <alignment horizontal="left" vertical="center"/>
      <protection locked="0"/>
    </xf>
    <xf numFmtId="0" fontId="4" fillId="4" borderId="17" xfId="4" applyFont="1" applyFill="1" applyBorder="1" applyAlignment="1" applyProtection="1">
      <alignment horizontal="left" vertical="center"/>
      <protection locked="0"/>
    </xf>
    <xf numFmtId="0" fontId="0" fillId="4" borderId="38" xfId="0" applyFill="1" applyBorder="1" applyAlignment="1">
      <alignment horizontal="left" vertical="center"/>
    </xf>
    <xf numFmtId="0" fontId="4" fillId="4" borderId="13" xfId="4" applyFont="1" applyFill="1" applyBorder="1" applyAlignment="1" applyProtection="1">
      <alignment horizontal="left" vertical="center" wrapText="1" shrinkToFit="1"/>
      <protection locked="0"/>
    </xf>
    <xf numFmtId="0" fontId="4" fillId="4" borderId="14" xfId="4" applyFont="1" applyFill="1" applyBorder="1" applyAlignment="1" applyProtection="1">
      <alignment horizontal="left" vertical="center" shrinkToFit="1"/>
      <protection locked="0"/>
    </xf>
    <xf numFmtId="0" fontId="4" fillId="2" borderId="0" xfId="4" applyFont="1" applyFill="1" applyAlignment="1" applyProtection="1">
      <alignment horizontal="center" vertical="center"/>
    </xf>
    <xf numFmtId="177" fontId="4" fillId="4" borderId="4" xfId="4" applyNumberFormat="1" applyFont="1" applyFill="1" applyBorder="1" applyAlignment="1" applyProtection="1">
      <alignment horizontal="left" vertical="center"/>
      <protection locked="0"/>
    </xf>
    <xf numFmtId="177" fontId="4" fillId="4" borderId="5" xfId="4" applyNumberFormat="1" applyFont="1" applyFill="1" applyBorder="1" applyAlignment="1" applyProtection="1">
      <alignment horizontal="left" vertical="center"/>
      <protection locked="0"/>
    </xf>
    <xf numFmtId="58" fontId="4" fillId="2" borderId="0" xfId="4" applyNumberFormat="1" applyFont="1" applyFill="1" applyBorder="1" applyAlignment="1" applyProtection="1">
      <alignment horizontal="left" vertical="center"/>
    </xf>
    <xf numFmtId="0" fontId="4" fillId="4" borderId="115" xfId="4" applyFont="1" applyFill="1" applyBorder="1" applyAlignment="1" applyProtection="1">
      <alignment horizontal="left" vertical="center" shrinkToFit="1"/>
      <protection locked="0"/>
    </xf>
    <xf numFmtId="0" fontId="4" fillId="4" borderId="116" xfId="4" applyFont="1" applyFill="1" applyBorder="1" applyAlignment="1" applyProtection="1">
      <alignment horizontal="left" vertical="center" shrinkToFit="1"/>
      <protection locked="0"/>
    </xf>
    <xf numFmtId="0" fontId="16" fillId="0" borderId="1" xfId="0" applyFont="1" applyFill="1" applyBorder="1" applyAlignment="1">
      <alignment horizontal="left" vertical="center" shrinkToFit="1"/>
    </xf>
    <xf numFmtId="0" fontId="0" fillId="0" borderId="0" xfId="0" applyAlignment="1">
      <alignment horizontal="left" vertical="center" shrinkToFit="1"/>
    </xf>
    <xf numFmtId="0" fontId="0" fillId="0" borderId="1" xfId="0" applyBorder="1" applyAlignment="1">
      <alignment horizontal="left" vertical="center" shrinkToFit="1"/>
    </xf>
    <xf numFmtId="0" fontId="6" fillId="0" borderId="29" xfId="0" applyFont="1" applyBorder="1" applyAlignment="1">
      <alignment horizontal="left" vertical="center"/>
    </xf>
    <xf numFmtId="0" fontId="0" fillId="0" borderId="30" xfId="0" applyBorder="1" applyAlignment="1">
      <alignment horizontal="left" vertical="center"/>
    </xf>
    <xf numFmtId="0" fontId="0" fillId="0" borderId="49" xfId="0" applyBorder="1" applyAlignment="1">
      <alignment horizontal="left" vertical="center"/>
    </xf>
    <xf numFmtId="0" fontId="6" fillId="0" borderId="34" xfId="0" applyFont="1" applyBorder="1" applyAlignment="1">
      <alignment horizontal="left" vertical="center" wrapText="1" shrinkToFit="1"/>
    </xf>
    <xf numFmtId="0" fontId="0" fillId="0" borderId="33" xfId="0" applyBorder="1" applyAlignment="1">
      <alignment horizontal="left" vertical="center" shrinkToFit="1"/>
    </xf>
    <xf numFmtId="0" fontId="0" fillId="0" borderId="7" xfId="0" applyBorder="1" applyAlignment="1">
      <alignment horizontal="left" vertical="center" shrinkToFit="1"/>
    </xf>
    <xf numFmtId="0" fontId="0" fillId="0" borderId="0" xfId="0" applyBorder="1" applyAlignment="1">
      <alignment horizontal="left" vertical="center" shrinkToFit="1"/>
    </xf>
    <xf numFmtId="0" fontId="0" fillId="0" borderId="36" xfId="0" applyBorder="1" applyAlignment="1">
      <alignment horizontal="left" vertical="center" shrinkToFit="1"/>
    </xf>
    <xf numFmtId="0" fontId="0" fillId="0" borderId="48" xfId="0" applyBorder="1" applyAlignment="1">
      <alignment horizontal="left" vertical="center" shrinkToFit="1"/>
    </xf>
    <xf numFmtId="0" fontId="6" fillId="0" borderId="30" xfId="0" applyFont="1" applyBorder="1" applyAlignment="1">
      <alignment horizontal="left" vertical="center"/>
    </xf>
    <xf numFmtId="0" fontId="6" fillId="0" borderId="49" xfId="0" applyFont="1" applyBorder="1" applyAlignment="1">
      <alignment horizontal="left" vertical="center"/>
    </xf>
    <xf numFmtId="0" fontId="6" fillId="0" borderId="34" xfId="0" applyFont="1" applyBorder="1" applyAlignment="1">
      <alignment horizontal="left" vertical="center" wrapText="1"/>
    </xf>
    <xf numFmtId="0" fontId="0" fillId="0" borderId="33" xfId="0" applyBorder="1" applyAlignment="1">
      <alignment horizontal="left" vertical="center"/>
    </xf>
    <xf numFmtId="0" fontId="0" fillId="0" borderId="7" xfId="0"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0" fillId="0" borderId="48" xfId="0" applyBorder="1" applyAlignment="1">
      <alignment horizontal="left"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6" fillId="0" borderId="29" xfId="0" applyFont="1" applyBorder="1" applyAlignment="1">
      <alignment horizontal="left" vertical="center" wrapText="1"/>
    </xf>
    <xf numFmtId="0" fontId="0" fillId="0" borderId="49" xfId="0" applyBorder="1" applyAlignment="1">
      <alignment horizontal="left" vertical="center" wrapText="1"/>
    </xf>
    <xf numFmtId="0" fontId="0" fillId="0" borderId="51" xfId="0" applyBorder="1" applyAlignment="1">
      <alignment horizontal="left" vertical="center" wrapText="1"/>
    </xf>
    <xf numFmtId="0" fontId="6" fillId="0" borderId="37" xfId="0" applyFont="1" applyBorder="1" applyAlignment="1">
      <alignment horizontal="left" vertical="center" wrapText="1"/>
    </xf>
    <xf numFmtId="0" fontId="0" fillId="0" borderId="52" xfId="0" applyBorder="1" applyAlignment="1">
      <alignment horizontal="left" vertical="center" wrapText="1"/>
    </xf>
    <xf numFmtId="0" fontId="18" fillId="0" borderId="1"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6" fillId="0" borderId="35" xfId="0" applyFont="1" applyBorder="1" applyAlignment="1">
      <alignment horizontal="left" vertical="center" wrapText="1" shrinkToFit="1"/>
    </xf>
    <xf numFmtId="0" fontId="0" fillId="0" borderId="2" xfId="0" applyBorder="1" applyAlignment="1">
      <alignment horizontal="left" vertical="center" shrinkToFit="1"/>
    </xf>
    <xf numFmtId="0" fontId="6" fillId="0" borderId="7" xfId="0" applyFont="1" applyBorder="1" applyAlignment="1">
      <alignment horizontal="left" vertical="center" shrinkToFit="1"/>
    </xf>
    <xf numFmtId="0" fontId="8" fillId="0" borderId="0" xfId="6" quotePrefix="1" applyFont="1" applyBorder="1" applyAlignment="1">
      <alignment horizontal="left" vertical="center" wrapText="1"/>
    </xf>
    <xf numFmtId="0" fontId="0" fillId="0" borderId="0" xfId="0" applyAlignment="1">
      <alignment horizontal="left" vertical="center" wrapText="1"/>
    </xf>
    <xf numFmtId="0" fontId="8" fillId="0" borderId="0" xfId="6" applyFont="1" applyAlignment="1">
      <alignment horizontal="left" vertical="top"/>
    </xf>
    <xf numFmtId="179" fontId="8" fillId="0" borderId="0" xfId="6" applyNumberFormat="1" applyFont="1" applyAlignment="1">
      <alignment horizontal="right" vertical="top"/>
    </xf>
    <xf numFmtId="0" fontId="8" fillId="0" borderId="0" xfId="6" applyFont="1" applyAlignment="1">
      <alignment horizontal="center" vertical="center"/>
    </xf>
    <xf numFmtId="0" fontId="7" fillId="0" borderId="0" xfId="6" applyFont="1" applyAlignment="1">
      <alignment horizontal="left" vertical="distributed" wrapText="1"/>
    </xf>
    <xf numFmtId="0" fontId="7" fillId="0" borderId="0" xfId="6" applyFont="1" applyAlignment="1">
      <alignment horizontal="center" vertical="center"/>
    </xf>
    <xf numFmtId="0" fontId="7" fillId="0" borderId="0" xfId="6" applyFont="1" applyAlignment="1">
      <alignment horizontal="left" vertical="top" wrapText="1"/>
    </xf>
    <xf numFmtId="0" fontId="7" fillId="0" borderId="0" xfId="6" applyFont="1" applyAlignment="1">
      <alignment horizontal="left" vertical="top" shrinkToFit="1"/>
    </xf>
    <xf numFmtId="177" fontId="7" fillId="0" borderId="0" xfId="6" applyNumberFormat="1" applyFont="1" applyAlignment="1">
      <alignment horizontal="distributed" vertical="center"/>
    </xf>
    <xf numFmtId="0" fontId="7" fillId="4" borderId="0" xfId="6" applyFont="1" applyFill="1" applyAlignment="1" applyProtection="1">
      <alignment horizontal="distributed" vertical="center"/>
      <protection locked="0"/>
    </xf>
    <xf numFmtId="0" fontId="42" fillId="0" borderId="0" xfId="6" applyFont="1" applyAlignment="1">
      <alignment horizontal="left" vertical="top" wrapText="1"/>
    </xf>
    <xf numFmtId="0" fontId="33" fillId="0" borderId="0" xfId="5" applyFont="1" applyAlignment="1">
      <alignment horizontal="right" vertical="center"/>
    </xf>
    <xf numFmtId="0" fontId="33" fillId="0" borderId="0" xfId="0" applyFont="1" applyAlignment="1">
      <alignment horizontal="right" vertical="center"/>
    </xf>
    <xf numFmtId="0" fontId="7" fillId="0" borderId="0" xfId="5" applyFont="1" applyAlignment="1">
      <alignment vertical="center" wrapText="1"/>
    </xf>
    <xf numFmtId="0" fontId="8" fillId="4" borderId="0" xfId="5" applyFont="1" applyFill="1" applyAlignment="1" applyProtection="1">
      <alignment horizontal="left" vertical="center" wrapText="1"/>
      <protection locked="0"/>
    </xf>
    <xf numFmtId="0" fontId="7" fillId="0" borderId="0" xfId="5" applyFont="1" applyAlignment="1">
      <alignment horizontal="left" vertical="center"/>
    </xf>
    <xf numFmtId="0" fontId="8" fillId="0" borderId="0" xfId="5" applyFont="1" applyAlignment="1">
      <alignment horizontal="left" vertical="center"/>
    </xf>
    <xf numFmtId="179" fontId="8" fillId="0" borderId="0" xfId="3" applyNumberFormat="1" applyFont="1" applyAlignment="1">
      <alignment horizontal="left" vertical="center"/>
    </xf>
    <xf numFmtId="179" fontId="8" fillId="0" borderId="0" xfId="3" applyNumberFormat="1" applyFont="1">
      <alignment vertical="center"/>
    </xf>
    <xf numFmtId="180" fontId="8" fillId="0" borderId="0" xfId="3" applyNumberFormat="1" applyFont="1">
      <alignment vertical="center"/>
    </xf>
    <xf numFmtId="0" fontId="30" fillId="0" borderId="0" xfId="5" applyFont="1" applyAlignment="1">
      <alignment vertical="center" wrapText="1"/>
    </xf>
    <xf numFmtId="0" fontId="8" fillId="0" borderId="0" xfId="5" applyFont="1" applyAlignment="1">
      <alignment vertical="center" wrapText="1"/>
    </xf>
    <xf numFmtId="0" fontId="8" fillId="0" borderId="98" xfId="5" applyFont="1" applyFill="1" applyBorder="1" applyAlignment="1">
      <alignment horizontal="center" vertical="center" wrapText="1"/>
    </xf>
    <xf numFmtId="0" fontId="0" fillId="0" borderId="99" xfId="0" applyBorder="1" applyAlignment="1">
      <alignment horizontal="center" vertical="center" wrapText="1"/>
    </xf>
    <xf numFmtId="0" fontId="30" fillId="0" borderId="0" xfId="5" applyFont="1" applyAlignment="1" applyProtection="1">
      <alignment horizontal="left" vertical="center" wrapText="1"/>
      <protection locked="0"/>
    </xf>
    <xf numFmtId="0" fontId="8" fillId="0" borderId="0" xfId="5" applyFont="1" applyAlignment="1" applyProtection="1">
      <alignment horizontal="left" vertical="center" wrapText="1"/>
      <protection locked="0"/>
    </xf>
    <xf numFmtId="179" fontId="8" fillId="0" borderId="83" xfId="5" applyNumberFormat="1" applyFont="1" applyFill="1" applyBorder="1" applyAlignment="1">
      <alignment vertical="center" shrinkToFit="1"/>
    </xf>
    <xf numFmtId="179" fontId="8" fillId="0" borderId="48" xfId="5" applyNumberFormat="1" applyFont="1" applyFill="1" applyBorder="1" applyAlignment="1">
      <alignment vertical="center" shrinkToFit="1"/>
    </xf>
    <xf numFmtId="179" fontId="8" fillId="0" borderId="95" xfId="5" applyNumberFormat="1" applyFont="1" applyFill="1" applyBorder="1" applyAlignment="1">
      <alignment vertical="center" shrinkToFit="1"/>
    </xf>
    <xf numFmtId="179" fontId="8" fillId="0" borderId="96" xfId="5" applyNumberFormat="1" applyFont="1" applyFill="1" applyBorder="1" applyAlignment="1">
      <alignment vertical="center" shrinkToFit="1"/>
    </xf>
    <xf numFmtId="179" fontId="8" fillId="0" borderId="11" xfId="5" applyNumberFormat="1" applyFont="1" applyFill="1" applyBorder="1" applyAlignment="1">
      <alignment vertical="center" shrinkToFit="1"/>
    </xf>
    <xf numFmtId="179" fontId="8" fillId="0" borderId="36" xfId="5" applyNumberFormat="1" applyFont="1" applyFill="1" applyBorder="1" applyAlignment="1">
      <alignment vertical="center" shrinkToFit="1"/>
    </xf>
    <xf numFmtId="179" fontId="8" fillId="4" borderId="82" xfId="5" applyNumberFormat="1" applyFont="1" applyFill="1" applyBorder="1" applyAlignment="1" applyProtection="1">
      <alignment vertical="center" shrinkToFit="1"/>
      <protection locked="0"/>
    </xf>
    <xf numFmtId="179" fontId="8" fillId="4" borderId="84" xfId="5" applyNumberFormat="1" applyFont="1" applyFill="1" applyBorder="1" applyAlignment="1" applyProtection="1">
      <alignment vertical="center" shrinkToFit="1"/>
      <protection locked="0"/>
    </xf>
    <xf numFmtId="179" fontId="8" fillId="4" borderId="93" xfId="5" applyNumberFormat="1" applyFont="1" applyFill="1" applyBorder="1" applyAlignment="1" applyProtection="1">
      <alignment vertical="center" shrinkToFit="1"/>
      <protection locked="0"/>
    </xf>
    <xf numFmtId="179" fontId="8" fillId="4" borderId="94" xfId="5" applyNumberFormat="1" applyFont="1" applyFill="1" applyBorder="1" applyAlignment="1" applyProtection="1">
      <alignment vertical="center" shrinkToFit="1"/>
      <protection locked="0"/>
    </xf>
    <xf numFmtId="179" fontId="8" fillId="4" borderId="75" xfId="5" applyNumberFormat="1" applyFont="1" applyFill="1" applyBorder="1" applyAlignment="1" applyProtection="1">
      <alignment vertical="center" shrinkToFit="1"/>
      <protection locked="0"/>
    </xf>
    <xf numFmtId="179" fontId="8" fillId="4" borderId="74" xfId="5" applyNumberFormat="1" applyFont="1" applyFill="1" applyBorder="1" applyAlignment="1" applyProtection="1">
      <alignment vertical="center" shrinkToFit="1"/>
      <protection locked="0"/>
    </xf>
    <xf numFmtId="0" fontId="6" fillId="0" borderId="69" xfId="5" applyFont="1" applyFill="1" applyBorder="1" applyAlignment="1" applyProtection="1">
      <alignment horizontal="center" vertical="center" textRotation="255" wrapText="1"/>
      <protection locked="0"/>
    </xf>
    <xf numFmtId="0" fontId="6" fillId="0" borderId="66" xfId="5" applyFont="1" applyFill="1" applyBorder="1" applyAlignment="1" applyProtection="1">
      <alignment horizontal="center" vertical="center" textRotation="255" wrapText="1"/>
      <protection locked="0"/>
    </xf>
    <xf numFmtId="0" fontId="6" fillId="0" borderId="73" xfId="5" applyFont="1" applyFill="1" applyBorder="1" applyAlignment="1" applyProtection="1">
      <alignment horizontal="center" vertical="center" textRotation="255" wrapText="1"/>
      <protection locked="0"/>
    </xf>
    <xf numFmtId="179" fontId="8" fillId="4" borderId="91" xfId="5" applyNumberFormat="1" applyFont="1" applyFill="1" applyBorder="1" applyAlignment="1" applyProtection="1">
      <alignment vertical="center" shrinkToFit="1"/>
      <protection locked="0"/>
    </xf>
    <xf numFmtId="179" fontId="8" fillId="4" borderId="92" xfId="5" applyNumberFormat="1" applyFont="1" applyFill="1" applyBorder="1" applyAlignment="1" applyProtection="1">
      <alignment vertical="center" shrinkToFit="1"/>
      <protection locked="0"/>
    </xf>
    <xf numFmtId="179" fontId="8" fillId="4" borderId="30" xfId="5" applyNumberFormat="1" applyFont="1" applyFill="1" applyBorder="1" applyAlignment="1" applyProtection="1">
      <alignment vertical="center" shrinkToFit="1"/>
      <protection locked="0"/>
    </xf>
    <xf numFmtId="179" fontId="8" fillId="4" borderId="31" xfId="5" applyNumberFormat="1" applyFont="1" applyFill="1" applyBorder="1" applyAlignment="1" applyProtection="1">
      <alignment vertical="center" shrinkToFit="1"/>
      <protection locked="0"/>
    </xf>
    <xf numFmtId="179" fontId="8" fillId="4" borderId="29" xfId="5" applyNumberFormat="1" applyFont="1" applyFill="1" applyBorder="1" applyAlignment="1" applyProtection="1">
      <alignment vertical="center" shrinkToFit="1"/>
      <protection locked="0"/>
    </xf>
    <xf numFmtId="179" fontId="8" fillId="4" borderId="81" xfId="5" applyNumberFormat="1" applyFont="1" applyFill="1" applyBorder="1" applyAlignment="1" applyProtection="1">
      <alignment vertical="center" shrinkToFit="1"/>
      <protection locked="0"/>
    </xf>
    <xf numFmtId="179" fontId="8" fillId="4" borderId="80" xfId="5" applyNumberFormat="1" applyFont="1" applyFill="1" applyBorder="1" applyAlignment="1" applyProtection="1">
      <alignment vertical="center" shrinkToFit="1"/>
      <protection locked="0"/>
    </xf>
    <xf numFmtId="179" fontId="8" fillId="4" borderId="46" xfId="5" applyNumberFormat="1" applyFont="1" applyFill="1" applyBorder="1" applyAlignment="1" applyProtection="1">
      <alignment vertical="center" shrinkToFit="1"/>
      <protection locked="0"/>
    </xf>
    <xf numFmtId="179" fontId="8" fillId="4" borderId="89" xfId="5" applyNumberFormat="1" applyFont="1" applyFill="1" applyBorder="1" applyAlignment="1" applyProtection="1">
      <alignment vertical="center" shrinkToFit="1"/>
      <protection locked="0"/>
    </xf>
    <xf numFmtId="179" fontId="8" fillId="4" borderId="90" xfId="5" applyNumberFormat="1" applyFont="1" applyFill="1" applyBorder="1" applyAlignment="1" applyProtection="1">
      <alignment vertical="center" shrinkToFit="1"/>
      <protection locked="0"/>
    </xf>
    <xf numFmtId="179" fontId="8" fillId="4" borderId="71" xfId="5" applyNumberFormat="1" applyFont="1" applyFill="1" applyBorder="1" applyAlignment="1" applyProtection="1">
      <alignment vertical="center" shrinkToFit="1"/>
      <protection locked="0"/>
    </xf>
    <xf numFmtId="179" fontId="8" fillId="4" borderId="70" xfId="5" applyNumberFormat="1" applyFont="1" applyFill="1" applyBorder="1" applyAlignment="1" applyProtection="1">
      <alignment horizontal="right" vertical="center" shrinkToFit="1"/>
      <protection locked="0"/>
    </xf>
    <xf numFmtId="179" fontId="8" fillId="4" borderId="71" xfId="5" applyNumberFormat="1" applyFont="1" applyFill="1" applyBorder="1" applyAlignment="1" applyProtection="1">
      <alignment horizontal="right" vertical="center" shrinkToFit="1"/>
      <protection locked="0"/>
    </xf>
    <xf numFmtId="179" fontId="8" fillId="0" borderId="0" xfId="3" applyNumberFormat="1" applyFont="1" applyAlignment="1">
      <alignment horizontal="right" vertical="center"/>
    </xf>
    <xf numFmtId="0" fontId="6" fillId="0" borderId="55" xfId="5" applyFont="1" applyFill="1" applyBorder="1" applyAlignment="1">
      <alignment horizontal="center" vertical="center" wrapText="1"/>
    </xf>
    <xf numFmtId="0" fontId="6" fillId="0" borderId="57" xfId="5" applyFont="1" applyFill="1" applyBorder="1" applyAlignment="1">
      <alignment horizontal="center" vertical="center" wrapText="1"/>
    </xf>
    <xf numFmtId="0" fontId="6" fillId="0" borderId="63" xfId="5" applyFont="1" applyFill="1" applyBorder="1" applyAlignment="1">
      <alignment horizontal="center" vertical="center" wrapText="1"/>
    </xf>
    <xf numFmtId="0" fontId="6" fillId="0" borderId="29" xfId="5" applyFont="1" applyFill="1" applyBorder="1" applyAlignment="1">
      <alignment horizontal="center" vertical="center" wrapText="1"/>
    </xf>
    <xf numFmtId="0" fontId="6" fillId="0" borderId="65" xfId="5" applyFont="1" applyFill="1" applyBorder="1" applyAlignment="1">
      <alignment horizontal="center" vertical="center" wrapText="1"/>
    </xf>
    <xf numFmtId="0" fontId="6" fillId="0" borderId="34" xfId="5" applyFont="1" applyFill="1" applyBorder="1" applyAlignment="1">
      <alignment horizontal="center" vertical="center" wrapText="1"/>
    </xf>
    <xf numFmtId="0" fontId="6" fillId="0" borderId="77" xfId="5" applyFont="1" applyFill="1" applyBorder="1" applyAlignment="1">
      <alignment horizontal="center" vertical="center" wrapText="1"/>
    </xf>
    <xf numFmtId="0" fontId="6" fillId="0" borderId="58" xfId="5" applyFont="1" applyFill="1" applyBorder="1" applyAlignment="1">
      <alignment horizontal="center" vertical="center" wrapText="1"/>
    </xf>
    <xf numFmtId="0" fontId="6" fillId="0" borderId="59" xfId="5" applyFont="1" applyFill="1" applyBorder="1" applyAlignment="1">
      <alignment horizontal="center" vertical="center" wrapText="1"/>
    </xf>
    <xf numFmtId="0" fontId="6" fillId="0" borderId="60" xfId="5" applyFont="1" applyFill="1" applyBorder="1" applyAlignment="1">
      <alignment horizontal="center" vertical="center" wrapText="1"/>
    </xf>
    <xf numFmtId="0" fontId="6" fillId="0" borderId="6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10" xfId="5" applyFont="1" applyFill="1" applyBorder="1" applyAlignment="1">
      <alignment horizontal="center" vertical="center" wrapText="1"/>
    </xf>
    <xf numFmtId="0" fontId="6" fillId="0" borderId="78" xfId="5" applyFont="1" applyFill="1" applyBorder="1" applyAlignment="1">
      <alignment horizontal="center" vertical="center" wrapText="1"/>
    </xf>
    <xf numFmtId="0" fontId="6" fillId="0" borderId="33" xfId="5" applyFont="1" applyFill="1" applyBorder="1" applyAlignment="1">
      <alignment horizontal="center" vertical="center" wrapText="1"/>
    </xf>
    <xf numFmtId="0" fontId="6" fillId="0" borderId="79" xfId="5" applyFont="1" applyFill="1" applyBorder="1" applyAlignment="1">
      <alignment horizontal="center" vertical="center" wrapText="1"/>
    </xf>
    <xf numFmtId="0" fontId="6" fillId="0" borderId="0" xfId="5" applyFont="1" applyFill="1" applyBorder="1" applyAlignment="1">
      <alignment horizontal="center" vertical="center" wrapText="1"/>
    </xf>
    <xf numFmtId="0" fontId="6" fillId="0" borderId="85" xfId="5" applyFont="1" applyFill="1" applyBorder="1" applyAlignment="1">
      <alignment horizontal="center" vertical="center" wrapText="1"/>
    </xf>
    <xf numFmtId="0" fontId="6" fillId="0" borderId="86" xfId="5" applyFont="1" applyFill="1" applyBorder="1" applyAlignment="1">
      <alignment horizontal="center" vertical="center" wrapText="1"/>
    </xf>
    <xf numFmtId="0" fontId="6" fillId="0" borderId="87" xfId="5" applyFont="1" applyFill="1" applyBorder="1" applyAlignment="1">
      <alignment horizontal="center" vertical="center" wrapText="1"/>
    </xf>
    <xf numFmtId="0" fontId="6" fillId="0" borderId="88" xfId="5" applyFont="1" applyFill="1" applyBorder="1" applyAlignment="1">
      <alignment horizontal="center" vertical="center" wrapText="1"/>
    </xf>
    <xf numFmtId="0" fontId="6" fillId="0" borderId="9" xfId="5" applyFont="1" applyFill="1" applyBorder="1" applyAlignment="1">
      <alignment horizontal="center" vertical="center" wrapText="1"/>
    </xf>
    <xf numFmtId="182" fontId="8" fillId="0" borderId="0" xfId="5" applyNumberFormat="1" applyFont="1" applyAlignment="1">
      <alignment horizontal="right" vertical="center"/>
    </xf>
    <xf numFmtId="0" fontId="27" fillId="0" borderId="33" xfId="5" applyFont="1" applyBorder="1" applyAlignment="1">
      <alignment horizontal="left" vertical="center"/>
    </xf>
    <xf numFmtId="0" fontId="27" fillId="0" borderId="0" xfId="5" applyFont="1" applyBorder="1" applyAlignment="1">
      <alignment horizontal="right" vertical="center" shrinkToFit="1"/>
    </xf>
    <xf numFmtId="0" fontId="0" fillId="0" borderId="0" xfId="0" applyAlignment="1">
      <alignment horizontal="right" vertical="center"/>
    </xf>
    <xf numFmtId="183" fontId="8" fillId="0" borderId="0" xfId="5" applyNumberFormat="1" applyFont="1" applyFill="1" applyBorder="1" applyAlignment="1">
      <alignment horizontal="center" vertical="center" shrinkToFit="1"/>
    </xf>
    <xf numFmtId="183" fontId="0" fillId="0" borderId="0" xfId="0" applyNumberFormat="1" applyAlignment="1">
      <alignment horizontal="center" vertical="center" shrinkToFit="1"/>
    </xf>
    <xf numFmtId="0" fontId="0" fillId="0" borderId="108" xfId="0" applyBorder="1" applyAlignment="1">
      <alignment horizontal="center" vertical="center" wrapText="1"/>
    </xf>
    <xf numFmtId="0" fontId="0" fillId="0" borderId="7" xfId="0" applyBorder="1" applyAlignment="1">
      <alignment horizontal="center" vertical="center" wrapText="1"/>
    </xf>
    <xf numFmtId="0" fontId="0" fillId="0" borderId="109" xfId="0" applyBorder="1" applyAlignment="1">
      <alignment horizontal="center" vertical="center" wrapText="1"/>
    </xf>
    <xf numFmtId="0" fontId="0" fillId="0" borderId="110" xfId="0" applyBorder="1" applyAlignment="1">
      <alignment horizontal="center" vertical="center" wrapText="1"/>
    </xf>
    <xf numFmtId="0" fontId="0" fillId="0" borderId="101" xfId="0" applyBorder="1" applyAlignment="1">
      <alignment horizontal="center" vertical="center" wrapText="1"/>
    </xf>
    <xf numFmtId="179" fontId="8" fillId="0" borderId="70" xfId="5" applyNumberFormat="1" applyFont="1" applyFill="1" applyBorder="1" applyAlignment="1" applyProtection="1">
      <alignment horizontal="right" vertical="center" shrinkToFit="1"/>
      <protection locked="0"/>
    </xf>
    <xf numFmtId="0" fontId="0" fillId="0" borderId="111" xfId="0" applyBorder="1" applyAlignment="1">
      <alignment horizontal="right" vertical="center" shrinkToFit="1"/>
    </xf>
    <xf numFmtId="179" fontId="8" fillId="0" borderId="29" xfId="5" applyNumberFormat="1" applyFont="1" applyFill="1" applyBorder="1" applyAlignment="1" applyProtection="1">
      <alignment horizontal="right" vertical="center" shrinkToFit="1"/>
      <protection locked="0"/>
    </xf>
    <xf numFmtId="0" fontId="0" fillId="0" borderId="102" xfId="0" applyBorder="1" applyAlignment="1">
      <alignment horizontal="right" vertical="center" shrinkToFit="1"/>
    </xf>
    <xf numFmtId="179" fontId="8" fillId="0" borderId="74" xfId="5" applyNumberFormat="1" applyFont="1" applyFill="1" applyBorder="1" applyAlignment="1" applyProtection="1">
      <alignment horizontal="right" vertical="center" shrinkToFit="1"/>
      <protection locked="0"/>
    </xf>
    <xf numFmtId="0" fontId="0" fillId="0" borderId="112" xfId="0" applyBorder="1" applyAlignment="1">
      <alignment horizontal="right" vertical="center" shrinkToFit="1"/>
    </xf>
    <xf numFmtId="179" fontId="8" fillId="0" borderId="107" xfId="5" applyNumberFormat="1" applyFont="1" applyFill="1" applyBorder="1" applyAlignment="1">
      <alignment horizontal="right" vertical="center" shrinkToFit="1"/>
    </xf>
    <xf numFmtId="179" fontId="8" fillId="0" borderId="113" xfId="5" applyNumberFormat="1" applyFont="1" applyFill="1" applyBorder="1" applyAlignment="1">
      <alignment horizontal="right" vertical="center" shrinkToFit="1"/>
    </xf>
    <xf numFmtId="181" fontId="8" fillId="0" borderId="0" xfId="5" applyNumberFormat="1" applyFont="1" applyFill="1" applyBorder="1" applyAlignment="1">
      <alignment horizontal="center" vertical="center" shrinkToFit="1"/>
    </xf>
    <xf numFmtId="0" fontId="0" fillId="0" borderId="0" xfId="0" applyAlignment="1">
      <alignment horizontal="center" vertical="center"/>
    </xf>
    <xf numFmtId="183" fontId="8" fillId="0" borderId="32" xfId="5" applyNumberFormat="1" applyFont="1" applyFill="1" applyBorder="1" applyAlignment="1">
      <alignment horizontal="center" vertical="center" shrinkToFit="1"/>
    </xf>
    <xf numFmtId="183" fontId="0" fillId="0" borderId="32" xfId="0" applyNumberFormat="1" applyBorder="1" applyAlignment="1">
      <alignment horizontal="center" vertical="center" shrinkToFit="1"/>
    </xf>
    <xf numFmtId="183" fontId="8" fillId="0" borderId="32" xfId="5" applyNumberFormat="1" applyFont="1" applyFill="1" applyBorder="1" applyAlignment="1">
      <alignment horizontal="center" shrinkToFit="1"/>
    </xf>
    <xf numFmtId="183" fontId="0" fillId="0" borderId="32" xfId="0" applyNumberFormat="1" applyBorder="1" applyAlignment="1">
      <alignment horizontal="center" shrinkToFit="1"/>
    </xf>
    <xf numFmtId="179" fontId="8" fillId="4" borderId="74" xfId="5" applyNumberFormat="1" applyFont="1" applyFill="1" applyBorder="1" applyAlignment="1" applyProtection="1">
      <alignment horizontal="right" vertical="center" shrinkToFit="1"/>
      <protection locked="0"/>
    </xf>
    <xf numFmtId="179" fontId="8" fillId="4" borderId="75" xfId="0" applyNumberFormat="1" applyFont="1" applyFill="1" applyBorder="1" applyAlignment="1">
      <alignment horizontal="right" vertical="center" shrinkToFit="1"/>
    </xf>
    <xf numFmtId="179" fontId="8" fillId="0" borderId="106" xfId="0" applyNumberFormat="1" applyFont="1" applyBorder="1" applyAlignment="1">
      <alignment horizontal="right" vertical="center" shrinkToFit="1"/>
    </xf>
    <xf numFmtId="179" fontId="8" fillId="4" borderId="89" xfId="0" applyNumberFormat="1" applyFont="1" applyFill="1" applyBorder="1" applyAlignment="1">
      <alignment horizontal="right" vertical="center" shrinkToFit="1"/>
    </xf>
    <xf numFmtId="179" fontId="8" fillId="4" borderId="46" xfId="0" applyNumberFormat="1" applyFont="1" applyFill="1" applyBorder="1" applyAlignment="1">
      <alignment horizontal="right" vertical="center" shrinkToFit="1"/>
    </xf>
    <xf numFmtId="179" fontId="8" fillId="4" borderId="90" xfId="0" applyNumberFormat="1" applyFont="1" applyFill="1" applyBorder="1" applyAlignment="1">
      <alignment horizontal="right" vertical="center" shrinkToFit="1"/>
    </xf>
    <xf numFmtId="179" fontId="8" fillId="4" borderId="91" xfId="0" applyNumberFormat="1" applyFont="1" applyFill="1" applyBorder="1" applyAlignment="1">
      <alignment horizontal="right" vertical="center" shrinkToFit="1"/>
    </xf>
    <xf numFmtId="179" fontId="8" fillId="4" borderId="30" xfId="0" applyNumberFormat="1" applyFont="1" applyFill="1" applyBorder="1" applyAlignment="1">
      <alignment horizontal="right" vertical="center" shrinkToFit="1"/>
    </xf>
    <xf numFmtId="179" fontId="8" fillId="4" borderId="92" xfId="0" applyNumberFormat="1" applyFont="1" applyFill="1" applyBorder="1" applyAlignment="1">
      <alignment horizontal="right" vertical="center" shrinkToFit="1"/>
    </xf>
    <xf numFmtId="179" fontId="8" fillId="4" borderId="71" xfId="0" applyNumberFormat="1" applyFont="1" applyFill="1" applyBorder="1" applyAlignment="1">
      <alignment horizontal="right" vertical="center" shrinkToFit="1"/>
    </xf>
    <xf numFmtId="179" fontId="8" fillId="4" borderId="29" xfId="5" applyNumberFormat="1" applyFont="1" applyFill="1" applyBorder="1" applyAlignment="1" applyProtection="1">
      <alignment horizontal="right" vertical="center" shrinkToFit="1"/>
      <protection locked="0"/>
    </xf>
    <xf numFmtId="179" fontId="8" fillId="4" borderId="31" xfId="0" applyNumberFormat="1" applyFont="1" applyFill="1" applyBorder="1" applyAlignment="1">
      <alignment horizontal="right" vertical="center" shrinkToFit="1"/>
    </xf>
    <xf numFmtId="179" fontId="8" fillId="0" borderId="105" xfId="0" applyNumberFormat="1" applyFont="1" applyBorder="1" applyAlignment="1">
      <alignment horizontal="right" vertical="center" shrinkToFit="1"/>
    </xf>
    <xf numFmtId="179" fontId="8" fillId="0" borderId="114" xfId="0" applyNumberFormat="1" applyFont="1" applyBorder="1" applyAlignment="1">
      <alignment horizontal="right" vertical="center" shrinkToFit="1"/>
    </xf>
    <xf numFmtId="179" fontId="8" fillId="0" borderId="104" xfId="0" applyNumberFormat="1" applyFont="1" applyBorder="1" applyAlignment="1">
      <alignment horizontal="right" vertical="center" shrinkToFit="1"/>
    </xf>
    <xf numFmtId="179" fontId="8" fillId="4" borderId="89" xfId="5" applyNumberFormat="1" applyFont="1" applyFill="1" applyBorder="1" applyAlignment="1" applyProtection="1">
      <alignment horizontal="right" vertical="center" shrinkToFit="1"/>
      <protection locked="0"/>
    </xf>
    <xf numFmtId="179" fontId="8" fillId="4" borderId="91" xfId="5" applyNumberFormat="1" applyFont="1" applyFill="1" applyBorder="1" applyAlignment="1" applyProtection="1">
      <alignment horizontal="right" vertical="center" shrinkToFit="1"/>
      <protection locked="0"/>
    </xf>
    <xf numFmtId="0" fontId="6" fillId="0" borderId="62" xfId="5" applyFont="1" applyFill="1" applyBorder="1" applyAlignment="1">
      <alignment horizontal="center" vertical="center" wrapText="1"/>
    </xf>
    <xf numFmtId="0" fontId="6" fillId="0" borderId="64" xfId="5" applyFont="1" applyFill="1" applyBorder="1" applyAlignment="1">
      <alignment horizontal="center" vertical="center" wrapText="1"/>
    </xf>
    <xf numFmtId="0" fontId="6" fillId="0" borderId="67" xfId="5" applyFont="1" applyFill="1" applyBorder="1" applyAlignment="1">
      <alignment horizontal="center" vertical="center" wrapText="1"/>
    </xf>
    <xf numFmtId="183" fontId="8" fillId="0" borderId="0" xfId="0" applyNumberFormat="1" applyFont="1" applyAlignment="1">
      <alignment horizontal="center" shrinkToFit="1"/>
    </xf>
    <xf numFmtId="0" fontId="27" fillId="0" borderId="0" xfId="5" applyFont="1" applyBorder="1" applyAlignment="1">
      <alignment horizontal="left" vertical="center" shrinkToFit="1"/>
    </xf>
    <xf numFmtId="0" fontId="8" fillId="0" borderId="2" xfId="5" applyFont="1" applyFill="1" applyBorder="1" applyAlignment="1">
      <alignment horizontal="center" vertical="center" wrapText="1"/>
    </xf>
    <xf numFmtId="0" fontId="0" fillId="0" borderId="48" xfId="0" applyBorder="1" applyAlignment="1">
      <alignment horizontal="center" vertical="center" wrapText="1"/>
    </xf>
    <xf numFmtId="179" fontId="8" fillId="4" borderId="93" xfId="0" applyNumberFormat="1" applyFont="1" applyFill="1" applyBorder="1" applyAlignment="1">
      <alignment horizontal="right" vertical="center" shrinkToFit="1"/>
    </xf>
    <xf numFmtId="179" fontId="8" fillId="4" borderId="84" xfId="0" applyNumberFormat="1" applyFont="1" applyFill="1" applyBorder="1" applyAlignment="1">
      <alignment horizontal="right" vertical="center" shrinkToFit="1"/>
    </xf>
    <xf numFmtId="179" fontId="8" fillId="4" borderId="94" xfId="0" applyNumberFormat="1" applyFont="1" applyFill="1" applyBorder="1" applyAlignment="1">
      <alignment horizontal="right" vertical="center" shrinkToFit="1"/>
    </xf>
    <xf numFmtId="0" fontId="27" fillId="0" borderId="33" xfId="5" applyFont="1" applyBorder="1" applyAlignment="1">
      <alignment horizontal="center" vertical="center"/>
    </xf>
    <xf numFmtId="0" fontId="0" fillId="0" borderId="33" xfId="0" applyBorder="1" applyAlignment="1">
      <alignment horizontal="center" vertical="center"/>
    </xf>
    <xf numFmtId="0" fontId="6" fillId="0" borderId="56" xfId="5" applyFont="1" applyFill="1" applyBorder="1" applyAlignment="1">
      <alignment horizontal="center" vertical="center" wrapText="1"/>
    </xf>
    <xf numFmtId="0" fontId="6" fillId="0" borderId="3" xfId="5" applyFont="1" applyFill="1" applyBorder="1" applyAlignment="1">
      <alignment horizontal="center" vertical="center" wrapText="1"/>
    </xf>
    <xf numFmtId="0" fontId="6" fillId="0" borderId="8" xfId="5" applyFont="1" applyFill="1" applyBorder="1" applyAlignment="1">
      <alignment horizontal="center" vertical="center" wrapText="1"/>
    </xf>
    <xf numFmtId="0" fontId="32" fillId="0" borderId="0" xfId="0" applyFont="1" applyAlignment="1">
      <alignment horizontal="left" vertical="center" wrapText="1"/>
    </xf>
    <xf numFmtId="179" fontId="8" fillId="4" borderId="93" xfId="5" applyNumberFormat="1" applyFont="1" applyFill="1" applyBorder="1" applyAlignment="1" applyProtection="1">
      <alignment horizontal="right" vertical="center" shrinkToFit="1"/>
      <protection locked="0"/>
    </xf>
    <xf numFmtId="179" fontId="8" fillId="0" borderId="105" xfId="5" applyNumberFormat="1" applyFont="1" applyFill="1" applyBorder="1" applyAlignment="1">
      <alignment horizontal="right" vertical="center" shrinkToFit="1"/>
    </xf>
    <xf numFmtId="179" fontId="8" fillId="0" borderId="103" xfId="5" applyNumberFormat="1" applyFont="1" applyFill="1" applyBorder="1" applyAlignment="1">
      <alignment horizontal="right" vertical="center" shrinkToFit="1"/>
    </xf>
    <xf numFmtId="179" fontId="8" fillId="4" borderId="81" xfId="5" applyNumberFormat="1" applyFont="1" applyFill="1" applyBorder="1" applyAlignment="1" applyProtection="1">
      <alignment horizontal="right" vertical="center" shrinkToFit="1"/>
      <protection locked="0"/>
    </xf>
    <xf numFmtId="179" fontId="8" fillId="4" borderId="80" xfId="5" applyNumberFormat="1" applyFont="1" applyFill="1" applyBorder="1" applyAlignment="1" applyProtection="1">
      <alignment horizontal="right" vertical="center" shrinkToFit="1"/>
      <protection locked="0"/>
    </xf>
    <xf numFmtId="179" fontId="8" fillId="4" borderId="82" xfId="5" applyNumberFormat="1" applyFont="1" applyFill="1" applyBorder="1" applyAlignment="1" applyProtection="1">
      <alignment horizontal="right" vertical="center" shrinkToFit="1"/>
      <protection locked="0"/>
    </xf>
    <xf numFmtId="0" fontId="34" fillId="0" borderId="0" xfId="0" applyFont="1" applyAlignment="1">
      <alignment vertical="center"/>
    </xf>
    <xf numFmtId="186" fontId="8" fillId="5" borderId="32" xfId="5" applyNumberFormat="1" applyFont="1" applyFill="1" applyBorder="1" applyAlignment="1">
      <alignment horizontal="center" vertical="center" shrinkToFit="1"/>
    </xf>
    <xf numFmtId="186" fontId="0" fillId="5" borderId="32" xfId="0" applyNumberFormat="1" applyFill="1" applyBorder="1" applyAlignment="1">
      <alignment horizontal="center" vertical="center" shrinkToFit="1"/>
    </xf>
    <xf numFmtId="0" fontId="27" fillId="0" borderId="0" xfId="5" applyFont="1" applyBorder="1" applyAlignment="1">
      <alignment horizontal="left" vertical="center"/>
    </xf>
    <xf numFmtId="0" fontId="27" fillId="0" borderId="0" xfId="5" applyFont="1" applyBorder="1" applyAlignment="1">
      <alignment horizontal="left" vertical="top"/>
    </xf>
    <xf numFmtId="0" fontId="0" fillId="0" borderId="0" xfId="0" applyBorder="1" applyAlignment="1">
      <alignment horizontal="left" vertical="top"/>
    </xf>
    <xf numFmtId="0" fontId="35" fillId="0" borderId="0" xfId="0" applyFont="1" applyAlignment="1">
      <alignment horizontal="right" vertical="center" shrinkToFit="1"/>
    </xf>
    <xf numFmtId="0" fontId="27" fillId="0" borderId="0" xfId="0" applyFont="1" applyAlignment="1">
      <alignment horizontal="right" vertical="center" shrinkToFit="1"/>
    </xf>
  </cellXfs>
  <cellStyles count="10">
    <cellStyle name="パーセント 2" xfId="1"/>
    <cellStyle name="桁区切り 2" xfId="2"/>
    <cellStyle name="桁区切り 6" xfId="3"/>
    <cellStyle name="標準" xfId="0" builtinId="0"/>
    <cellStyle name="標準 2" xfId="4"/>
    <cellStyle name="標準 2 2" xfId="9"/>
    <cellStyle name="標準 3" xfId="5"/>
    <cellStyle name="標準 7" xfId="6"/>
    <cellStyle name="標準 8" xfId="7"/>
    <cellStyle name="標準 9" xfId="8"/>
  </cellStyles>
  <dxfs count="0"/>
  <tableStyles count="0" defaultTableStyle="TableStyleMedium2" defaultPivotStyle="PivotStyleLight16"/>
  <colors>
    <mruColors>
      <color rgb="FF0000FF"/>
      <color rgb="FFFFCCCC"/>
      <color rgb="FFFF00FF"/>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695326</xdr:colOff>
      <xdr:row>23</xdr:row>
      <xdr:rowOff>161924</xdr:rowOff>
    </xdr:from>
    <xdr:to>
      <xdr:col>7</xdr:col>
      <xdr:colOff>1524000</xdr:colOff>
      <xdr:row>31</xdr:row>
      <xdr:rowOff>104775</xdr:rowOff>
    </xdr:to>
    <xdr:sp macro="" textlink="">
      <xdr:nvSpPr>
        <xdr:cNvPr id="3" name="雲形吹き出し 2"/>
        <xdr:cNvSpPr/>
      </xdr:nvSpPr>
      <xdr:spPr>
        <a:xfrm>
          <a:off x="8162926" y="5591174"/>
          <a:ext cx="3933824" cy="1847851"/>
        </a:xfrm>
        <a:prstGeom prst="cloudCallout">
          <a:avLst>
            <a:gd name="adj1" fmla="val -58824"/>
            <a:gd name="adj2" fmla="val -15866"/>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100">
              <a:solidFill>
                <a:schemeClr val="dk1"/>
              </a:solidFill>
              <a:effectLst/>
              <a:latin typeface="+mn-lt"/>
              <a:ea typeface="+mn-ea"/>
              <a:cs typeface="+mn-cs"/>
            </a:rPr>
            <a:t>　</a:t>
          </a:r>
          <a:r>
            <a:rPr kumimoji="1" lang="ja-JP" altLang="ja-JP" sz="1050" b="1">
              <a:solidFill>
                <a:schemeClr val="accent2">
                  <a:lumMod val="50000"/>
                </a:schemeClr>
              </a:solidFill>
              <a:effectLst/>
              <a:latin typeface="+mj-ea"/>
              <a:ea typeface="+mj-ea"/>
              <a:cs typeface="+mn-cs"/>
            </a:rPr>
            <a:t>該当するシートを</a:t>
          </a:r>
          <a:r>
            <a:rPr kumimoji="1" lang="ja-JP" altLang="ja-JP" sz="1050" b="1" u="sng">
              <a:solidFill>
                <a:srgbClr val="FF0000"/>
              </a:solidFill>
              <a:effectLst/>
              <a:latin typeface="+mj-ea"/>
              <a:ea typeface="+mj-ea"/>
              <a:cs typeface="+mn-cs"/>
            </a:rPr>
            <a:t>１つだけ使用</a:t>
          </a:r>
          <a:r>
            <a:rPr kumimoji="1" lang="ja-JP" altLang="ja-JP" sz="1050" b="1">
              <a:solidFill>
                <a:schemeClr val="accent2">
                  <a:lumMod val="50000"/>
                </a:schemeClr>
              </a:solidFill>
              <a:effectLst/>
              <a:latin typeface="+mj-ea"/>
              <a:ea typeface="+mj-ea"/>
              <a:cs typeface="+mn-cs"/>
            </a:rPr>
            <a:t>して</a:t>
          </a:r>
          <a:endParaRPr kumimoji="1" lang="en-US" altLang="ja-JP" sz="1050" b="1">
            <a:solidFill>
              <a:schemeClr val="accent2">
                <a:lumMod val="50000"/>
              </a:schemeClr>
            </a:solidFill>
            <a:effectLst/>
            <a:latin typeface="+mj-ea"/>
            <a:ea typeface="+mj-ea"/>
            <a:cs typeface="+mn-cs"/>
          </a:endParaRPr>
        </a:p>
        <a:p>
          <a:r>
            <a:rPr kumimoji="1" lang="ja-JP" altLang="ja-JP" sz="1050" b="1">
              <a:solidFill>
                <a:schemeClr val="accent2">
                  <a:lumMod val="50000"/>
                </a:schemeClr>
              </a:solidFill>
              <a:effectLst/>
              <a:latin typeface="+mj-ea"/>
              <a:ea typeface="+mj-ea"/>
              <a:cs typeface="+mn-cs"/>
            </a:rPr>
            <a:t>ください。</a:t>
          </a:r>
          <a:endParaRPr lang="ja-JP" altLang="ja-JP" sz="1050" b="1">
            <a:solidFill>
              <a:schemeClr val="accent2">
                <a:lumMod val="50000"/>
              </a:schemeClr>
            </a:solidFill>
            <a:effectLst/>
            <a:latin typeface="+mj-ea"/>
            <a:ea typeface="+mj-ea"/>
          </a:endParaRPr>
        </a:p>
        <a:p>
          <a:pPr algn="l"/>
          <a:r>
            <a:rPr kumimoji="1" lang="ja-JP" altLang="en-US" sz="1050" b="1">
              <a:solidFill>
                <a:schemeClr val="accent2">
                  <a:lumMod val="50000"/>
                </a:schemeClr>
              </a:solidFill>
              <a:effectLst/>
              <a:latin typeface="+mj-ea"/>
              <a:ea typeface="+mj-ea"/>
              <a:cs typeface="+mn-cs"/>
            </a:rPr>
            <a:t>　</a:t>
          </a:r>
          <a:r>
            <a:rPr kumimoji="1" lang="ja-JP" altLang="ja-JP" sz="1000" b="1" u="sng">
              <a:solidFill>
                <a:schemeClr val="accent5">
                  <a:lumMod val="50000"/>
                </a:schemeClr>
              </a:solidFill>
              <a:effectLst/>
              <a:latin typeface="+mj-ea"/>
              <a:ea typeface="+mj-ea"/>
              <a:cs typeface="+mn-cs"/>
            </a:rPr>
            <a:t>（他のシートには入力しないでください。複数のシートに入力すると、自動計算に不具合がでます。）</a:t>
          </a:r>
          <a:endParaRPr lang="ja-JP" altLang="ja-JP" sz="1000" b="1" u="sng">
            <a:solidFill>
              <a:schemeClr val="accent5">
                <a:lumMod val="50000"/>
              </a:schemeClr>
            </a:solidFill>
            <a:effectLst/>
            <a:latin typeface="+mj-ea"/>
            <a:ea typeface="+mj-ea"/>
          </a:endParaRPr>
        </a:p>
        <a:p>
          <a:r>
            <a:rPr kumimoji="1" lang="ja-JP" altLang="en-US" sz="1050" b="1">
              <a:solidFill>
                <a:schemeClr val="accent2">
                  <a:lumMod val="50000"/>
                </a:schemeClr>
              </a:solidFill>
              <a:effectLst/>
              <a:latin typeface="+mj-ea"/>
              <a:ea typeface="+mj-ea"/>
              <a:cs typeface="+mn-cs"/>
            </a:rPr>
            <a:t>　</a:t>
          </a:r>
          <a:r>
            <a:rPr kumimoji="1" lang="ja-JP" altLang="ja-JP" sz="1050" b="1">
              <a:solidFill>
                <a:schemeClr val="accent2">
                  <a:lumMod val="50000"/>
                </a:schemeClr>
              </a:solidFill>
              <a:effectLst/>
              <a:latin typeface="+mj-ea"/>
              <a:ea typeface="+mj-ea"/>
              <a:cs typeface="+mn-cs"/>
            </a:rPr>
            <a:t>また、シートは削除しないでください。</a:t>
          </a:r>
          <a:endParaRPr kumimoji="1" lang="ja-JP" altLang="en-US" sz="1050" b="1">
            <a:solidFill>
              <a:schemeClr val="accent2">
                <a:lumMod val="50000"/>
              </a:schemeClr>
            </a:solidFill>
            <a:latin typeface="+mj-ea"/>
            <a:ea typeface="+mj-ea"/>
          </a:endParaRPr>
        </a:p>
      </xdr:txBody>
    </xdr:sp>
    <xdr:clientData/>
  </xdr:twoCellAnchor>
  <xdr:twoCellAnchor>
    <xdr:from>
      <xdr:col>1</xdr:col>
      <xdr:colOff>1787524</xdr:colOff>
      <xdr:row>0</xdr:row>
      <xdr:rowOff>190500</xdr:rowOff>
    </xdr:from>
    <xdr:to>
      <xdr:col>6</xdr:col>
      <xdr:colOff>114300</xdr:colOff>
      <xdr:row>2</xdr:row>
      <xdr:rowOff>190500</xdr:rowOff>
    </xdr:to>
    <xdr:sp macro="" textlink="">
      <xdr:nvSpPr>
        <xdr:cNvPr id="4" name="角丸四角形 3"/>
        <xdr:cNvSpPr/>
      </xdr:nvSpPr>
      <xdr:spPr>
        <a:xfrm>
          <a:off x="2139949" y="190500"/>
          <a:ext cx="8337551" cy="1247775"/>
        </a:xfrm>
        <a:prstGeom prst="roundRect">
          <a:avLst>
            <a:gd name="adj" fmla="val 8120"/>
          </a:avLst>
        </a:prstGeom>
        <a:ln w="19050">
          <a:solidFill>
            <a:srgbClr val="7030A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留意事項</a:t>
          </a:r>
          <a:r>
            <a:rPr kumimoji="1" lang="en-US" altLang="ja-JP" sz="1100">
              <a:latin typeface="+mn-ea"/>
              <a:ea typeface="+mn-ea"/>
            </a:rPr>
            <a:t>》</a:t>
          </a:r>
        </a:p>
        <a:p>
          <a:pPr algn="l"/>
          <a:r>
            <a:rPr kumimoji="1" lang="ja-JP" altLang="ja-JP" sz="1100">
              <a:solidFill>
                <a:schemeClr val="dk1"/>
              </a:solidFill>
              <a:effectLst/>
              <a:latin typeface="+mn-ea"/>
              <a:ea typeface="+mn-ea"/>
              <a:cs typeface="+mn-cs"/>
            </a:rPr>
            <a:t>１　</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様式番号</a:t>
          </a:r>
          <a:r>
            <a:rPr kumimoji="1" lang="en-US" altLang="ja-JP" sz="1100">
              <a:solidFill>
                <a:schemeClr val="dk1"/>
              </a:solidFill>
              <a:effectLst/>
              <a:latin typeface="+mn-ea"/>
              <a:ea typeface="+mn-ea"/>
              <a:cs typeface="+mn-cs"/>
            </a:rPr>
            <a:t>"</a:t>
          </a:r>
          <a:r>
            <a:rPr kumimoji="1" lang="ja-JP" altLang="en-US" sz="1100">
              <a:solidFill>
                <a:schemeClr val="dk1"/>
              </a:solidFill>
              <a:effectLst/>
              <a:latin typeface="+mn-ea"/>
              <a:ea typeface="+mn-ea"/>
              <a:cs typeface="+mn-cs"/>
            </a:rPr>
            <a:t>は</a:t>
          </a:r>
          <a:r>
            <a:rPr kumimoji="1" lang="ja-JP" altLang="ja-JP" sz="1100">
              <a:solidFill>
                <a:schemeClr val="dk1"/>
              </a:solidFill>
              <a:effectLst/>
              <a:latin typeface="+mn-ea"/>
              <a:ea typeface="+mn-ea"/>
              <a:cs typeface="+mn-cs"/>
            </a:rPr>
            <a:t>全て</a:t>
          </a:r>
          <a:r>
            <a:rPr kumimoji="1" lang="ja-JP" altLang="ja-JP" sz="1100" b="1" u="sng">
              <a:solidFill>
                <a:srgbClr val="FF0000"/>
              </a:solidFill>
              <a:effectLst/>
              <a:latin typeface="+mn-ea"/>
              <a:ea typeface="+mn-ea"/>
              <a:cs typeface="+mn-cs"/>
            </a:rPr>
            <a:t>仮のもの</a:t>
          </a:r>
          <a:r>
            <a:rPr kumimoji="1" lang="ja-JP" altLang="ja-JP" sz="1100">
              <a:solidFill>
                <a:schemeClr val="dk1"/>
              </a:solidFill>
              <a:effectLst/>
              <a:latin typeface="+mn-ea"/>
              <a:ea typeface="+mn-ea"/>
              <a:cs typeface="+mn-cs"/>
            </a:rPr>
            <a:t>であること。</a:t>
          </a:r>
          <a:endParaRPr lang="ja-JP" altLang="ja-JP">
            <a:effectLst/>
            <a:latin typeface="+mn-ea"/>
            <a:ea typeface="+mn-ea"/>
          </a:endParaRPr>
        </a:p>
        <a:p>
          <a:pPr algn="l"/>
          <a:r>
            <a:rPr kumimoji="1" lang="ja-JP" altLang="ja-JP" sz="1100">
              <a:solidFill>
                <a:schemeClr val="dk1"/>
              </a:solidFill>
              <a:effectLst/>
              <a:latin typeface="+mn-ea"/>
              <a:ea typeface="+mn-ea"/>
              <a:cs typeface="+mn-cs"/>
            </a:rPr>
            <a:t>２　場合別に使用する</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様式</a:t>
          </a:r>
          <a:r>
            <a:rPr kumimoji="1" lang="ja-JP" altLang="en-US" sz="1100">
              <a:solidFill>
                <a:schemeClr val="dk1"/>
              </a:solidFill>
              <a:effectLst/>
              <a:latin typeface="+mn-ea"/>
              <a:ea typeface="+mn-ea"/>
              <a:cs typeface="+mn-cs"/>
            </a:rPr>
            <a:t>９</a:t>
          </a:r>
          <a:r>
            <a:rPr kumimoji="1" lang="ja-JP" altLang="ja-JP" sz="1100">
              <a:solidFill>
                <a:schemeClr val="dk1"/>
              </a:solidFill>
              <a:effectLst/>
              <a:latin typeface="+mn-ea"/>
              <a:ea typeface="+mn-ea"/>
              <a:cs typeface="+mn-cs"/>
            </a:rPr>
            <a:t>号別紙</a:t>
          </a: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のシートの文字色は、それぞれの</a:t>
          </a:r>
          <a:r>
            <a:rPr kumimoji="1" lang="ja-JP" altLang="ja-JP" sz="1100" b="1" u="sng">
              <a:solidFill>
                <a:srgbClr val="FF0000"/>
              </a:solidFill>
              <a:effectLst/>
              <a:latin typeface="+mn-ea"/>
              <a:ea typeface="+mn-ea"/>
              <a:cs typeface="+mn-cs"/>
            </a:rPr>
            <a:t>見出し</a:t>
          </a:r>
          <a:r>
            <a:rPr kumimoji="1" lang="ja-JP" altLang="en-US" sz="1100" b="1" u="sng">
              <a:solidFill>
                <a:srgbClr val="FF0000"/>
              </a:solidFill>
              <a:effectLst/>
              <a:latin typeface="+mn-ea"/>
              <a:ea typeface="+mn-ea"/>
              <a:cs typeface="+mn-cs"/>
            </a:rPr>
            <a:t>（インデックス）</a:t>
          </a:r>
          <a:r>
            <a:rPr kumimoji="1" lang="ja-JP" altLang="ja-JP" sz="1100" b="1" u="sng">
              <a:solidFill>
                <a:srgbClr val="FF0000"/>
              </a:solidFill>
              <a:effectLst/>
              <a:latin typeface="+mn-ea"/>
              <a:ea typeface="+mn-ea"/>
              <a:cs typeface="+mn-cs"/>
            </a:rPr>
            <a:t>の色に対応</a:t>
          </a:r>
          <a:r>
            <a:rPr kumimoji="1" lang="ja-JP" altLang="ja-JP" sz="1100">
              <a:solidFill>
                <a:schemeClr val="dk1"/>
              </a:solidFill>
              <a:effectLst/>
              <a:latin typeface="+mn-ea"/>
              <a:ea typeface="+mn-ea"/>
              <a:cs typeface="+mn-cs"/>
            </a:rPr>
            <a:t>していること。</a:t>
          </a:r>
          <a:endParaRPr lang="ja-JP" altLang="ja-JP">
            <a:effectLst/>
            <a:latin typeface="+mn-ea"/>
            <a:ea typeface="+mn-ea"/>
          </a:endParaRPr>
        </a:p>
        <a:p>
          <a:pPr algn="l"/>
          <a:r>
            <a:rPr kumimoji="1" lang="ja-JP" altLang="ja-JP" sz="1100">
              <a:solidFill>
                <a:schemeClr val="dk1"/>
              </a:solidFill>
              <a:effectLst/>
              <a:latin typeface="+mn-ea"/>
              <a:ea typeface="+mn-ea"/>
              <a:cs typeface="+mn-cs"/>
            </a:rPr>
            <a:t>３　黄色の</a:t>
          </a:r>
          <a:r>
            <a:rPr kumimoji="1" lang="ja-JP" altLang="ja-JP" sz="1100" b="1" u="sng">
              <a:solidFill>
                <a:srgbClr val="FF0000"/>
              </a:solidFill>
              <a:effectLst/>
              <a:latin typeface="+mn-ea"/>
              <a:ea typeface="+mn-ea"/>
              <a:cs typeface="+mn-cs"/>
            </a:rPr>
            <a:t>網掛け部分に</a:t>
          </a:r>
          <a:r>
            <a:rPr kumimoji="1" lang="ja-JP" altLang="en-US" sz="1100" b="1" u="sng">
              <a:solidFill>
                <a:srgbClr val="FF0000"/>
              </a:solidFill>
              <a:effectLst/>
              <a:latin typeface="+mn-ea"/>
              <a:ea typeface="+mn-ea"/>
              <a:cs typeface="+mn-cs"/>
            </a:rPr>
            <a:t>のみ</a:t>
          </a:r>
          <a:r>
            <a:rPr kumimoji="1" lang="ja-JP" altLang="ja-JP" sz="1100" b="1" u="sng">
              <a:solidFill>
                <a:srgbClr val="FF0000"/>
              </a:solidFill>
              <a:effectLst/>
              <a:latin typeface="+mn-ea"/>
              <a:ea typeface="+mn-ea"/>
              <a:cs typeface="+mn-cs"/>
            </a:rPr>
            <a:t>必要事項を記載</a:t>
          </a:r>
          <a:r>
            <a:rPr kumimoji="1" lang="ja-JP" altLang="ja-JP" sz="1100">
              <a:solidFill>
                <a:schemeClr val="dk1"/>
              </a:solidFill>
              <a:effectLst/>
              <a:latin typeface="+mn-ea"/>
              <a:ea typeface="+mn-ea"/>
              <a:cs typeface="+mn-cs"/>
            </a:rPr>
            <a:t>のこと（以下、各シートとも同じ。）</a:t>
          </a:r>
          <a:r>
            <a:rPr kumimoji="1" lang="ja-JP" altLang="en-US" sz="1100">
              <a:solidFill>
                <a:schemeClr val="dk1"/>
              </a:solidFill>
              <a:effectLst/>
              <a:latin typeface="+mn-ea"/>
              <a:ea typeface="+mn-ea"/>
              <a:cs typeface="+mn-cs"/>
            </a:rPr>
            <a:t>。また、網掛け部分以外には入力シートからの</a:t>
          </a:r>
          <a:endParaRPr kumimoji="1" lang="en-US" altLang="ja-JP" sz="1100">
            <a:solidFill>
              <a:schemeClr val="dk1"/>
            </a:solidFill>
            <a:effectLst/>
            <a:latin typeface="+mn-ea"/>
            <a:ea typeface="+mn-ea"/>
            <a:cs typeface="+mn-cs"/>
          </a:endParaRPr>
        </a:p>
        <a:p>
          <a:pPr algn="l"/>
          <a:r>
            <a:rPr kumimoji="1" lang="ja-JP" altLang="en-US" sz="1100">
              <a:solidFill>
                <a:schemeClr val="dk1"/>
              </a:solidFill>
              <a:effectLst/>
              <a:latin typeface="+mn-ea"/>
              <a:ea typeface="+mn-ea"/>
              <a:cs typeface="+mn-cs"/>
            </a:rPr>
            <a:t>　リンク等が張られていることから、記載内容等を確認のこと。</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24984</xdr:colOff>
      <xdr:row>21</xdr:row>
      <xdr:rowOff>28575</xdr:rowOff>
    </xdr:from>
    <xdr:to>
      <xdr:col>16</xdr:col>
      <xdr:colOff>180975</xdr:colOff>
      <xdr:row>25</xdr:row>
      <xdr:rowOff>0</xdr:rowOff>
    </xdr:to>
    <xdr:sp macro="" textlink="">
      <xdr:nvSpPr>
        <xdr:cNvPr id="3" name="右中かっこ 2"/>
        <xdr:cNvSpPr/>
      </xdr:nvSpPr>
      <xdr:spPr>
        <a:xfrm>
          <a:off x="9978609" y="4391025"/>
          <a:ext cx="155991" cy="923925"/>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39278</xdr:colOff>
      <xdr:row>27</xdr:row>
      <xdr:rowOff>7408</xdr:rowOff>
    </xdr:from>
    <xdr:to>
      <xdr:col>16</xdr:col>
      <xdr:colOff>161926</xdr:colOff>
      <xdr:row>29</xdr:row>
      <xdr:rowOff>0</xdr:rowOff>
    </xdr:to>
    <xdr:sp macro="" textlink="">
      <xdr:nvSpPr>
        <xdr:cNvPr id="4" name="右中かっこ 3"/>
        <xdr:cNvSpPr/>
      </xdr:nvSpPr>
      <xdr:spPr>
        <a:xfrm>
          <a:off x="9992903" y="5798608"/>
          <a:ext cx="122648" cy="754592"/>
        </a:xfrm>
        <a:prstGeom prst="rightBrace">
          <a:avLst>
            <a:gd name="adj1" fmla="val 31958"/>
            <a:gd name="adj2" fmla="val 49985"/>
          </a:avLst>
        </a:prstGeom>
        <a:noFill/>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419100</xdr:colOff>
      <xdr:row>7</xdr:row>
      <xdr:rowOff>333375</xdr:rowOff>
    </xdr:from>
    <xdr:to>
      <xdr:col>19</xdr:col>
      <xdr:colOff>571500</xdr:colOff>
      <xdr:row>14</xdr:row>
      <xdr:rowOff>161925</xdr:rowOff>
    </xdr:to>
    <xdr:sp macro="" textlink="">
      <xdr:nvSpPr>
        <xdr:cNvPr id="3" name="雲形吹き出し 2"/>
        <xdr:cNvSpPr/>
      </xdr:nvSpPr>
      <xdr:spPr>
        <a:xfrm>
          <a:off x="6619875" y="2238375"/>
          <a:ext cx="3581400" cy="1381125"/>
        </a:xfrm>
        <a:prstGeom prst="cloudCallout">
          <a:avLst>
            <a:gd name="adj1" fmla="val -58397"/>
            <a:gd name="adj2" fmla="val -13245"/>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chemeClr val="dk1"/>
              </a:solidFill>
              <a:effectLst/>
              <a:latin typeface="+mn-lt"/>
              <a:ea typeface="+mn-ea"/>
              <a:cs typeface="+mn-cs"/>
            </a:rPr>
            <a:t>　</a:t>
          </a:r>
          <a:r>
            <a:rPr kumimoji="1" lang="ja-JP" altLang="en-US" sz="1200" b="1">
              <a:solidFill>
                <a:sysClr val="windowText" lastClr="000000"/>
              </a:solidFill>
              <a:effectLst/>
              <a:latin typeface="+mj-ea"/>
              <a:ea typeface="+mj-ea"/>
              <a:cs typeface="+mn-cs"/>
            </a:rPr>
            <a:t>”入力シート”及び”様式第</a:t>
          </a:r>
          <a:r>
            <a:rPr kumimoji="1" lang="en-US" altLang="ja-JP" sz="1200" b="1">
              <a:solidFill>
                <a:sysClr val="windowText" lastClr="000000"/>
              </a:solidFill>
              <a:effectLst/>
              <a:latin typeface="+mj-ea"/>
              <a:ea typeface="+mj-ea"/>
              <a:cs typeface="+mn-cs"/>
            </a:rPr>
            <a:t>12</a:t>
          </a:r>
          <a:r>
            <a:rPr kumimoji="1" lang="ja-JP" altLang="en-US" sz="1200" b="1">
              <a:solidFill>
                <a:sysClr val="windowText" lastClr="000000"/>
              </a:solidFill>
              <a:effectLst/>
              <a:latin typeface="+mj-ea"/>
              <a:ea typeface="+mj-ea"/>
              <a:cs typeface="+mn-cs"/>
            </a:rPr>
            <a:t>号別紙”の各</a:t>
          </a:r>
          <a:r>
            <a:rPr kumimoji="1" lang="ja-JP" altLang="ja-JP" sz="1200" b="1">
              <a:solidFill>
                <a:sysClr val="windowText" lastClr="000000"/>
              </a:solidFill>
              <a:effectLst/>
              <a:latin typeface="+mj-ea"/>
              <a:ea typeface="+mj-ea"/>
              <a:cs typeface="+mn-cs"/>
            </a:rPr>
            <a:t>シート</a:t>
          </a:r>
          <a:r>
            <a:rPr kumimoji="1" lang="ja-JP" altLang="en-US" sz="1200" b="1">
              <a:solidFill>
                <a:sysClr val="windowText" lastClr="000000"/>
              </a:solidFill>
              <a:effectLst/>
              <a:latin typeface="+mj-ea"/>
              <a:ea typeface="+mj-ea"/>
              <a:cs typeface="+mn-cs"/>
            </a:rPr>
            <a:t>に入力すれば、必要事項が記入されます。</a:t>
          </a:r>
          <a:endParaRPr kumimoji="1" lang="ja-JP" altLang="en-US" sz="12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510118</xdr:colOff>
      <xdr:row>24</xdr:row>
      <xdr:rowOff>123826</xdr:rowOff>
    </xdr:from>
    <xdr:to>
      <xdr:col>15</xdr:col>
      <xdr:colOff>409576</xdr:colOff>
      <xdr:row>30</xdr:row>
      <xdr:rowOff>85725</xdr:rowOff>
    </xdr:to>
    <xdr:sp macro="" textlink="">
      <xdr:nvSpPr>
        <xdr:cNvPr id="8" name="雲形吹き出し 7"/>
        <xdr:cNvSpPr/>
      </xdr:nvSpPr>
      <xdr:spPr>
        <a:xfrm>
          <a:off x="7015693" y="5772151"/>
          <a:ext cx="3328458" cy="2447924"/>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この場合、上から３つの書類は削除したこと。</a:t>
          </a:r>
          <a:endParaRPr kumimoji="1" lang="en-US" altLang="ja-JP" sz="1200" b="1">
            <a:solidFill>
              <a:sysClr val="windowText" lastClr="000000"/>
            </a:solidFill>
            <a:latin typeface="+mj-ea"/>
            <a:ea typeface="+mj-ea"/>
          </a:endParaRPr>
        </a:p>
      </xdr:txBody>
    </xdr:sp>
    <xdr:clientData/>
  </xdr:twoCellAnchor>
  <xdr:twoCellAnchor>
    <xdr:from>
      <xdr:col>10</xdr:col>
      <xdr:colOff>529167</xdr:colOff>
      <xdr:row>5</xdr:row>
      <xdr:rowOff>76200</xdr:rowOff>
    </xdr:from>
    <xdr:to>
      <xdr:col>17</xdr:col>
      <xdr:colOff>428625</xdr:colOff>
      <xdr:row>12</xdr:row>
      <xdr:rowOff>238125</xdr:rowOff>
    </xdr:to>
    <xdr:sp macro="" textlink="">
      <xdr:nvSpPr>
        <xdr:cNvPr id="9" name="雲形吹き出し 8"/>
        <xdr:cNvSpPr/>
      </xdr:nvSpPr>
      <xdr:spPr>
        <a:xfrm>
          <a:off x="7034742" y="1152525"/>
          <a:ext cx="4700058" cy="173355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返還額がない場合</a:t>
          </a:r>
          <a:r>
            <a:rPr kumimoji="1" lang="ja-JP" altLang="en-US" sz="1200" b="1">
              <a:solidFill>
                <a:sysClr val="windowText" lastClr="000000"/>
              </a:solidFill>
              <a:effectLst/>
              <a:latin typeface="+mj-ea"/>
              <a:ea typeface="+mj-ea"/>
              <a:cs typeface="+mn-cs"/>
            </a:rPr>
            <a:t>は、こちらの様式を使用すること。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１～５は、「入力シート」からリンクが設定されています。</a:t>
          </a:r>
          <a:endParaRPr kumimoji="1" lang="en-US" altLang="ja-JP" sz="1200" b="1">
            <a:solidFill>
              <a:sysClr val="windowText" lastClr="000000"/>
            </a:solidFill>
            <a:latin typeface="+mj-ea"/>
            <a:ea typeface="+mj-ea"/>
          </a:endParaRPr>
        </a:p>
      </xdr:txBody>
    </xdr:sp>
    <xdr:clientData/>
  </xdr:twoCellAnchor>
  <xdr:twoCellAnchor>
    <xdr:from>
      <xdr:col>10</xdr:col>
      <xdr:colOff>214843</xdr:colOff>
      <xdr:row>17</xdr:row>
      <xdr:rowOff>9525</xdr:rowOff>
    </xdr:from>
    <xdr:to>
      <xdr:col>14</xdr:col>
      <xdr:colOff>342900</xdr:colOff>
      <xdr:row>20</xdr:row>
      <xdr:rowOff>314325</xdr:rowOff>
    </xdr:to>
    <xdr:sp macro="" textlink="">
      <xdr:nvSpPr>
        <xdr:cNvPr id="10" name="雲形吹き出し 9"/>
        <xdr:cNvSpPr/>
      </xdr:nvSpPr>
      <xdr:spPr>
        <a:xfrm>
          <a:off x="6863293" y="3676650"/>
          <a:ext cx="2871257" cy="1133475"/>
        </a:xfrm>
        <a:prstGeom prst="cloudCallout">
          <a:avLst>
            <a:gd name="adj1" fmla="val -54855"/>
            <a:gd name="adj2" fmla="val 30945"/>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６ </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２</a:t>
          </a:r>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は、リストから選択すること。</a:t>
          </a:r>
          <a:endParaRPr kumimoji="1" lang="en-US" altLang="ja-JP" sz="12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600075</xdr:colOff>
      <xdr:row>0</xdr:row>
      <xdr:rowOff>114299</xdr:rowOff>
    </xdr:from>
    <xdr:to>
      <xdr:col>21</xdr:col>
      <xdr:colOff>171450</xdr:colOff>
      <xdr:row>10</xdr:row>
      <xdr:rowOff>95249</xdr:rowOff>
    </xdr:to>
    <xdr:sp macro="" textlink="">
      <xdr:nvSpPr>
        <xdr:cNvPr id="6" name="雲形吹き出し 5"/>
        <xdr:cNvSpPr/>
      </xdr:nvSpPr>
      <xdr:spPr>
        <a:xfrm>
          <a:off x="7372350" y="114299"/>
          <a:ext cx="5057775" cy="2257425"/>
        </a:xfrm>
        <a:prstGeom prst="cloudCallout">
          <a:avLst>
            <a:gd name="adj1" fmla="val -59527"/>
            <a:gd name="adj2" fmla="val -17042"/>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「課税売上割合が</a:t>
          </a:r>
          <a:r>
            <a:rPr kumimoji="1" lang="en-US" altLang="ja-JP" sz="1200" b="1" u="sng">
              <a:solidFill>
                <a:srgbClr val="0000FF"/>
              </a:solidFill>
              <a:effectLst/>
              <a:latin typeface="+mj-ea"/>
              <a:ea typeface="+mj-ea"/>
              <a:cs typeface="+mn-cs"/>
            </a:rPr>
            <a:t>95</a:t>
          </a:r>
          <a:r>
            <a:rPr kumimoji="1" lang="ja-JP" altLang="en-US" sz="1200" b="1" u="sng">
              <a:solidFill>
                <a:srgbClr val="0000FF"/>
              </a:solidFill>
              <a:effectLst/>
              <a:latin typeface="+mj-ea"/>
              <a:ea typeface="+mj-ea"/>
              <a:cs typeface="+mn-cs"/>
            </a:rPr>
            <a:t>％以上」</a:t>
          </a:r>
          <a:r>
            <a:rPr kumimoji="1" lang="ja-JP" altLang="en-US" sz="1200" b="1">
              <a:solidFill>
                <a:sysClr val="windowText" lastClr="000000"/>
              </a:solidFill>
              <a:effectLst/>
              <a:latin typeface="+mj-ea"/>
              <a:ea typeface="+mj-ea"/>
              <a:cs typeface="+mn-cs"/>
            </a:rPr>
            <a:t>の</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場合は、こちらの様式を使用すること。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１～５は、「入力シート」からリンクが設定されて</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います。</a:t>
          </a:r>
          <a:endParaRPr kumimoji="1" lang="en-US" altLang="ja-JP" sz="1200" b="1">
            <a:solidFill>
              <a:sysClr val="windowText" lastClr="000000"/>
            </a:solidFill>
            <a:latin typeface="+mj-ea"/>
            <a:ea typeface="+mj-ea"/>
          </a:endParaRPr>
        </a:p>
      </xdr:txBody>
    </xdr:sp>
    <xdr:clientData/>
  </xdr:twoCellAnchor>
  <xdr:twoCellAnchor>
    <xdr:from>
      <xdr:col>13</xdr:col>
      <xdr:colOff>676275</xdr:colOff>
      <xdr:row>19</xdr:row>
      <xdr:rowOff>38100</xdr:rowOff>
    </xdr:from>
    <xdr:to>
      <xdr:col>20</xdr:col>
      <xdr:colOff>514350</xdr:colOff>
      <xdr:row>32</xdr:row>
      <xdr:rowOff>104774</xdr:rowOff>
    </xdr:to>
    <xdr:sp macro="" textlink="">
      <xdr:nvSpPr>
        <xdr:cNvPr id="7" name="雲形吹き出し 6"/>
        <xdr:cNvSpPr/>
      </xdr:nvSpPr>
      <xdr:spPr>
        <a:xfrm>
          <a:off x="7448550" y="4257675"/>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13</xdr:col>
      <xdr:colOff>504825</xdr:colOff>
      <xdr:row>33</xdr:row>
      <xdr:rowOff>142875</xdr:rowOff>
    </xdr:from>
    <xdr:to>
      <xdr:col>18</xdr:col>
      <xdr:colOff>404283</xdr:colOff>
      <xdr:row>40</xdr:row>
      <xdr:rowOff>457200</xdr:rowOff>
    </xdr:to>
    <xdr:sp macro="" textlink="">
      <xdr:nvSpPr>
        <xdr:cNvPr id="9" name="雲形吹き出し 8"/>
        <xdr:cNvSpPr/>
      </xdr:nvSpPr>
      <xdr:spPr>
        <a:xfrm>
          <a:off x="7277100" y="69913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504825</xdr:colOff>
      <xdr:row>36</xdr:row>
      <xdr:rowOff>28574</xdr:rowOff>
    </xdr:from>
    <xdr:to>
      <xdr:col>19</xdr:col>
      <xdr:colOff>404283</xdr:colOff>
      <xdr:row>41</xdr:row>
      <xdr:rowOff>85724</xdr:rowOff>
    </xdr:to>
    <xdr:sp macro="" textlink="">
      <xdr:nvSpPr>
        <xdr:cNvPr id="7" name="雲形吹き出し 6"/>
        <xdr:cNvSpPr/>
      </xdr:nvSpPr>
      <xdr:spPr>
        <a:xfrm>
          <a:off x="7191375" y="7324724"/>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twoCellAnchor>
    <xdr:from>
      <xdr:col>14</xdr:col>
      <xdr:colOff>504825</xdr:colOff>
      <xdr:row>2</xdr:row>
      <xdr:rowOff>57150</xdr:rowOff>
    </xdr:from>
    <xdr:to>
      <xdr:col>21</xdr:col>
      <xdr:colOff>89958</xdr:colOff>
      <xdr:row>11</xdr:row>
      <xdr:rowOff>171450</xdr:rowOff>
    </xdr:to>
    <xdr:sp macro="" textlink="">
      <xdr:nvSpPr>
        <xdr:cNvPr id="8" name="雲形吹き出し 7"/>
        <xdr:cNvSpPr/>
      </xdr:nvSpPr>
      <xdr:spPr>
        <a:xfrm>
          <a:off x="7191375" y="48577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「一括比例配分方式」</a:t>
          </a:r>
          <a:r>
            <a:rPr kumimoji="1" lang="ja-JP" altLang="en-US" sz="1200" b="1" u="none">
              <a:solidFill>
                <a:sysClr val="windowText" lastClr="000000"/>
              </a:solidFill>
              <a:effectLst/>
              <a:latin typeface="+mj-ea"/>
              <a:ea typeface="+mj-ea"/>
              <a:cs typeface="+mn-cs"/>
            </a:rPr>
            <a:t>で</a:t>
          </a:r>
          <a:r>
            <a:rPr kumimoji="1" lang="ja-JP" altLang="en-US" sz="1200" b="1">
              <a:solidFill>
                <a:sysClr val="windowText" lastClr="000000"/>
              </a:solidFill>
              <a:effectLst/>
              <a:latin typeface="+mj-ea"/>
              <a:ea typeface="+mj-ea"/>
              <a:cs typeface="+mn-cs"/>
            </a:rPr>
            <a:t>申告をしている場合は、こちらの様式を</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使用すること。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14</xdr:col>
      <xdr:colOff>638174</xdr:colOff>
      <xdr:row>21</xdr:row>
      <xdr:rowOff>47626</xdr:rowOff>
    </xdr:from>
    <xdr:to>
      <xdr:col>21</xdr:col>
      <xdr:colOff>476249</xdr:colOff>
      <xdr:row>33</xdr:row>
      <xdr:rowOff>485775</xdr:rowOff>
    </xdr:to>
    <xdr:sp macro="" textlink="">
      <xdr:nvSpPr>
        <xdr:cNvPr id="9" name="雲形吹き出し 8"/>
        <xdr:cNvSpPr/>
      </xdr:nvSpPr>
      <xdr:spPr>
        <a:xfrm>
          <a:off x="7362824" y="4676776"/>
          <a:ext cx="4638675" cy="2819399"/>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476250</xdr:colOff>
      <xdr:row>1</xdr:row>
      <xdr:rowOff>0</xdr:rowOff>
    </xdr:from>
    <xdr:to>
      <xdr:col>19</xdr:col>
      <xdr:colOff>61383</xdr:colOff>
      <xdr:row>10</xdr:row>
      <xdr:rowOff>57150</xdr:rowOff>
    </xdr:to>
    <xdr:sp macro="" textlink="">
      <xdr:nvSpPr>
        <xdr:cNvPr id="5" name="雲形吹き出し 4"/>
        <xdr:cNvSpPr/>
      </xdr:nvSpPr>
      <xdr:spPr>
        <a:xfrm>
          <a:off x="7248525" y="276225"/>
          <a:ext cx="4385733" cy="2057400"/>
        </a:xfrm>
        <a:prstGeom prst="cloudCallout">
          <a:avLst>
            <a:gd name="adj1" fmla="val -58397"/>
            <a:gd name="adj2" fmla="val -13245"/>
          </a:avLst>
        </a:prstGeom>
        <a:solidFill>
          <a:schemeClr val="accent6">
            <a:lumMod val="20000"/>
            <a:lumOff val="8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u="sng">
              <a:solidFill>
                <a:srgbClr val="C00000"/>
              </a:solidFill>
              <a:effectLst/>
              <a:latin typeface="+mj-ea"/>
              <a:ea typeface="+mj-ea"/>
              <a:cs typeface="+mn-cs"/>
            </a:rPr>
            <a:t>返還額があり、</a:t>
          </a:r>
          <a:r>
            <a:rPr kumimoji="1" lang="ja-JP" altLang="en-US" sz="1200" b="1" u="sng">
              <a:solidFill>
                <a:srgbClr val="0000FF"/>
              </a:solidFill>
              <a:effectLst/>
              <a:latin typeface="+mj-ea"/>
              <a:ea typeface="+mj-ea"/>
              <a:cs typeface="+mn-cs"/>
            </a:rPr>
            <a:t>「個別対応方式」</a:t>
          </a:r>
          <a:r>
            <a:rPr kumimoji="1" lang="ja-JP" altLang="en-US" sz="1200" b="1">
              <a:solidFill>
                <a:sysClr val="windowText" lastClr="000000"/>
              </a:solidFill>
              <a:effectLst/>
              <a:latin typeface="+mj-ea"/>
              <a:ea typeface="+mj-ea"/>
              <a:cs typeface="+mn-cs"/>
            </a:rPr>
            <a:t>で申告をしている場合は、こちらの様式を使用</a:t>
          </a:r>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effectLst/>
              <a:latin typeface="+mj-ea"/>
              <a:ea typeface="+mj-ea"/>
              <a:cs typeface="+mn-cs"/>
            </a:rPr>
            <a:t>すること。</a:t>
          </a:r>
          <a:endParaRPr kumimoji="1" lang="en-US" altLang="ja-JP" sz="1200" b="1">
            <a:solidFill>
              <a:sysClr val="windowText" lastClr="000000"/>
            </a:solidFill>
            <a:effectLst/>
            <a:latin typeface="+mj-ea"/>
            <a:ea typeface="+mj-ea"/>
            <a:cs typeface="+mn-cs"/>
          </a:endParaRPr>
        </a:p>
        <a:p>
          <a:endParaRPr kumimoji="1" lang="en-US" altLang="ja-JP" sz="1200" b="1">
            <a:solidFill>
              <a:sysClr val="windowText" lastClr="000000"/>
            </a:solidFill>
            <a:effectLst/>
            <a:latin typeface="+mj-ea"/>
            <a:ea typeface="+mj-ea"/>
            <a:cs typeface="+mn-cs"/>
          </a:endParaRPr>
        </a:p>
        <a:p>
          <a:r>
            <a:rPr kumimoji="1" lang="ja-JP" altLang="en-US" sz="1200" b="1">
              <a:solidFill>
                <a:sysClr val="windowText" lastClr="000000"/>
              </a:solidFill>
              <a:latin typeface="+mj-ea"/>
              <a:ea typeface="+mj-ea"/>
            </a:rPr>
            <a:t>　１～５は、「入力シート」からリンクが設定</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されています。</a:t>
          </a:r>
          <a:endParaRPr kumimoji="1" lang="en-US" altLang="ja-JP" sz="1200" b="1">
            <a:solidFill>
              <a:sysClr val="windowText" lastClr="000000"/>
            </a:solidFill>
            <a:latin typeface="+mj-ea"/>
            <a:ea typeface="+mj-ea"/>
          </a:endParaRPr>
        </a:p>
      </xdr:txBody>
    </xdr:sp>
    <xdr:clientData/>
  </xdr:twoCellAnchor>
  <xdr:twoCellAnchor>
    <xdr:from>
      <xdr:col>12</xdr:col>
      <xdr:colOff>628650</xdr:colOff>
      <xdr:row>18</xdr:row>
      <xdr:rowOff>19050</xdr:rowOff>
    </xdr:from>
    <xdr:to>
      <xdr:col>19</xdr:col>
      <xdr:colOff>466725</xdr:colOff>
      <xdr:row>30</xdr:row>
      <xdr:rowOff>66674</xdr:rowOff>
    </xdr:to>
    <xdr:sp macro="" textlink="">
      <xdr:nvSpPr>
        <xdr:cNvPr id="6" name="雲形吹き出し 5"/>
        <xdr:cNvSpPr/>
      </xdr:nvSpPr>
      <xdr:spPr>
        <a:xfrm>
          <a:off x="7400925" y="3962400"/>
          <a:ext cx="4638675" cy="2505074"/>
        </a:xfrm>
        <a:prstGeom prst="cloudCallout">
          <a:avLst>
            <a:gd name="adj1" fmla="val -60956"/>
            <a:gd name="adj2" fmla="val -15351"/>
          </a:avLst>
        </a:prstGeom>
        <a:solidFill>
          <a:schemeClr val="accent4">
            <a:lumMod val="40000"/>
            <a:lumOff val="6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latin typeface="+mj-ea"/>
              <a:ea typeface="+mj-ea"/>
            </a:rPr>
            <a:t>経費の内訳は、実績報告に記載した「補助対象経費」の内訳を記載すること。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en-US" altLang="ja-JP" sz="1200" b="1">
              <a:solidFill>
                <a:sysClr val="windowText" lastClr="000000"/>
              </a:solidFill>
              <a:latin typeface="+mj-ea"/>
              <a:ea typeface="+mj-ea"/>
            </a:rPr>
            <a:t>【</a:t>
          </a:r>
          <a:r>
            <a:rPr kumimoji="1" lang="ja-JP" altLang="en-US" sz="1200" b="1">
              <a:solidFill>
                <a:sysClr val="windowText" lastClr="000000"/>
              </a:solidFill>
              <a:latin typeface="+mj-ea"/>
              <a:ea typeface="+mj-ea"/>
            </a:rPr>
            <a:t>例</a:t>
          </a:r>
          <a:r>
            <a:rPr kumimoji="1" lang="en-US" altLang="ja-JP" sz="1200" b="1">
              <a:solidFill>
                <a:sysClr val="windowText" lastClr="000000"/>
              </a:solidFill>
              <a:latin typeface="+mj-ea"/>
              <a:ea typeface="+mj-ea"/>
            </a:rPr>
            <a:t>】</a:t>
          </a:r>
        </a:p>
        <a:p>
          <a:r>
            <a:rPr kumimoji="1" lang="ja-JP" altLang="en-US" sz="1200" b="1">
              <a:solidFill>
                <a:sysClr val="windowText" lastClr="000000"/>
              </a:solidFill>
              <a:latin typeface="+mj-ea"/>
              <a:ea typeface="+mj-ea"/>
            </a:rPr>
            <a:t>　補助金　　　　　  </a:t>
          </a:r>
          <a:r>
            <a:rPr kumimoji="1" lang="en-US" altLang="ja-JP" sz="1200" b="1">
              <a:solidFill>
                <a:sysClr val="windowText" lastClr="000000"/>
              </a:solidFill>
              <a:latin typeface="+mj-ea"/>
              <a:ea typeface="+mj-ea"/>
            </a:rPr>
            <a:t>2,500,000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補助対象経費　 </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a:t>
          </a:r>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a:t>
          </a:r>
          <a:r>
            <a:rPr kumimoji="1" lang="en-US" altLang="ja-JP" sz="1200" b="1">
              <a:solidFill>
                <a:sysClr val="windowText" lastClr="000000"/>
              </a:solidFill>
              <a:latin typeface="+mj-ea"/>
              <a:ea typeface="+mj-ea"/>
            </a:rPr>
            <a:t>5,000,000</a:t>
          </a:r>
          <a:r>
            <a:rPr kumimoji="1" lang="ja-JP" altLang="en-US" sz="1200" b="1">
              <a:solidFill>
                <a:sysClr val="windowText" lastClr="000000"/>
              </a:solidFill>
              <a:latin typeface="+mj-ea"/>
              <a:ea typeface="+mj-ea"/>
            </a:rPr>
            <a:t>円の内訳を記載。</a:t>
          </a:r>
          <a:endParaRPr kumimoji="1" lang="en-US" altLang="ja-JP" sz="1200" b="1">
            <a:solidFill>
              <a:sysClr val="windowText" lastClr="000000"/>
            </a:solidFill>
            <a:latin typeface="+mj-ea"/>
            <a:ea typeface="+mj-ea"/>
          </a:endParaRPr>
        </a:p>
      </xdr:txBody>
    </xdr:sp>
    <xdr:clientData/>
  </xdr:twoCellAnchor>
  <xdr:twoCellAnchor>
    <xdr:from>
      <xdr:col>12</xdr:col>
      <xdr:colOff>495300</xdr:colOff>
      <xdr:row>35</xdr:row>
      <xdr:rowOff>152400</xdr:rowOff>
    </xdr:from>
    <xdr:to>
      <xdr:col>17</xdr:col>
      <xdr:colOff>394758</xdr:colOff>
      <xdr:row>44</xdr:row>
      <xdr:rowOff>419100</xdr:rowOff>
    </xdr:to>
    <xdr:sp macro="" textlink="">
      <xdr:nvSpPr>
        <xdr:cNvPr id="7" name="雲形吹き出し 6"/>
        <xdr:cNvSpPr/>
      </xdr:nvSpPr>
      <xdr:spPr>
        <a:xfrm>
          <a:off x="7267575" y="7258050"/>
          <a:ext cx="3328458" cy="2181225"/>
        </a:xfrm>
        <a:prstGeom prst="cloudCallout">
          <a:avLst>
            <a:gd name="adj1" fmla="val -62156"/>
            <a:gd name="adj2" fmla="val -16201"/>
          </a:avLst>
        </a:prstGeom>
        <a:solidFill>
          <a:srgbClr val="FFCCCC"/>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b="1" u="none">
              <a:solidFill>
                <a:srgbClr val="C00000"/>
              </a:solidFill>
              <a:effectLst/>
              <a:latin typeface="+mj-ea"/>
              <a:ea typeface="+mj-ea"/>
              <a:cs typeface="+mn-cs"/>
            </a:rPr>
            <a:t>　</a:t>
          </a:r>
          <a:r>
            <a:rPr kumimoji="1" lang="ja-JP" altLang="en-US" sz="1200" b="1">
              <a:solidFill>
                <a:sysClr val="windowText" lastClr="000000"/>
              </a:solidFill>
              <a:effectLst/>
              <a:latin typeface="+mj-ea"/>
              <a:ea typeface="+mj-ea"/>
              <a:cs typeface="+mn-cs"/>
            </a:rPr>
            <a:t>「７　参考書類」については、</a:t>
          </a:r>
          <a:r>
            <a:rPr kumimoji="1" lang="ja-JP" altLang="en-US" sz="1200" b="1">
              <a:solidFill>
                <a:sysClr val="windowText" lastClr="000000"/>
              </a:solidFill>
              <a:latin typeface="+mj-ea"/>
              <a:ea typeface="+mj-ea"/>
            </a:rPr>
            <a:t>該当しない参考書類を行ごと削除すること。</a:t>
          </a:r>
          <a:endParaRPr kumimoji="1" lang="en-US" altLang="ja-JP" sz="1200" b="1">
            <a:solidFill>
              <a:sysClr val="windowText" lastClr="000000"/>
            </a:solidFill>
            <a:latin typeface="+mj-ea"/>
            <a:ea typeface="+mj-ea"/>
          </a:endParaRPr>
        </a:p>
        <a:p>
          <a:endParaRPr kumimoji="1" lang="en-US" altLang="ja-JP" sz="1200" b="1">
            <a:solidFill>
              <a:sysClr val="windowText" lastClr="000000"/>
            </a:solidFill>
            <a:latin typeface="+mj-ea"/>
            <a:ea typeface="+mj-ea"/>
          </a:endParaRPr>
        </a:p>
        <a:p>
          <a:r>
            <a:rPr kumimoji="1" lang="ja-JP" altLang="en-US" sz="1200" b="1">
              <a:solidFill>
                <a:sysClr val="windowText" lastClr="000000"/>
              </a:solidFill>
              <a:latin typeface="+mj-ea"/>
              <a:ea typeface="+mj-ea"/>
            </a:rPr>
            <a:t>　この場合、上から３項目の書類は削除したこと。</a:t>
          </a:r>
          <a:endParaRPr kumimoji="1" lang="en-US" altLang="ja-JP" sz="12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L35"/>
  <sheetViews>
    <sheetView view="pageBreakPreview" zoomScaleNormal="100" zoomScaleSheetLayoutView="100" workbookViewId="0">
      <selection activeCell="C12" sqref="C12"/>
    </sheetView>
  </sheetViews>
  <sheetFormatPr defaultRowHeight="13.5" x14ac:dyDescent="0.15"/>
  <cols>
    <col min="1" max="1" width="4.625" style="44" customWidth="1"/>
    <col min="2" max="2" width="27.625" style="44" customWidth="1"/>
    <col min="3" max="3" width="24.125" style="44" customWidth="1"/>
    <col min="4" max="4" width="25.625" style="44" customWidth="1"/>
    <col min="5" max="5" width="17.5" style="44" customWidth="1"/>
    <col min="6" max="6" width="36.5" style="44" customWidth="1"/>
    <col min="7" max="7" width="4.25" style="44" customWidth="1"/>
    <col min="8" max="8" width="29.25" style="44" customWidth="1"/>
    <col min="9" max="9" width="2" style="44" customWidth="1"/>
    <col min="10" max="11" width="9" style="44"/>
    <col min="12" max="12" width="42.625" style="44" customWidth="1"/>
    <col min="13" max="13" width="34" style="44" customWidth="1"/>
    <col min="14" max="256" width="9" style="44"/>
    <col min="257" max="257" width="2.5" style="44" customWidth="1"/>
    <col min="258" max="258" width="27.625" style="44" customWidth="1"/>
    <col min="259" max="259" width="11.875" style="44" customWidth="1"/>
    <col min="260" max="260" width="21.625" style="44" customWidth="1"/>
    <col min="261" max="261" width="17.5" style="44" customWidth="1"/>
    <col min="262" max="262" width="36.5" style="44" customWidth="1"/>
    <col min="263" max="263" width="4.25" style="44" customWidth="1"/>
    <col min="264" max="264" width="29.25" style="44" customWidth="1"/>
    <col min="265" max="265" width="2" style="44" customWidth="1"/>
    <col min="266" max="512" width="9" style="44"/>
    <col min="513" max="513" width="2.5" style="44" customWidth="1"/>
    <col min="514" max="514" width="27.625" style="44" customWidth="1"/>
    <col min="515" max="515" width="11.875" style="44" customWidth="1"/>
    <col min="516" max="516" width="21.625" style="44" customWidth="1"/>
    <col min="517" max="517" width="17.5" style="44" customWidth="1"/>
    <col min="518" max="518" width="36.5" style="44" customWidth="1"/>
    <col min="519" max="519" width="4.25" style="44" customWidth="1"/>
    <col min="520" max="520" width="29.25" style="44" customWidth="1"/>
    <col min="521" max="521" width="2" style="44" customWidth="1"/>
    <col min="522" max="768" width="9" style="44"/>
    <col min="769" max="769" width="2.5" style="44" customWidth="1"/>
    <col min="770" max="770" width="27.625" style="44" customWidth="1"/>
    <col min="771" max="771" width="11.875" style="44" customWidth="1"/>
    <col min="772" max="772" width="21.625" style="44" customWidth="1"/>
    <col min="773" max="773" width="17.5" style="44" customWidth="1"/>
    <col min="774" max="774" width="36.5" style="44" customWidth="1"/>
    <col min="775" max="775" width="4.25" style="44" customWidth="1"/>
    <col min="776" max="776" width="29.25" style="44" customWidth="1"/>
    <col min="777" max="777" width="2" style="44" customWidth="1"/>
    <col min="778" max="1024" width="9" style="44"/>
    <col min="1025" max="1025" width="2.5" style="44" customWidth="1"/>
    <col min="1026" max="1026" width="27.625" style="44" customWidth="1"/>
    <col min="1027" max="1027" width="11.875" style="44" customWidth="1"/>
    <col min="1028" max="1028" width="21.625" style="44" customWidth="1"/>
    <col min="1029" max="1029" width="17.5" style="44" customWidth="1"/>
    <col min="1030" max="1030" width="36.5" style="44" customWidth="1"/>
    <col min="1031" max="1031" width="4.25" style="44" customWidth="1"/>
    <col min="1032" max="1032" width="29.25" style="44" customWidth="1"/>
    <col min="1033" max="1033" width="2" style="44" customWidth="1"/>
    <col min="1034" max="1280" width="9" style="44"/>
    <col min="1281" max="1281" width="2.5" style="44" customWidth="1"/>
    <col min="1282" max="1282" width="27.625" style="44" customWidth="1"/>
    <col min="1283" max="1283" width="11.875" style="44" customWidth="1"/>
    <col min="1284" max="1284" width="21.625" style="44" customWidth="1"/>
    <col min="1285" max="1285" width="17.5" style="44" customWidth="1"/>
    <col min="1286" max="1286" width="36.5" style="44" customWidth="1"/>
    <col min="1287" max="1287" width="4.25" style="44" customWidth="1"/>
    <col min="1288" max="1288" width="29.25" style="44" customWidth="1"/>
    <col min="1289" max="1289" width="2" style="44" customWidth="1"/>
    <col min="1290" max="1536" width="9" style="44"/>
    <col min="1537" max="1537" width="2.5" style="44" customWidth="1"/>
    <col min="1538" max="1538" width="27.625" style="44" customWidth="1"/>
    <col min="1539" max="1539" width="11.875" style="44" customWidth="1"/>
    <col min="1540" max="1540" width="21.625" style="44" customWidth="1"/>
    <col min="1541" max="1541" width="17.5" style="44" customWidth="1"/>
    <col min="1542" max="1542" width="36.5" style="44" customWidth="1"/>
    <col min="1543" max="1543" width="4.25" style="44" customWidth="1"/>
    <col min="1544" max="1544" width="29.25" style="44" customWidth="1"/>
    <col min="1545" max="1545" width="2" style="44" customWidth="1"/>
    <col min="1546" max="1792" width="9" style="44"/>
    <col min="1793" max="1793" width="2.5" style="44" customWidth="1"/>
    <col min="1794" max="1794" width="27.625" style="44" customWidth="1"/>
    <col min="1795" max="1795" width="11.875" style="44" customWidth="1"/>
    <col min="1796" max="1796" width="21.625" style="44" customWidth="1"/>
    <col min="1797" max="1797" width="17.5" style="44" customWidth="1"/>
    <col min="1798" max="1798" width="36.5" style="44" customWidth="1"/>
    <col min="1799" max="1799" width="4.25" style="44" customWidth="1"/>
    <col min="1800" max="1800" width="29.25" style="44" customWidth="1"/>
    <col min="1801" max="1801" width="2" style="44" customWidth="1"/>
    <col min="1802" max="2048" width="9" style="44"/>
    <col min="2049" max="2049" width="2.5" style="44" customWidth="1"/>
    <col min="2050" max="2050" width="27.625" style="44" customWidth="1"/>
    <col min="2051" max="2051" width="11.875" style="44" customWidth="1"/>
    <col min="2052" max="2052" width="21.625" style="44" customWidth="1"/>
    <col min="2053" max="2053" width="17.5" style="44" customWidth="1"/>
    <col min="2054" max="2054" width="36.5" style="44" customWidth="1"/>
    <col min="2055" max="2055" width="4.25" style="44" customWidth="1"/>
    <col min="2056" max="2056" width="29.25" style="44" customWidth="1"/>
    <col min="2057" max="2057" width="2" style="44" customWidth="1"/>
    <col min="2058" max="2304" width="9" style="44"/>
    <col min="2305" max="2305" width="2.5" style="44" customWidth="1"/>
    <col min="2306" max="2306" width="27.625" style="44" customWidth="1"/>
    <col min="2307" max="2307" width="11.875" style="44" customWidth="1"/>
    <col min="2308" max="2308" width="21.625" style="44" customWidth="1"/>
    <col min="2309" max="2309" width="17.5" style="44" customWidth="1"/>
    <col min="2310" max="2310" width="36.5" style="44" customWidth="1"/>
    <col min="2311" max="2311" width="4.25" style="44" customWidth="1"/>
    <col min="2312" max="2312" width="29.25" style="44" customWidth="1"/>
    <col min="2313" max="2313" width="2" style="44" customWidth="1"/>
    <col min="2314" max="2560" width="9" style="44"/>
    <col min="2561" max="2561" width="2.5" style="44" customWidth="1"/>
    <col min="2562" max="2562" width="27.625" style="44" customWidth="1"/>
    <col min="2563" max="2563" width="11.875" style="44" customWidth="1"/>
    <col min="2564" max="2564" width="21.625" style="44" customWidth="1"/>
    <col min="2565" max="2565" width="17.5" style="44" customWidth="1"/>
    <col min="2566" max="2566" width="36.5" style="44" customWidth="1"/>
    <col min="2567" max="2567" width="4.25" style="44" customWidth="1"/>
    <col min="2568" max="2568" width="29.25" style="44" customWidth="1"/>
    <col min="2569" max="2569" width="2" style="44" customWidth="1"/>
    <col min="2570" max="2816" width="9" style="44"/>
    <col min="2817" max="2817" width="2.5" style="44" customWidth="1"/>
    <col min="2818" max="2818" width="27.625" style="44" customWidth="1"/>
    <col min="2819" max="2819" width="11.875" style="44" customWidth="1"/>
    <col min="2820" max="2820" width="21.625" style="44" customWidth="1"/>
    <col min="2821" max="2821" width="17.5" style="44" customWidth="1"/>
    <col min="2822" max="2822" width="36.5" style="44" customWidth="1"/>
    <col min="2823" max="2823" width="4.25" style="44" customWidth="1"/>
    <col min="2824" max="2824" width="29.25" style="44" customWidth="1"/>
    <col min="2825" max="2825" width="2" style="44" customWidth="1"/>
    <col min="2826" max="3072" width="9" style="44"/>
    <col min="3073" max="3073" width="2.5" style="44" customWidth="1"/>
    <col min="3074" max="3074" width="27.625" style="44" customWidth="1"/>
    <col min="3075" max="3075" width="11.875" style="44" customWidth="1"/>
    <col min="3076" max="3076" width="21.625" style="44" customWidth="1"/>
    <col min="3077" max="3077" width="17.5" style="44" customWidth="1"/>
    <col min="3078" max="3078" width="36.5" style="44" customWidth="1"/>
    <col min="3079" max="3079" width="4.25" style="44" customWidth="1"/>
    <col min="3080" max="3080" width="29.25" style="44" customWidth="1"/>
    <col min="3081" max="3081" width="2" style="44" customWidth="1"/>
    <col min="3082" max="3328" width="9" style="44"/>
    <col min="3329" max="3329" width="2.5" style="44" customWidth="1"/>
    <col min="3330" max="3330" width="27.625" style="44" customWidth="1"/>
    <col min="3331" max="3331" width="11.875" style="44" customWidth="1"/>
    <col min="3332" max="3332" width="21.625" style="44" customWidth="1"/>
    <col min="3333" max="3333" width="17.5" style="44" customWidth="1"/>
    <col min="3334" max="3334" width="36.5" style="44" customWidth="1"/>
    <col min="3335" max="3335" width="4.25" style="44" customWidth="1"/>
    <col min="3336" max="3336" width="29.25" style="44" customWidth="1"/>
    <col min="3337" max="3337" width="2" style="44" customWidth="1"/>
    <col min="3338" max="3584" width="9" style="44"/>
    <col min="3585" max="3585" width="2.5" style="44" customWidth="1"/>
    <col min="3586" max="3586" width="27.625" style="44" customWidth="1"/>
    <col min="3587" max="3587" width="11.875" style="44" customWidth="1"/>
    <col min="3588" max="3588" width="21.625" style="44" customWidth="1"/>
    <col min="3589" max="3589" width="17.5" style="44" customWidth="1"/>
    <col min="3590" max="3590" width="36.5" style="44" customWidth="1"/>
    <col min="3591" max="3591" width="4.25" style="44" customWidth="1"/>
    <col min="3592" max="3592" width="29.25" style="44" customWidth="1"/>
    <col min="3593" max="3593" width="2" style="44" customWidth="1"/>
    <col min="3594" max="3840" width="9" style="44"/>
    <col min="3841" max="3841" width="2.5" style="44" customWidth="1"/>
    <col min="3842" max="3842" width="27.625" style="44" customWidth="1"/>
    <col min="3843" max="3843" width="11.875" style="44" customWidth="1"/>
    <col min="3844" max="3844" width="21.625" style="44" customWidth="1"/>
    <col min="3845" max="3845" width="17.5" style="44" customWidth="1"/>
    <col min="3846" max="3846" width="36.5" style="44" customWidth="1"/>
    <col min="3847" max="3847" width="4.25" style="44" customWidth="1"/>
    <col min="3848" max="3848" width="29.25" style="44" customWidth="1"/>
    <col min="3849" max="3849" width="2" style="44" customWidth="1"/>
    <col min="3850" max="4096" width="9" style="44"/>
    <col min="4097" max="4097" width="2.5" style="44" customWidth="1"/>
    <col min="4098" max="4098" width="27.625" style="44" customWidth="1"/>
    <col min="4099" max="4099" width="11.875" style="44" customWidth="1"/>
    <col min="4100" max="4100" width="21.625" style="44" customWidth="1"/>
    <col min="4101" max="4101" width="17.5" style="44" customWidth="1"/>
    <col min="4102" max="4102" width="36.5" style="44" customWidth="1"/>
    <col min="4103" max="4103" width="4.25" style="44" customWidth="1"/>
    <col min="4104" max="4104" width="29.25" style="44" customWidth="1"/>
    <col min="4105" max="4105" width="2" style="44" customWidth="1"/>
    <col min="4106" max="4352" width="9" style="44"/>
    <col min="4353" max="4353" width="2.5" style="44" customWidth="1"/>
    <col min="4354" max="4354" width="27.625" style="44" customWidth="1"/>
    <col min="4355" max="4355" width="11.875" style="44" customWidth="1"/>
    <col min="4356" max="4356" width="21.625" style="44" customWidth="1"/>
    <col min="4357" max="4357" width="17.5" style="44" customWidth="1"/>
    <col min="4358" max="4358" width="36.5" style="44" customWidth="1"/>
    <col min="4359" max="4359" width="4.25" style="44" customWidth="1"/>
    <col min="4360" max="4360" width="29.25" style="44" customWidth="1"/>
    <col min="4361" max="4361" width="2" style="44" customWidth="1"/>
    <col min="4362" max="4608" width="9" style="44"/>
    <col min="4609" max="4609" width="2.5" style="44" customWidth="1"/>
    <col min="4610" max="4610" width="27.625" style="44" customWidth="1"/>
    <col min="4611" max="4611" width="11.875" style="44" customWidth="1"/>
    <col min="4612" max="4612" width="21.625" style="44" customWidth="1"/>
    <col min="4613" max="4613" width="17.5" style="44" customWidth="1"/>
    <col min="4614" max="4614" width="36.5" style="44" customWidth="1"/>
    <col min="4615" max="4615" width="4.25" style="44" customWidth="1"/>
    <col min="4616" max="4616" width="29.25" style="44" customWidth="1"/>
    <col min="4617" max="4617" width="2" style="44" customWidth="1"/>
    <col min="4618" max="4864" width="9" style="44"/>
    <col min="4865" max="4865" width="2.5" style="44" customWidth="1"/>
    <col min="4866" max="4866" width="27.625" style="44" customWidth="1"/>
    <col min="4867" max="4867" width="11.875" style="44" customWidth="1"/>
    <col min="4868" max="4868" width="21.625" style="44" customWidth="1"/>
    <col min="4869" max="4869" width="17.5" style="44" customWidth="1"/>
    <col min="4870" max="4870" width="36.5" style="44" customWidth="1"/>
    <col min="4871" max="4871" width="4.25" style="44" customWidth="1"/>
    <col min="4872" max="4872" width="29.25" style="44" customWidth="1"/>
    <col min="4873" max="4873" width="2" style="44" customWidth="1"/>
    <col min="4874" max="5120" width="9" style="44"/>
    <col min="5121" max="5121" width="2.5" style="44" customWidth="1"/>
    <col min="5122" max="5122" width="27.625" style="44" customWidth="1"/>
    <col min="5123" max="5123" width="11.875" style="44" customWidth="1"/>
    <col min="5124" max="5124" width="21.625" style="44" customWidth="1"/>
    <col min="5125" max="5125" width="17.5" style="44" customWidth="1"/>
    <col min="5126" max="5126" width="36.5" style="44" customWidth="1"/>
    <col min="5127" max="5127" width="4.25" style="44" customWidth="1"/>
    <col min="5128" max="5128" width="29.25" style="44" customWidth="1"/>
    <col min="5129" max="5129" width="2" style="44" customWidth="1"/>
    <col min="5130" max="5376" width="9" style="44"/>
    <col min="5377" max="5377" width="2.5" style="44" customWidth="1"/>
    <col min="5378" max="5378" width="27.625" style="44" customWidth="1"/>
    <col min="5379" max="5379" width="11.875" style="44" customWidth="1"/>
    <col min="5380" max="5380" width="21.625" style="44" customWidth="1"/>
    <col min="5381" max="5381" width="17.5" style="44" customWidth="1"/>
    <col min="5382" max="5382" width="36.5" style="44" customWidth="1"/>
    <col min="5383" max="5383" width="4.25" style="44" customWidth="1"/>
    <col min="5384" max="5384" width="29.25" style="44" customWidth="1"/>
    <col min="5385" max="5385" width="2" style="44" customWidth="1"/>
    <col min="5386" max="5632" width="9" style="44"/>
    <col min="5633" max="5633" width="2.5" style="44" customWidth="1"/>
    <col min="5634" max="5634" width="27.625" style="44" customWidth="1"/>
    <col min="5635" max="5635" width="11.875" style="44" customWidth="1"/>
    <col min="5636" max="5636" width="21.625" style="44" customWidth="1"/>
    <col min="5637" max="5637" width="17.5" style="44" customWidth="1"/>
    <col min="5638" max="5638" width="36.5" style="44" customWidth="1"/>
    <col min="5639" max="5639" width="4.25" style="44" customWidth="1"/>
    <col min="5640" max="5640" width="29.25" style="44" customWidth="1"/>
    <col min="5641" max="5641" width="2" style="44" customWidth="1"/>
    <col min="5642" max="5888" width="9" style="44"/>
    <col min="5889" max="5889" width="2.5" style="44" customWidth="1"/>
    <col min="5890" max="5890" width="27.625" style="44" customWidth="1"/>
    <col min="5891" max="5891" width="11.875" style="44" customWidth="1"/>
    <col min="5892" max="5892" width="21.625" style="44" customWidth="1"/>
    <col min="5893" max="5893" width="17.5" style="44" customWidth="1"/>
    <col min="5894" max="5894" width="36.5" style="44" customWidth="1"/>
    <col min="5895" max="5895" width="4.25" style="44" customWidth="1"/>
    <col min="5896" max="5896" width="29.25" style="44" customWidth="1"/>
    <col min="5897" max="5897" width="2" style="44" customWidth="1"/>
    <col min="5898" max="6144" width="9" style="44"/>
    <col min="6145" max="6145" width="2.5" style="44" customWidth="1"/>
    <col min="6146" max="6146" width="27.625" style="44" customWidth="1"/>
    <col min="6147" max="6147" width="11.875" style="44" customWidth="1"/>
    <col min="6148" max="6148" width="21.625" style="44" customWidth="1"/>
    <col min="6149" max="6149" width="17.5" style="44" customWidth="1"/>
    <col min="6150" max="6150" width="36.5" style="44" customWidth="1"/>
    <col min="6151" max="6151" width="4.25" style="44" customWidth="1"/>
    <col min="6152" max="6152" width="29.25" style="44" customWidth="1"/>
    <col min="6153" max="6153" width="2" style="44" customWidth="1"/>
    <col min="6154" max="6400" width="9" style="44"/>
    <col min="6401" max="6401" width="2.5" style="44" customWidth="1"/>
    <col min="6402" max="6402" width="27.625" style="44" customWidth="1"/>
    <col min="6403" max="6403" width="11.875" style="44" customWidth="1"/>
    <col min="6404" max="6404" width="21.625" style="44" customWidth="1"/>
    <col min="6405" max="6405" width="17.5" style="44" customWidth="1"/>
    <col min="6406" max="6406" width="36.5" style="44" customWidth="1"/>
    <col min="6407" max="6407" width="4.25" style="44" customWidth="1"/>
    <col min="6408" max="6408" width="29.25" style="44" customWidth="1"/>
    <col min="6409" max="6409" width="2" style="44" customWidth="1"/>
    <col min="6410" max="6656" width="9" style="44"/>
    <col min="6657" max="6657" width="2.5" style="44" customWidth="1"/>
    <col min="6658" max="6658" width="27.625" style="44" customWidth="1"/>
    <col min="6659" max="6659" width="11.875" style="44" customWidth="1"/>
    <col min="6660" max="6660" width="21.625" style="44" customWidth="1"/>
    <col min="6661" max="6661" width="17.5" style="44" customWidth="1"/>
    <col min="6662" max="6662" width="36.5" style="44" customWidth="1"/>
    <col min="6663" max="6663" width="4.25" style="44" customWidth="1"/>
    <col min="6664" max="6664" width="29.25" style="44" customWidth="1"/>
    <col min="6665" max="6665" width="2" style="44" customWidth="1"/>
    <col min="6666" max="6912" width="9" style="44"/>
    <col min="6913" max="6913" width="2.5" style="44" customWidth="1"/>
    <col min="6914" max="6914" width="27.625" style="44" customWidth="1"/>
    <col min="6915" max="6915" width="11.875" style="44" customWidth="1"/>
    <col min="6916" max="6916" width="21.625" style="44" customWidth="1"/>
    <col min="6917" max="6917" width="17.5" style="44" customWidth="1"/>
    <col min="6918" max="6918" width="36.5" style="44" customWidth="1"/>
    <col min="6919" max="6919" width="4.25" style="44" customWidth="1"/>
    <col min="6920" max="6920" width="29.25" style="44" customWidth="1"/>
    <col min="6921" max="6921" width="2" style="44" customWidth="1"/>
    <col min="6922" max="7168" width="9" style="44"/>
    <col min="7169" max="7169" width="2.5" style="44" customWidth="1"/>
    <col min="7170" max="7170" width="27.625" style="44" customWidth="1"/>
    <col min="7171" max="7171" width="11.875" style="44" customWidth="1"/>
    <col min="7172" max="7172" width="21.625" style="44" customWidth="1"/>
    <col min="7173" max="7173" width="17.5" style="44" customWidth="1"/>
    <col min="7174" max="7174" width="36.5" style="44" customWidth="1"/>
    <col min="7175" max="7175" width="4.25" style="44" customWidth="1"/>
    <col min="7176" max="7176" width="29.25" style="44" customWidth="1"/>
    <col min="7177" max="7177" width="2" style="44" customWidth="1"/>
    <col min="7178" max="7424" width="9" style="44"/>
    <col min="7425" max="7425" width="2.5" style="44" customWidth="1"/>
    <col min="7426" max="7426" width="27.625" style="44" customWidth="1"/>
    <col min="7427" max="7427" width="11.875" style="44" customWidth="1"/>
    <col min="7428" max="7428" width="21.625" style="44" customWidth="1"/>
    <col min="7429" max="7429" width="17.5" style="44" customWidth="1"/>
    <col min="7430" max="7430" width="36.5" style="44" customWidth="1"/>
    <col min="7431" max="7431" width="4.25" style="44" customWidth="1"/>
    <col min="7432" max="7432" width="29.25" style="44" customWidth="1"/>
    <col min="7433" max="7433" width="2" style="44" customWidth="1"/>
    <col min="7434" max="7680" width="9" style="44"/>
    <col min="7681" max="7681" width="2.5" style="44" customWidth="1"/>
    <col min="7682" max="7682" width="27.625" style="44" customWidth="1"/>
    <col min="7683" max="7683" width="11.875" style="44" customWidth="1"/>
    <col min="7684" max="7684" width="21.625" style="44" customWidth="1"/>
    <col min="7685" max="7685" width="17.5" style="44" customWidth="1"/>
    <col min="7686" max="7686" width="36.5" style="44" customWidth="1"/>
    <col min="7687" max="7687" width="4.25" style="44" customWidth="1"/>
    <col min="7688" max="7688" width="29.25" style="44" customWidth="1"/>
    <col min="7689" max="7689" width="2" style="44" customWidth="1"/>
    <col min="7690" max="7936" width="9" style="44"/>
    <col min="7937" max="7937" width="2.5" style="44" customWidth="1"/>
    <col min="7938" max="7938" width="27.625" style="44" customWidth="1"/>
    <col min="7939" max="7939" width="11.875" style="44" customWidth="1"/>
    <col min="7940" max="7940" width="21.625" style="44" customWidth="1"/>
    <col min="7941" max="7941" width="17.5" style="44" customWidth="1"/>
    <col min="7942" max="7942" width="36.5" style="44" customWidth="1"/>
    <col min="7943" max="7943" width="4.25" style="44" customWidth="1"/>
    <col min="7944" max="7944" width="29.25" style="44" customWidth="1"/>
    <col min="7945" max="7945" width="2" style="44" customWidth="1"/>
    <col min="7946" max="8192" width="9" style="44"/>
    <col min="8193" max="8193" width="2.5" style="44" customWidth="1"/>
    <col min="8194" max="8194" width="27.625" style="44" customWidth="1"/>
    <col min="8195" max="8195" width="11.875" style="44" customWidth="1"/>
    <col min="8196" max="8196" width="21.625" style="44" customWidth="1"/>
    <col min="8197" max="8197" width="17.5" style="44" customWidth="1"/>
    <col min="8198" max="8198" width="36.5" style="44" customWidth="1"/>
    <col min="8199" max="8199" width="4.25" style="44" customWidth="1"/>
    <col min="8200" max="8200" width="29.25" style="44" customWidth="1"/>
    <col min="8201" max="8201" width="2" style="44" customWidth="1"/>
    <col min="8202" max="8448" width="9" style="44"/>
    <col min="8449" max="8449" width="2.5" style="44" customWidth="1"/>
    <col min="8450" max="8450" width="27.625" style="44" customWidth="1"/>
    <col min="8451" max="8451" width="11.875" style="44" customWidth="1"/>
    <col min="8452" max="8452" width="21.625" style="44" customWidth="1"/>
    <col min="8453" max="8453" width="17.5" style="44" customWidth="1"/>
    <col min="8454" max="8454" width="36.5" style="44" customWidth="1"/>
    <col min="8455" max="8455" width="4.25" style="44" customWidth="1"/>
    <col min="8456" max="8456" width="29.25" style="44" customWidth="1"/>
    <col min="8457" max="8457" width="2" style="44" customWidth="1"/>
    <col min="8458" max="8704" width="9" style="44"/>
    <col min="8705" max="8705" width="2.5" style="44" customWidth="1"/>
    <col min="8706" max="8706" width="27.625" style="44" customWidth="1"/>
    <col min="8707" max="8707" width="11.875" style="44" customWidth="1"/>
    <col min="8708" max="8708" width="21.625" style="44" customWidth="1"/>
    <col min="8709" max="8709" width="17.5" style="44" customWidth="1"/>
    <col min="8710" max="8710" width="36.5" style="44" customWidth="1"/>
    <col min="8711" max="8711" width="4.25" style="44" customWidth="1"/>
    <col min="8712" max="8712" width="29.25" style="44" customWidth="1"/>
    <col min="8713" max="8713" width="2" style="44" customWidth="1"/>
    <col min="8714" max="8960" width="9" style="44"/>
    <col min="8961" max="8961" width="2.5" style="44" customWidth="1"/>
    <col min="8962" max="8962" width="27.625" style="44" customWidth="1"/>
    <col min="8963" max="8963" width="11.875" style="44" customWidth="1"/>
    <col min="8964" max="8964" width="21.625" style="44" customWidth="1"/>
    <col min="8965" max="8965" width="17.5" style="44" customWidth="1"/>
    <col min="8966" max="8966" width="36.5" style="44" customWidth="1"/>
    <col min="8967" max="8967" width="4.25" style="44" customWidth="1"/>
    <col min="8968" max="8968" width="29.25" style="44" customWidth="1"/>
    <col min="8969" max="8969" width="2" style="44" customWidth="1"/>
    <col min="8970" max="9216" width="9" style="44"/>
    <col min="9217" max="9217" width="2.5" style="44" customWidth="1"/>
    <col min="9218" max="9218" width="27.625" style="44" customWidth="1"/>
    <col min="9219" max="9219" width="11.875" style="44" customWidth="1"/>
    <col min="9220" max="9220" width="21.625" style="44" customWidth="1"/>
    <col min="9221" max="9221" width="17.5" style="44" customWidth="1"/>
    <col min="9222" max="9222" width="36.5" style="44" customWidth="1"/>
    <col min="9223" max="9223" width="4.25" style="44" customWidth="1"/>
    <col min="9224" max="9224" width="29.25" style="44" customWidth="1"/>
    <col min="9225" max="9225" width="2" style="44" customWidth="1"/>
    <col min="9226" max="9472" width="9" style="44"/>
    <col min="9473" max="9473" width="2.5" style="44" customWidth="1"/>
    <col min="9474" max="9474" width="27.625" style="44" customWidth="1"/>
    <col min="9475" max="9475" width="11.875" style="44" customWidth="1"/>
    <col min="9476" max="9476" width="21.625" style="44" customWidth="1"/>
    <col min="9477" max="9477" width="17.5" style="44" customWidth="1"/>
    <col min="9478" max="9478" width="36.5" style="44" customWidth="1"/>
    <col min="9479" max="9479" width="4.25" style="44" customWidth="1"/>
    <col min="9480" max="9480" width="29.25" style="44" customWidth="1"/>
    <col min="9481" max="9481" width="2" style="44" customWidth="1"/>
    <col min="9482" max="9728" width="9" style="44"/>
    <col min="9729" max="9729" width="2.5" style="44" customWidth="1"/>
    <col min="9730" max="9730" width="27.625" style="44" customWidth="1"/>
    <col min="9731" max="9731" width="11.875" style="44" customWidth="1"/>
    <col min="9732" max="9732" width="21.625" style="44" customWidth="1"/>
    <col min="9733" max="9733" width="17.5" style="44" customWidth="1"/>
    <col min="9734" max="9734" width="36.5" style="44" customWidth="1"/>
    <col min="9735" max="9735" width="4.25" style="44" customWidth="1"/>
    <col min="9736" max="9736" width="29.25" style="44" customWidth="1"/>
    <col min="9737" max="9737" width="2" style="44" customWidth="1"/>
    <col min="9738" max="9984" width="9" style="44"/>
    <col min="9985" max="9985" width="2.5" style="44" customWidth="1"/>
    <col min="9986" max="9986" width="27.625" style="44" customWidth="1"/>
    <col min="9987" max="9987" width="11.875" style="44" customWidth="1"/>
    <col min="9988" max="9988" width="21.625" style="44" customWidth="1"/>
    <col min="9989" max="9989" width="17.5" style="44" customWidth="1"/>
    <col min="9990" max="9990" width="36.5" style="44" customWidth="1"/>
    <col min="9991" max="9991" width="4.25" style="44" customWidth="1"/>
    <col min="9992" max="9992" width="29.25" style="44" customWidth="1"/>
    <col min="9993" max="9993" width="2" style="44" customWidth="1"/>
    <col min="9994" max="10240" width="9" style="44"/>
    <col min="10241" max="10241" width="2.5" style="44" customWidth="1"/>
    <col min="10242" max="10242" width="27.625" style="44" customWidth="1"/>
    <col min="10243" max="10243" width="11.875" style="44" customWidth="1"/>
    <col min="10244" max="10244" width="21.625" style="44" customWidth="1"/>
    <col min="10245" max="10245" width="17.5" style="44" customWidth="1"/>
    <col min="10246" max="10246" width="36.5" style="44" customWidth="1"/>
    <col min="10247" max="10247" width="4.25" style="44" customWidth="1"/>
    <col min="10248" max="10248" width="29.25" style="44" customWidth="1"/>
    <col min="10249" max="10249" width="2" style="44" customWidth="1"/>
    <col min="10250" max="10496" width="9" style="44"/>
    <col min="10497" max="10497" width="2.5" style="44" customWidth="1"/>
    <col min="10498" max="10498" width="27.625" style="44" customWidth="1"/>
    <col min="10499" max="10499" width="11.875" style="44" customWidth="1"/>
    <col min="10500" max="10500" width="21.625" style="44" customWidth="1"/>
    <col min="10501" max="10501" width="17.5" style="44" customWidth="1"/>
    <col min="10502" max="10502" width="36.5" style="44" customWidth="1"/>
    <col min="10503" max="10503" width="4.25" style="44" customWidth="1"/>
    <col min="10504" max="10504" width="29.25" style="44" customWidth="1"/>
    <col min="10505" max="10505" width="2" style="44" customWidth="1"/>
    <col min="10506" max="10752" width="9" style="44"/>
    <col min="10753" max="10753" width="2.5" style="44" customWidth="1"/>
    <col min="10754" max="10754" width="27.625" style="44" customWidth="1"/>
    <col min="10755" max="10755" width="11.875" style="44" customWidth="1"/>
    <col min="10756" max="10756" width="21.625" style="44" customWidth="1"/>
    <col min="10757" max="10757" width="17.5" style="44" customWidth="1"/>
    <col min="10758" max="10758" width="36.5" style="44" customWidth="1"/>
    <col min="10759" max="10759" width="4.25" style="44" customWidth="1"/>
    <col min="10760" max="10760" width="29.25" style="44" customWidth="1"/>
    <col min="10761" max="10761" width="2" style="44" customWidth="1"/>
    <col min="10762" max="11008" width="9" style="44"/>
    <col min="11009" max="11009" width="2.5" style="44" customWidth="1"/>
    <col min="11010" max="11010" width="27.625" style="44" customWidth="1"/>
    <col min="11011" max="11011" width="11.875" style="44" customWidth="1"/>
    <col min="11012" max="11012" width="21.625" style="44" customWidth="1"/>
    <col min="11013" max="11013" width="17.5" style="44" customWidth="1"/>
    <col min="11014" max="11014" width="36.5" style="44" customWidth="1"/>
    <col min="11015" max="11015" width="4.25" style="44" customWidth="1"/>
    <col min="11016" max="11016" width="29.25" style="44" customWidth="1"/>
    <col min="11017" max="11017" width="2" style="44" customWidth="1"/>
    <col min="11018" max="11264" width="9" style="44"/>
    <col min="11265" max="11265" width="2.5" style="44" customWidth="1"/>
    <col min="11266" max="11266" width="27.625" style="44" customWidth="1"/>
    <col min="11267" max="11267" width="11.875" style="44" customWidth="1"/>
    <col min="11268" max="11268" width="21.625" style="44" customWidth="1"/>
    <col min="11269" max="11269" width="17.5" style="44" customWidth="1"/>
    <col min="11270" max="11270" width="36.5" style="44" customWidth="1"/>
    <col min="11271" max="11271" width="4.25" style="44" customWidth="1"/>
    <col min="11272" max="11272" width="29.25" style="44" customWidth="1"/>
    <col min="11273" max="11273" width="2" style="44" customWidth="1"/>
    <col min="11274" max="11520" width="9" style="44"/>
    <col min="11521" max="11521" width="2.5" style="44" customWidth="1"/>
    <col min="11522" max="11522" width="27.625" style="44" customWidth="1"/>
    <col min="11523" max="11523" width="11.875" style="44" customWidth="1"/>
    <col min="11524" max="11524" width="21.625" style="44" customWidth="1"/>
    <col min="11525" max="11525" width="17.5" style="44" customWidth="1"/>
    <col min="11526" max="11526" width="36.5" style="44" customWidth="1"/>
    <col min="11527" max="11527" width="4.25" style="44" customWidth="1"/>
    <col min="11528" max="11528" width="29.25" style="44" customWidth="1"/>
    <col min="11529" max="11529" width="2" style="44" customWidth="1"/>
    <col min="11530" max="11776" width="9" style="44"/>
    <col min="11777" max="11777" width="2.5" style="44" customWidth="1"/>
    <col min="11778" max="11778" width="27.625" style="44" customWidth="1"/>
    <col min="11779" max="11779" width="11.875" style="44" customWidth="1"/>
    <col min="11780" max="11780" width="21.625" style="44" customWidth="1"/>
    <col min="11781" max="11781" width="17.5" style="44" customWidth="1"/>
    <col min="11782" max="11782" width="36.5" style="44" customWidth="1"/>
    <col min="11783" max="11783" width="4.25" style="44" customWidth="1"/>
    <col min="11784" max="11784" width="29.25" style="44" customWidth="1"/>
    <col min="11785" max="11785" width="2" style="44" customWidth="1"/>
    <col min="11786" max="12032" width="9" style="44"/>
    <col min="12033" max="12033" width="2.5" style="44" customWidth="1"/>
    <col min="12034" max="12034" width="27.625" style="44" customWidth="1"/>
    <col min="12035" max="12035" width="11.875" style="44" customWidth="1"/>
    <col min="12036" max="12036" width="21.625" style="44" customWidth="1"/>
    <col min="12037" max="12037" width="17.5" style="44" customWidth="1"/>
    <col min="12038" max="12038" width="36.5" style="44" customWidth="1"/>
    <col min="12039" max="12039" width="4.25" style="44" customWidth="1"/>
    <col min="12040" max="12040" width="29.25" style="44" customWidth="1"/>
    <col min="12041" max="12041" width="2" style="44" customWidth="1"/>
    <col min="12042" max="12288" width="9" style="44"/>
    <col min="12289" max="12289" width="2.5" style="44" customWidth="1"/>
    <col min="12290" max="12290" width="27.625" style="44" customWidth="1"/>
    <col min="12291" max="12291" width="11.875" style="44" customWidth="1"/>
    <col min="12292" max="12292" width="21.625" style="44" customWidth="1"/>
    <col min="12293" max="12293" width="17.5" style="44" customWidth="1"/>
    <col min="12294" max="12294" width="36.5" style="44" customWidth="1"/>
    <col min="12295" max="12295" width="4.25" style="44" customWidth="1"/>
    <col min="12296" max="12296" width="29.25" style="44" customWidth="1"/>
    <col min="12297" max="12297" width="2" style="44" customWidth="1"/>
    <col min="12298" max="12544" width="9" style="44"/>
    <col min="12545" max="12545" width="2.5" style="44" customWidth="1"/>
    <col min="12546" max="12546" width="27.625" style="44" customWidth="1"/>
    <col min="12547" max="12547" width="11.875" style="44" customWidth="1"/>
    <col min="12548" max="12548" width="21.625" style="44" customWidth="1"/>
    <col min="12549" max="12549" width="17.5" style="44" customWidth="1"/>
    <col min="12550" max="12550" width="36.5" style="44" customWidth="1"/>
    <col min="12551" max="12551" width="4.25" style="44" customWidth="1"/>
    <col min="12552" max="12552" width="29.25" style="44" customWidth="1"/>
    <col min="12553" max="12553" width="2" style="44" customWidth="1"/>
    <col min="12554" max="12800" width="9" style="44"/>
    <col min="12801" max="12801" width="2.5" style="44" customWidth="1"/>
    <col min="12802" max="12802" width="27.625" style="44" customWidth="1"/>
    <col min="12803" max="12803" width="11.875" style="44" customWidth="1"/>
    <col min="12804" max="12804" width="21.625" style="44" customWidth="1"/>
    <col min="12805" max="12805" width="17.5" style="44" customWidth="1"/>
    <col min="12806" max="12806" width="36.5" style="44" customWidth="1"/>
    <col min="12807" max="12807" width="4.25" style="44" customWidth="1"/>
    <col min="12808" max="12808" width="29.25" style="44" customWidth="1"/>
    <col min="12809" max="12809" width="2" style="44" customWidth="1"/>
    <col min="12810" max="13056" width="9" style="44"/>
    <col min="13057" max="13057" width="2.5" style="44" customWidth="1"/>
    <col min="13058" max="13058" width="27.625" style="44" customWidth="1"/>
    <col min="13059" max="13059" width="11.875" style="44" customWidth="1"/>
    <col min="13060" max="13060" width="21.625" style="44" customWidth="1"/>
    <col min="13061" max="13061" width="17.5" style="44" customWidth="1"/>
    <col min="13062" max="13062" width="36.5" style="44" customWidth="1"/>
    <col min="13063" max="13063" width="4.25" style="44" customWidth="1"/>
    <col min="13064" max="13064" width="29.25" style="44" customWidth="1"/>
    <col min="13065" max="13065" width="2" style="44" customWidth="1"/>
    <col min="13066" max="13312" width="9" style="44"/>
    <col min="13313" max="13313" width="2.5" style="44" customWidth="1"/>
    <col min="13314" max="13314" width="27.625" style="44" customWidth="1"/>
    <col min="13315" max="13315" width="11.875" style="44" customWidth="1"/>
    <col min="13316" max="13316" width="21.625" style="44" customWidth="1"/>
    <col min="13317" max="13317" width="17.5" style="44" customWidth="1"/>
    <col min="13318" max="13318" width="36.5" style="44" customWidth="1"/>
    <col min="13319" max="13319" width="4.25" style="44" customWidth="1"/>
    <col min="13320" max="13320" width="29.25" style="44" customWidth="1"/>
    <col min="13321" max="13321" width="2" style="44" customWidth="1"/>
    <col min="13322" max="13568" width="9" style="44"/>
    <col min="13569" max="13569" width="2.5" style="44" customWidth="1"/>
    <col min="13570" max="13570" width="27.625" style="44" customWidth="1"/>
    <col min="13571" max="13571" width="11.875" style="44" customWidth="1"/>
    <col min="13572" max="13572" width="21.625" style="44" customWidth="1"/>
    <col min="13573" max="13573" width="17.5" style="44" customWidth="1"/>
    <col min="13574" max="13574" width="36.5" style="44" customWidth="1"/>
    <col min="13575" max="13575" width="4.25" style="44" customWidth="1"/>
    <col min="13576" max="13576" width="29.25" style="44" customWidth="1"/>
    <col min="13577" max="13577" width="2" style="44" customWidth="1"/>
    <col min="13578" max="13824" width="9" style="44"/>
    <col min="13825" max="13825" width="2.5" style="44" customWidth="1"/>
    <col min="13826" max="13826" width="27.625" style="44" customWidth="1"/>
    <col min="13827" max="13827" width="11.875" style="44" customWidth="1"/>
    <col min="13828" max="13828" width="21.625" style="44" customWidth="1"/>
    <col min="13829" max="13829" width="17.5" style="44" customWidth="1"/>
    <col min="13830" max="13830" width="36.5" style="44" customWidth="1"/>
    <col min="13831" max="13831" width="4.25" style="44" customWidth="1"/>
    <col min="13832" max="13832" width="29.25" style="44" customWidth="1"/>
    <col min="13833" max="13833" width="2" style="44" customWidth="1"/>
    <col min="13834" max="14080" width="9" style="44"/>
    <col min="14081" max="14081" width="2.5" style="44" customWidth="1"/>
    <col min="14082" max="14082" width="27.625" style="44" customWidth="1"/>
    <col min="14083" max="14083" width="11.875" style="44" customWidth="1"/>
    <col min="14084" max="14084" width="21.625" style="44" customWidth="1"/>
    <col min="14085" max="14085" width="17.5" style="44" customWidth="1"/>
    <col min="14086" max="14086" width="36.5" style="44" customWidth="1"/>
    <col min="14087" max="14087" width="4.25" style="44" customWidth="1"/>
    <col min="14088" max="14088" width="29.25" style="44" customWidth="1"/>
    <col min="14089" max="14089" width="2" style="44" customWidth="1"/>
    <col min="14090" max="14336" width="9" style="44"/>
    <col min="14337" max="14337" width="2.5" style="44" customWidth="1"/>
    <col min="14338" max="14338" width="27.625" style="44" customWidth="1"/>
    <col min="14339" max="14339" width="11.875" style="44" customWidth="1"/>
    <col min="14340" max="14340" width="21.625" style="44" customWidth="1"/>
    <col min="14341" max="14341" width="17.5" style="44" customWidth="1"/>
    <col min="14342" max="14342" width="36.5" style="44" customWidth="1"/>
    <col min="14343" max="14343" width="4.25" style="44" customWidth="1"/>
    <col min="14344" max="14344" width="29.25" style="44" customWidth="1"/>
    <col min="14345" max="14345" width="2" style="44" customWidth="1"/>
    <col min="14346" max="14592" width="9" style="44"/>
    <col min="14593" max="14593" width="2.5" style="44" customWidth="1"/>
    <col min="14594" max="14594" width="27.625" style="44" customWidth="1"/>
    <col min="14595" max="14595" width="11.875" style="44" customWidth="1"/>
    <col min="14596" max="14596" width="21.625" style="44" customWidth="1"/>
    <col min="14597" max="14597" width="17.5" style="44" customWidth="1"/>
    <col min="14598" max="14598" width="36.5" style="44" customWidth="1"/>
    <col min="14599" max="14599" width="4.25" style="44" customWidth="1"/>
    <col min="14600" max="14600" width="29.25" style="44" customWidth="1"/>
    <col min="14601" max="14601" width="2" style="44" customWidth="1"/>
    <col min="14602" max="14848" width="9" style="44"/>
    <col min="14849" max="14849" width="2.5" style="44" customWidth="1"/>
    <col min="14850" max="14850" width="27.625" style="44" customWidth="1"/>
    <col min="14851" max="14851" width="11.875" style="44" customWidth="1"/>
    <col min="14852" max="14852" width="21.625" style="44" customWidth="1"/>
    <col min="14853" max="14853" width="17.5" style="44" customWidth="1"/>
    <col min="14854" max="14854" width="36.5" style="44" customWidth="1"/>
    <col min="14855" max="14855" width="4.25" style="44" customWidth="1"/>
    <col min="14856" max="14856" width="29.25" style="44" customWidth="1"/>
    <col min="14857" max="14857" width="2" style="44" customWidth="1"/>
    <col min="14858" max="15104" width="9" style="44"/>
    <col min="15105" max="15105" width="2.5" style="44" customWidth="1"/>
    <col min="15106" max="15106" width="27.625" style="44" customWidth="1"/>
    <col min="15107" max="15107" width="11.875" style="44" customWidth="1"/>
    <col min="15108" max="15108" width="21.625" style="44" customWidth="1"/>
    <col min="15109" max="15109" width="17.5" style="44" customWidth="1"/>
    <col min="15110" max="15110" width="36.5" style="44" customWidth="1"/>
    <col min="15111" max="15111" width="4.25" style="44" customWidth="1"/>
    <col min="15112" max="15112" width="29.25" style="44" customWidth="1"/>
    <col min="15113" max="15113" width="2" style="44" customWidth="1"/>
    <col min="15114" max="15360" width="9" style="44"/>
    <col min="15361" max="15361" width="2.5" style="44" customWidth="1"/>
    <col min="15362" max="15362" width="27.625" style="44" customWidth="1"/>
    <col min="15363" max="15363" width="11.875" style="44" customWidth="1"/>
    <col min="15364" max="15364" width="21.625" style="44" customWidth="1"/>
    <col min="15365" max="15365" width="17.5" style="44" customWidth="1"/>
    <col min="15366" max="15366" width="36.5" style="44" customWidth="1"/>
    <col min="15367" max="15367" width="4.25" style="44" customWidth="1"/>
    <col min="15368" max="15368" width="29.25" style="44" customWidth="1"/>
    <col min="15369" max="15369" width="2" style="44" customWidth="1"/>
    <col min="15370" max="15616" width="9" style="44"/>
    <col min="15617" max="15617" width="2.5" style="44" customWidth="1"/>
    <col min="15618" max="15618" width="27.625" style="44" customWidth="1"/>
    <col min="15619" max="15619" width="11.875" style="44" customWidth="1"/>
    <col min="15620" max="15620" width="21.625" style="44" customWidth="1"/>
    <col min="15621" max="15621" width="17.5" style="44" customWidth="1"/>
    <col min="15622" max="15622" width="36.5" style="44" customWidth="1"/>
    <col min="15623" max="15623" width="4.25" style="44" customWidth="1"/>
    <col min="15624" max="15624" width="29.25" style="44" customWidth="1"/>
    <col min="15625" max="15625" width="2" style="44" customWidth="1"/>
    <col min="15626" max="15872" width="9" style="44"/>
    <col min="15873" max="15873" width="2.5" style="44" customWidth="1"/>
    <col min="15874" max="15874" width="27.625" style="44" customWidth="1"/>
    <col min="15875" max="15875" width="11.875" style="44" customWidth="1"/>
    <col min="15876" max="15876" width="21.625" style="44" customWidth="1"/>
    <col min="15877" max="15877" width="17.5" style="44" customWidth="1"/>
    <col min="15878" max="15878" width="36.5" style="44" customWidth="1"/>
    <col min="15879" max="15879" width="4.25" style="44" customWidth="1"/>
    <col min="15880" max="15880" width="29.25" style="44" customWidth="1"/>
    <col min="15881" max="15881" width="2" style="44" customWidth="1"/>
    <col min="15882" max="16128" width="9" style="44"/>
    <col min="16129" max="16129" width="2.5" style="44" customWidth="1"/>
    <col min="16130" max="16130" width="27.625" style="44" customWidth="1"/>
    <col min="16131" max="16131" width="11.875" style="44" customWidth="1"/>
    <col min="16132" max="16132" width="21.625" style="44" customWidth="1"/>
    <col min="16133" max="16133" width="17.5" style="44" customWidth="1"/>
    <col min="16134" max="16134" width="36.5" style="44" customWidth="1"/>
    <col min="16135" max="16135" width="4.25" style="44" customWidth="1"/>
    <col min="16136" max="16136" width="29.25" style="44" customWidth="1"/>
    <col min="16137" max="16137" width="2" style="44" customWidth="1"/>
    <col min="16138" max="16384" width="9" style="44"/>
  </cols>
  <sheetData>
    <row r="1" spans="1:12" ht="27" customHeight="1" x14ac:dyDescent="0.15">
      <c r="A1" s="72"/>
      <c r="B1" s="127"/>
      <c r="D1" s="174"/>
      <c r="E1" s="174"/>
      <c r="F1" s="174"/>
    </row>
    <row r="2" spans="1:12" ht="71.25" customHeight="1" x14ac:dyDescent="0.15">
      <c r="B2" s="128" t="s">
        <v>122</v>
      </c>
      <c r="D2" s="174"/>
      <c r="E2" s="174"/>
      <c r="F2" s="174"/>
    </row>
    <row r="3" spans="1:12" ht="20.100000000000001" customHeight="1" x14ac:dyDescent="0.15">
      <c r="B3" s="45" t="s">
        <v>121</v>
      </c>
      <c r="C3" s="46"/>
      <c r="D3" s="174"/>
      <c r="E3" s="174"/>
      <c r="F3" s="174"/>
    </row>
    <row r="4" spans="1:12" ht="20.100000000000001" customHeight="1" thickBot="1" x14ac:dyDescent="0.2">
      <c r="B4" s="44" t="s">
        <v>60</v>
      </c>
      <c r="C4" s="126"/>
      <c r="E4" s="47"/>
      <c r="F4" s="47"/>
      <c r="G4" s="48"/>
      <c r="L4" s="44" t="str">
        <f>TEXT(C14,"ggge年m月d日")</f>
        <v>明治33年1月0日</v>
      </c>
    </row>
    <row r="5" spans="1:12" ht="20.100000000000001" customHeight="1" thickBot="1" x14ac:dyDescent="0.2">
      <c r="B5" s="49" t="s">
        <v>14</v>
      </c>
      <c r="C5" s="175"/>
      <c r="D5" s="176"/>
      <c r="E5" s="50"/>
      <c r="F5" s="177"/>
      <c r="G5" s="177"/>
      <c r="J5" s="51"/>
    </row>
    <row r="6" spans="1:12" ht="20.100000000000001" customHeight="1" x14ac:dyDescent="0.15">
      <c r="B6" s="52" t="s">
        <v>141</v>
      </c>
      <c r="C6" s="172"/>
      <c r="D6" s="173"/>
      <c r="E6" s="50"/>
      <c r="F6" s="165"/>
      <c r="G6" s="165"/>
      <c r="J6" s="53"/>
    </row>
    <row r="7" spans="1:12" ht="20.100000000000001" customHeight="1" x14ac:dyDescent="0.15">
      <c r="B7" s="149"/>
      <c r="C7" s="178"/>
      <c r="D7" s="179"/>
      <c r="E7" s="50"/>
      <c r="F7" s="165"/>
      <c r="G7" s="165"/>
      <c r="J7" s="55"/>
    </row>
    <row r="8" spans="1:12" ht="20.100000000000001" customHeight="1" thickBot="1" x14ac:dyDescent="0.2">
      <c r="B8" s="56" t="s">
        <v>126</v>
      </c>
      <c r="C8" s="168"/>
      <c r="D8" s="169"/>
      <c r="E8" s="50"/>
      <c r="F8" s="165"/>
      <c r="G8" s="165"/>
      <c r="J8" s="57"/>
    </row>
    <row r="9" spans="1:12" ht="20.100000000000001" customHeight="1" x14ac:dyDescent="0.15">
      <c r="B9" s="58" t="s">
        <v>11</v>
      </c>
      <c r="C9" s="172"/>
      <c r="D9" s="173"/>
      <c r="E9" s="59"/>
      <c r="F9" s="59"/>
      <c r="G9" s="59"/>
      <c r="J9" s="57"/>
    </row>
    <row r="10" spans="1:12" ht="20.100000000000001" customHeight="1" thickBot="1" x14ac:dyDescent="0.2">
      <c r="B10" s="56" t="s">
        <v>31</v>
      </c>
      <c r="C10" s="170"/>
      <c r="D10" s="171"/>
      <c r="E10" s="59"/>
      <c r="F10" s="59"/>
      <c r="G10" s="59"/>
      <c r="J10" s="57"/>
    </row>
    <row r="11" spans="1:12" ht="20.100000000000001" customHeight="1" x14ac:dyDescent="0.15">
      <c r="B11" s="60" t="s">
        <v>99</v>
      </c>
      <c r="C11" s="155" t="s">
        <v>152</v>
      </c>
      <c r="D11" s="156"/>
      <c r="E11" s="59"/>
      <c r="F11" s="59"/>
      <c r="G11" s="59"/>
      <c r="J11" s="57"/>
    </row>
    <row r="12" spans="1:12" ht="20.100000000000001" customHeight="1" x14ac:dyDescent="0.15">
      <c r="B12" s="61" t="s">
        <v>137</v>
      </c>
      <c r="C12" s="147"/>
      <c r="D12" s="148"/>
      <c r="E12" s="133"/>
      <c r="F12" s="133"/>
      <c r="G12" s="133"/>
      <c r="J12" s="57"/>
    </row>
    <row r="13" spans="1:12" ht="20.100000000000001" customHeight="1" x14ac:dyDescent="0.15">
      <c r="B13" s="61" t="s">
        <v>140</v>
      </c>
      <c r="C13" s="157"/>
      <c r="D13" s="158"/>
      <c r="E13" s="133"/>
      <c r="F13" s="133"/>
      <c r="G13" s="133"/>
      <c r="J13" s="57"/>
    </row>
    <row r="14" spans="1:12" ht="20.100000000000001" customHeight="1" x14ac:dyDescent="0.15">
      <c r="B14" s="61" t="s">
        <v>16</v>
      </c>
      <c r="C14" s="157"/>
      <c r="D14" s="158"/>
      <c r="E14" s="59"/>
      <c r="F14" s="59"/>
      <c r="G14" s="59"/>
      <c r="J14" s="57"/>
    </row>
    <row r="15" spans="1:12" ht="20.100000000000001" customHeight="1" x14ac:dyDescent="0.15">
      <c r="B15" s="61" t="s">
        <v>17</v>
      </c>
      <c r="C15" s="159"/>
      <c r="D15" s="160"/>
      <c r="E15" s="59"/>
      <c r="F15" s="59"/>
      <c r="G15" s="59"/>
      <c r="J15" s="57"/>
    </row>
    <row r="16" spans="1:12" ht="20.100000000000001" customHeight="1" thickBot="1" x14ac:dyDescent="0.2">
      <c r="B16" s="62" t="s">
        <v>15</v>
      </c>
      <c r="C16" s="161"/>
      <c r="D16" s="162"/>
      <c r="E16" s="59"/>
      <c r="F16" s="59"/>
      <c r="G16" s="59"/>
      <c r="J16" s="57"/>
    </row>
    <row r="17" spans="2:11" ht="20.100000000000001" customHeight="1" x14ac:dyDescent="0.15">
      <c r="B17" s="63" t="s">
        <v>56</v>
      </c>
      <c r="C17" s="151"/>
      <c r="D17" s="152"/>
      <c r="E17" s="59"/>
      <c r="F17" s="59"/>
      <c r="G17" s="59"/>
      <c r="J17" s="57"/>
    </row>
    <row r="18" spans="2:11" ht="20.100000000000001" customHeight="1" thickBot="1" x14ac:dyDescent="0.2">
      <c r="B18" s="56" t="s">
        <v>57</v>
      </c>
      <c r="C18" s="153"/>
      <c r="D18" s="154"/>
      <c r="E18" s="59"/>
      <c r="F18" s="59"/>
      <c r="G18" s="59"/>
      <c r="J18" s="57"/>
    </row>
    <row r="19" spans="2:11" ht="20.100000000000001" customHeight="1" x14ac:dyDescent="0.15">
      <c r="B19" s="58" t="s">
        <v>12</v>
      </c>
      <c r="C19" s="163"/>
      <c r="D19" s="164"/>
      <c r="E19" s="165"/>
      <c r="F19" s="165"/>
      <c r="H19" s="64"/>
      <c r="I19" s="53"/>
    </row>
    <row r="20" spans="2:11" ht="20.100000000000001" customHeight="1" x14ac:dyDescent="0.15">
      <c r="B20" s="54" t="s">
        <v>18</v>
      </c>
      <c r="C20" s="166"/>
      <c r="D20" s="167"/>
      <c r="E20" s="50"/>
      <c r="F20" s="165"/>
      <c r="G20" s="165"/>
      <c r="I20" s="64"/>
      <c r="J20" s="53"/>
    </row>
    <row r="21" spans="2:11" ht="20.100000000000001" customHeight="1" thickBot="1" x14ac:dyDescent="0.2">
      <c r="B21" s="56" t="s">
        <v>13</v>
      </c>
      <c r="C21" s="168"/>
      <c r="D21" s="169"/>
      <c r="E21" s="50"/>
      <c r="F21" s="165"/>
      <c r="G21" s="165"/>
      <c r="I21" s="64"/>
      <c r="J21" s="53"/>
    </row>
    <row r="22" spans="2:11" ht="7.5" customHeight="1" x14ac:dyDescent="0.15">
      <c r="F22" s="48"/>
      <c r="G22" s="48"/>
      <c r="H22" s="48"/>
      <c r="J22" s="64"/>
      <c r="K22" s="53"/>
    </row>
    <row r="23" spans="2:11" ht="18" customHeight="1" x14ac:dyDescent="0.15">
      <c r="B23" s="45" t="s">
        <v>61</v>
      </c>
      <c r="C23" s="46"/>
    </row>
    <row r="24" spans="2:11" ht="18" customHeight="1" x14ac:dyDescent="0.15">
      <c r="B24" s="44" t="s">
        <v>62</v>
      </c>
    </row>
    <row r="25" spans="2:11" ht="18" customHeight="1" x14ac:dyDescent="0.15">
      <c r="B25" s="44" t="s">
        <v>63</v>
      </c>
    </row>
    <row r="26" spans="2:11" ht="18" customHeight="1" x14ac:dyDescent="0.15">
      <c r="B26" s="44" t="s">
        <v>143</v>
      </c>
    </row>
    <row r="27" spans="2:11" ht="18" customHeight="1" x14ac:dyDescent="0.15">
      <c r="B27" s="44" t="s">
        <v>64</v>
      </c>
    </row>
    <row r="28" spans="2:11" ht="18" customHeight="1" x14ac:dyDescent="0.15">
      <c r="B28" s="44" t="s">
        <v>65</v>
      </c>
      <c r="D28" s="44" t="s">
        <v>144</v>
      </c>
    </row>
    <row r="29" spans="2:11" ht="18" customHeight="1" x14ac:dyDescent="0.15">
      <c r="B29" s="44" t="s">
        <v>66</v>
      </c>
      <c r="D29" s="44" t="s">
        <v>145</v>
      </c>
    </row>
    <row r="30" spans="2:11" ht="18" customHeight="1" x14ac:dyDescent="0.15">
      <c r="B30" s="44" t="s">
        <v>67</v>
      </c>
      <c r="D30" s="44" t="s">
        <v>146</v>
      </c>
    </row>
    <row r="31" spans="2:11" ht="18" customHeight="1" x14ac:dyDescent="0.15">
      <c r="B31" s="44" t="s">
        <v>147</v>
      </c>
    </row>
    <row r="32" spans="2:11" ht="18" customHeight="1" x14ac:dyDescent="0.15">
      <c r="B32" s="44" t="s">
        <v>148</v>
      </c>
    </row>
    <row r="33" spans="2:2" ht="18" customHeight="1" x14ac:dyDescent="0.15">
      <c r="B33" s="44" t="s">
        <v>149</v>
      </c>
    </row>
    <row r="34" spans="2:2" ht="18" customHeight="1" x14ac:dyDescent="0.15">
      <c r="B34" s="150" t="s">
        <v>151</v>
      </c>
    </row>
    <row r="35" spans="2:2" ht="18" customHeight="1" x14ac:dyDescent="0.15">
      <c r="B35" s="150" t="s">
        <v>150</v>
      </c>
    </row>
  </sheetData>
  <sheetProtection selectLockedCells="1"/>
  <mergeCells count="24">
    <mergeCell ref="C10:D10"/>
    <mergeCell ref="C8:D8"/>
    <mergeCell ref="F8:G8"/>
    <mergeCell ref="C9:D9"/>
    <mergeCell ref="D1:F3"/>
    <mergeCell ref="C5:D5"/>
    <mergeCell ref="F5:G5"/>
    <mergeCell ref="C6:D6"/>
    <mergeCell ref="F6:G6"/>
    <mergeCell ref="C7:D7"/>
    <mergeCell ref="F7:G7"/>
    <mergeCell ref="C19:D19"/>
    <mergeCell ref="E19:F19"/>
    <mergeCell ref="C20:D20"/>
    <mergeCell ref="F20:G20"/>
    <mergeCell ref="C21:D21"/>
    <mergeCell ref="F21:G21"/>
    <mergeCell ref="C17:D17"/>
    <mergeCell ref="C18:D18"/>
    <mergeCell ref="C11:D11"/>
    <mergeCell ref="C14:D14"/>
    <mergeCell ref="C15:D15"/>
    <mergeCell ref="C16:D16"/>
    <mergeCell ref="C13:D13"/>
  </mergeCells>
  <phoneticPr fontId="9"/>
  <dataValidations count="5">
    <dataValidation type="list" allowBlank="1" showInputMessage="1" showErrorMessage="1" sqref="IZ19 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formula1>$I$19:$I$20</formula1>
    </dataValidation>
    <dataValidation type="whole" operator="greaterThanOrEqual" allowBlank="1" showInputMessage="1" showErrorMessage="1" sqref="C16:D16">
      <formula1>1</formula1>
    </dataValidation>
    <dataValidation type="whole" operator="greaterThan" allowBlank="1" showInputMessage="1" showErrorMessage="1" sqref="C17:D18">
      <formula1>1</formula1>
    </dataValidation>
    <dataValidation type="date" allowBlank="1" showInputMessage="1" showErrorMessage="1" sqref="C5:D5">
      <formula1>32599</formula1>
      <formula2>45747</formula2>
    </dataValidation>
    <dataValidation type="list" allowBlank="1" showInputMessage="1" showErrorMessage="1" sqref="C12">
      <formula1>"新型コロナウイルス感染症患者等入院医療機関設備整備事業,帰国者・接触者外来等設備整備事業,感染症検査機関等設備整備事業,新型コロナウイルス感染症を疑う患者受入れのための救急・周産期・小児医療体制確保事業,新型コロナウイルス感染症重点医療機関等設備整備事業"</formula1>
    </dataValidation>
  </dataValidations>
  <pageMargins left="0.35433070866141736" right="0.27559055118110237" top="0.39370078740157483" bottom="0.39370078740157483" header="0.51181102362204722" footer="0.51181102362204722"/>
  <pageSetup paperSize="9" scale="82"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zoomScale="98" zoomScaleNormal="98" zoomScaleSheetLayoutView="100" workbookViewId="0">
      <selection activeCell="P13" sqref="P13"/>
    </sheetView>
  </sheetViews>
  <sheetFormatPr defaultColWidth="9" defaultRowHeight="15" customHeight="1" x14ac:dyDescent="0.15"/>
  <cols>
    <col min="1" max="1" width="2.5" style="13" customWidth="1"/>
    <col min="2" max="13" width="6.875" style="13" customWidth="1"/>
    <col min="14" max="15" width="18.75" style="13" customWidth="1"/>
    <col min="16" max="16" width="8.125" style="13" customWidth="1"/>
    <col min="17" max="17" width="10.125" style="13" customWidth="1"/>
    <col min="18" max="16384" width="9" style="13"/>
  </cols>
  <sheetData>
    <row r="1" spans="1:2" ht="21" customHeight="1" x14ac:dyDescent="0.15">
      <c r="A1" s="73" t="s">
        <v>21</v>
      </c>
    </row>
    <row r="2" spans="1:2" s="75" customFormat="1" ht="22.5" customHeight="1" x14ac:dyDescent="0.15">
      <c r="A2" s="75" t="s">
        <v>70</v>
      </c>
    </row>
    <row r="3" spans="1:2" ht="15" customHeight="1" x14ac:dyDescent="0.15">
      <c r="B3" s="13" t="s">
        <v>75</v>
      </c>
    </row>
    <row r="4" spans="1:2" ht="15" customHeight="1" x14ac:dyDescent="0.15">
      <c r="B4" s="13" t="s">
        <v>71</v>
      </c>
    </row>
    <row r="5" spans="1:2" ht="15" customHeight="1" x14ac:dyDescent="0.15">
      <c r="B5" s="13" t="s">
        <v>72</v>
      </c>
    </row>
    <row r="6" spans="1:2" ht="15" customHeight="1" x14ac:dyDescent="0.15">
      <c r="B6" s="13" t="s">
        <v>73</v>
      </c>
    </row>
    <row r="7" spans="1:2" ht="15" customHeight="1" x14ac:dyDescent="0.15">
      <c r="B7" s="13" t="s">
        <v>74</v>
      </c>
    </row>
    <row r="8" spans="1:2" ht="15" customHeight="1" x14ac:dyDescent="0.15">
      <c r="B8" s="13" t="s">
        <v>76</v>
      </c>
    </row>
    <row r="9" spans="1:2" s="75" customFormat="1" ht="22.5" customHeight="1" x14ac:dyDescent="0.15">
      <c r="A9" s="75" t="s">
        <v>68</v>
      </c>
    </row>
    <row r="10" spans="1:2" ht="15" customHeight="1" x14ac:dyDescent="0.15">
      <c r="B10" s="13" t="s">
        <v>77</v>
      </c>
    </row>
    <row r="11" spans="1:2" ht="15" customHeight="1" x14ac:dyDescent="0.15">
      <c r="B11" s="13" t="s">
        <v>79</v>
      </c>
    </row>
    <row r="12" spans="1:2" ht="15" customHeight="1" x14ac:dyDescent="0.15">
      <c r="B12" s="13" t="s">
        <v>78</v>
      </c>
    </row>
    <row r="13" spans="1:2" s="75" customFormat="1" ht="22.5" customHeight="1" x14ac:dyDescent="0.15">
      <c r="A13" s="75" t="s">
        <v>69</v>
      </c>
    </row>
    <row r="14" spans="1:2" ht="15" customHeight="1" x14ac:dyDescent="0.15">
      <c r="B14" s="13" t="s">
        <v>22</v>
      </c>
    </row>
    <row r="15" spans="1:2" ht="15" customHeight="1" x14ac:dyDescent="0.15">
      <c r="B15" s="13" t="s">
        <v>81</v>
      </c>
    </row>
    <row r="16" spans="1:2" ht="15" customHeight="1" x14ac:dyDescent="0.15">
      <c r="B16" s="13" t="s">
        <v>82</v>
      </c>
    </row>
    <row r="17" spans="2:20" ht="15" customHeight="1" x14ac:dyDescent="0.15">
      <c r="B17" s="13" t="s">
        <v>23</v>
      </c>
    </row>
    <row r="18" spans="2:20" ht="15" customHeight="1" x14ac:dyDescent="0.15">
      <c r="B18" s="13" t="s">
        <v>59</v>
      </c>
    </row>
    <row r="19" spans="2:20" ht="7.5" customHeight="1" x14ac:dyDescent="0.15">
      <c r="B19" s="13" t="s">
        <v>58</v>
      </c>
      <c r="Q19" s="38"/>
    </row>
    <row r="20" spans="2:20" ht="18.75" customHeight="1" thickBot="1" x14ac:dyDescent="0.2">
      <c r="B20" s="74" t="s">
        <v>124</v>
      </c>
      <c r="Q20" s="38"/>
    </row>
    <row r="21" spans="2:20" ht="18.75" customHeight="1" thickBot="1" x14ac:dyDescent="0.2">
      <c r="B21" s="212" t="s">
        <v>80</v>
      </c>
      <c r="C21" s="213"/>
      <c r="D21" s="213"/>
      <c r="E21" s="213"/>
      <c r="F21" s="213"/>
      <c r="G21" s="213"/>
      <c r="H21" s="213"/>
      <c r="I21" s="213"/>
      <c r="J21" s="213"/>
      <c r="K21" s="213"/>
      <c r="L21" s="213"/>
      <c r="M21" s="213"/>
      <c r="N21" s="213"/>
      <c r="O21" s="214"/>
      <c r="P21" s="80" t="s">
        <v>26</v>
      </c>
      <c r="Q21" s="84" t="s">
        <v>97</v>
      </c>
    </row>
    <row r="22" spans="2:20" ht="18.75" customHeight="1" thickTop="1" x14ac:dyDescent="0.15">
      <c r="B22" s="215" t="s">
        <v>25</v>
      </c>
      <c r="C22" s="216"/>
      <c r="D22" s="217"/>
      <c r="E22" s="217"/>
      <c r="F22" s="217"/>
      <c r="G22" s="217"/>
      <c r="H22" s="217"/>
      <c r="I22" s="217"/>
      <c r="J22" s="217"/>
      <c r="K22" s="217"/>
      <c r="L22" s="217"/>
      <c r="M22" s="217"/>
      <c r="N22" s="217"/>
      <c r="O22" s="218"/>
      <c r="P22" s="82" t="s">
        <v>27</v>
      </c>
      <c r="Q22" s="39"/>
    </row>
    <row r="23" spans="2:20" ht="18.75" customHeight="1" x14ac:dyDescent="0.15">
      <c r="B23" s="219" t="s">
        <v>88</v>
      </c>
      <c r="C23" s="200"/>
      <c r="D23" s="183" t="s">
        <v>83</v>
      </c>
      <c r="E23" s="192"/>
      <c r="F23" s="184"/>
      <c r="G23" s="184"/>
      <c r="H23" s="184"/>
      <c r="I23" s="184"/>
      <c r="J23" s="184"/>
      <c r="K23" s="184"/>
      <c r="L23" s="184"/>
      <c r="M23" s="184"/>
      <c r="N23" s="184"/>
      <c r="O23" s="185"/>
      <c r="P23" s="77" t="s">
        <v>27</v>
      </c>
      <c r="Q23" s="180" t="s">
        <v>153</v>
      </c>
      <c r="R23" s="181"/>
      <c r="S23" s="181"/>
    </row>
    <row r="24" spans="2:20" ht="18.75" customHeight="1" x14ac:dyDescent="0.15">
      <c r="B24" s="182"/>
      <c r="C24" s="201"/>
      <c r="D24" s="186" t="s">
        <v>93</v>
      </c>
      <c r="E24" s="200"/>
      <c r="F24" s="183" t="s">
        <v>84</v>
      </c>
      <c r="G24" s="184"/>
      <c r="H24" s="184"/>
      <c r="I24" s="184"/>
      <c r="J24" s="184"/>
      <c r="K24" s="184"/>
      <c r="L24" s="184"/>
      <c r="M24" s="184"/>
      <c r="N24" s="184"/>
      <c r="O24" s="185"/>
      <c r="P24" s="77" t="s">
        <v>27</v>
      </c>
      <c r="Q24" s="182"/>
      <c r="R24" s="181"/>
      <c r="S24" s="181"/>
    </row>
    <row r="25" spans="2:20" ht="18.75" customHeight="1" x14ac:dyDescent="0.15">
      <c r="B25" s="182"/>
      <c r="C25" s="201"/>
      <c r="D25" s="221"/>
      <c r="E25" s="201"/>
      <c r="F25" s="186" t="s">
        <v>94</v>
      </c>
      <c r="G25" s="187"/>
      <c r="H25" s="183" t="s">
        <v>85</v>
      </c>
      <c r="I25" s="184"/>
      <c r="J25" s="184"/>
      <c r="K25" s="184"/>
      <c r="L25" s="184"/>
      <c r="M25" s="184"/>
      <c r="N25" s="184"/>
      <c r="O25" s="185"/>
      <c r="P25" s="83" t="s">
        <v>27</v>
      </c>
      <c r="Q25" s="39"/>
    </row>
    <row r="26" spans="2:20" ht="18.75" customHeight="1" x14ac:dyDescent="0.15">
      <c r="B26" s="182"/>
      <c r="C26" s="201"/>
      <c r="D26" s="221"/>
      <c r="E26" s="201"/>
      <c r="F26" s="221"/>
      <c r="G26" s="189"/>
      <c r="H26" s="186" t="s">
        <v>95</v>
      </c>
      <c r="I26" s="187"/>
      <c r="J26" s="183" t="s">
        <v>86</v>
      </c>
      <c r="K26" s="192"/>
      <c r="L26" s="192"/>
      <c r="M26" s="192"/>
      <c r="N26" s="192"/>
      <c r="O26" s="193"/>
      <c r="P26" s="78" t="s">
        <v>28</v>
      </c>
      <c r="Q26" s="129" t="s">
        <v>154</v>
      </c>
    </row>
    <row r="27" spans="2:20" ht="18.75" customHeight="1" x14ac:dyDescent="0.15">
      <c r="B27" s="182"/>
      <c r="C27" s="201"/>
      <c r="D27" s="188"/>
      <c r="E27" s="201"/>
      <c r="F27" s="188"/>
      <c r="G27" s="189"/>
      <c r="H27" s="188"/>
      <c r="I27" s="189"/>
      <c r="J27" s="194" t="s">
        <v>96</v>
      </c>
      <c r="K27" s="195"/>
      <c r="L27" s="183" t="s">
        <v>87</v>
      </c>
      <c r="M27" s="184"/>
      <c r="N27" s="184"/>
      <c r="O27" s="185"/>
      <c r="P27" s="78" t="s">
        <v>28</v>
      </c>
      <c r="Q27" s="40" t="s">
        <v>155</v>
      </c>
    </row>
    <row r="28" spans="2:20" ht="30" customHeight="1" x14ac:dyDescent="0.15">
      <c r="B28" s="182"/>
      <c r="C28" s="201"/>
      <c r="D28" s="188"/>
      <c r="E28" s="201"/>
      <c r="F28" s="188"/>
      <c r="G28" s="189"/>
      <c r="H28" s="188"/>
      <c r="I28" s="189"/>
      <c r="J28" s="196"/>
      <c r="K28" s="197"/>
      <c r="L28" s="186" t="s">
        <v>89</v>
      </c>
      <c r="M28" s="200"/>
      <c r="N28" s="203" t="s">
        <v>90</v>
      </c>
      <c r="O28" s="204"/>
      <c r="P28" s="78" t="s">
        <v>28</v>
      </c>
      <c r="Q28" s="208" t="s">
        <v>156</v>
      </c>
      <c r="R28" s="209"/>
      <c r="S28" s="209"/>
      <c r="T28" s="210"/>
    </row>
    <row r="29" spans="2:20" ht="30" customHeight="1" x14ac:dyDescent="0.15">
      <c r="B29" s="182"/>
      <c r="C29" s="201"/>
      <c r="D29" s="188"/>
      <c r="E29" s="201"/>
      <c r="F29" s="188"/>
      <c r="G29" s="189"/>
      <c r="H29" s="188"/>
      <c r="I29" s="189"/>
      <c r="J29" s="196"/>
      <c r="K29" s="197"/>
      <c r="L29" s="188"/>
      <c r="M29" s="201"/>
      <c r="N29" s="194" t="s">
        <v>91</v>
      </c>
      <c r="O29" s="205"/>
      <c r="P29" s="78" t="s">
        <v>28</v>
      </c>
      <c r="Q29" s="211"/>
      <c r="R29" s="209"/>
      <c r="S29" s="209"/>
      <c r="T29" s="210"/>
    </row>
    <row r="30" spans="2:20" ht="30" customHeight="1" thickBot="1" x14ac:dyDescent="0.2">
      <c r="B30" s="220"/>
      <c r="C30" s="202"/>
      <c r="D30" s="190"/>
      <c r="E30" s="202"/>
      <c r="F30" s="190"/>
      <c r="G30" s="191"/>
      <c r="H30" s="190"/>
      <c r="I30" s="191"/>
      <c r="J30" s="198"/>
      <c r="K30" s="199"/>
      <c r="L30" s="190"/>
      <c r="M30" s="202"/>
      <c r="N30" s="206" t="s">
        <v>92</v>
      </c>
      <c r="O30" s="207"/>
      <c r="P30" s="79" t="s">
        <v>27</v>
      </c>
      <c r="Q30" s="81" t="s">
        <v>157</v>
      </c>
    </row>
  </sheetData>
  <mergeCells count="18">
    <mergeCell ref="B21:O21"/>
    <mergeCell ref="B22:O22"/>
    <mergeCell ref="B23:C30"/>
    <mergeCell ref="D24:E30"/>
    <mergeCell ref="F25:G30"/>
    <mergeCell ref="D23:O23"/>
    <mergeCell ref="Q23:S24"/>
    <mergeCell ref="F24:O24"/>
    <mergeCell ref="H25:O25"/>
    <mergeCell ref="H26:I30"/>
    <mergeCell ref="J26:O26"/>
    <mergeCell ref="J27:K30"/>
    <mergeCell ref="L27:O27"/>
    <mergeCell ref="L28:M30"/>
    <mergeCell ref="N28:O28"/>
    <mergeCell ref="N29:O29"/>
    <mergeCell ref="N30:O30"/>
    <mergeCell ref="Q28:T29"/>
  </mergeCells>
  <phoneticPr fontId="9"/>
  <pageMargins left="0.70866141732283472" right="0.70866141732283472" top="0.74803149606299213" bottom="0.5511811023622047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F22" sqref="F22"/>
    </sheetView>
  </sheetViews>
  <sheetFormatPr defaultColWidth="9" defaultRowHeight="13.5" x14ac:dyDescent="0.15"/>
  <cols>
    <col min="1" max="1" width="2.875" style="3" customWidth="1"/>
    <col min="2" max="2" width="12" style="3" customWidth="1"/>
    <col min="3" max="3" width="2.875" style="3" customWidth="1"/>
    <col min="4" max="4" width="15.875" style="3" customWidth="1"/>
    <col min="5" max="5" width="2.875" style="3" customWidth="1"/>
    <col min="6" max="6" width="12" style="3" customWidth="1"/>
    <col min="7" max="7" width="3.875" style="3" customWidth="1"/>
    <col min="8" max="8" width="5.125" style="3" customWidth="1"/>
    <col min="9" max="9" width="2.75" style="3" customWidth="1"/>
    <col min="10" max="10" width="3.625" style="3" customWidth="1"/>
    <col min="11" max="13" width="4.625" style="3" customWidth="1"/>
    <col min="14" max="14" width="3.625" style="3" customWidth="1"/>
    <col min="15" max="16384" width="9" style="3"/>
  </cols>
  <sheetData>
    <row r="1" spans="1:14" ht="15" customHeight="1" x14ac:dyDescent="0.15">
      <c r="A1" s="85" t="s">
        <v>129</v>
      </c>
    </row>
    <row r="2" spans="1:14" ht="25.5" customHeight="1" x14ac:dyDescent="0.15">
      <c r="J2" s="232" t="s">
        <v>130</v>
      </c>
      <c r="K2" s="232"/>
      <c r="L2" s="232"/>
      <c r="M2" s="232"/>
      <c r="N2" s="232"/>
    </row>
    <row r="3" spans="1:14" ht="25.5" customHeight="1" x14ac:dyDescent="0.15">
      <c r="J3" s="231" t="str">
        <f>IF(入力シート!C5="","令和　年　月　日",入力シート!C5)</f>
        <v>令和　年　月　日</v>
      </c>
      <c r="K3" s="231"/>
      <c r="L3" s="231"/>
      <c r="M3" s="231"/>
      <c r="N3" s="231"/>
    </row>
    <row r="4" spans="1:14" ht="12" customHeight="1" x14ac:dyDescent="0.15"/>
    <row r="5" spans="1:14" ht="25.5" customHeight="1" x14ac:dyDescent="0.15">
      <c r="A5" s="5" t="s">
        <v>100</v>
      </c>
    </row>
    <row r="6" spans="1:14" ht="17.25" customHeight="1" x14ac:dyDescent="0.15">
      <c r="A6" s="5"/>
    </row>
    <row r="7" spans="1:14" ht="17.25" customHeight="1" x14ac:dyDescent="0.15">
      <c r="A7" s="4"/>
    </row>
    <row r="8" spans="1:14" ht="27" customHeight="1" x14ac:dyDescent="0.15">
      <c r="D8" s="86"/>
      <c r="F8" s="233">
        <f>入力シート!C10</f>
        <v>0</v>
      </c>
      <c r="G8" s="233"/>
      <c r="H8" s="233"/>
      <c r="I8" s="233"/>
      <c r="J8" s="233"/>
      <c r="K8" s="233"/>
      <c r="L8" s="233"/>
      <c r="M8" s="233"/>
      <c r="N8" s="233"/>
    </row>
    <row r="9" spans="1:14" ht="4.5" customHeight="1" x14ac:dyDescent="0.15">
      <c r="F9" s="136"/>
      <c r="G9" s="137"/>
      <c r="H9" s="137"/>
      <c r="I9" s="137"/>
      <c r="J9" s="137"/>
      <c r="K9" s="137"/>
      <c r="L9" s="137"/>
      <c r="M9" s="137"/>
      <c r="N9" s="137"/>
    </row>
    <row r="10" spans="1:14" ht="27.6" customHeight="1" x14ac:dyDescent="0.15">
      <c r="F10" s="233">
        <f>入力シート!C6</f>
        <v>0</v>
      </c>
      <c r="G10" s="233"/>
      <c r="H10" s="233"/>
      <c r="I10" s="233"/>
      <c r="J10" s="233"/>
      <c r="K10" s="233"/>
      <c r="L10" s="233"/>
      <c r="M10" s="233"/>
      <c r="N10" s="233"/>
    </row>
    <row r="11" spans="1:14" ht="27.6" customHeight="1" x14ac:dyDescent="0.15">
      <c r="F11" s="233">
        <f>入力シート!C9</f>
        <v>0</v>
      </c>
      <c r="G11" s="233"/>
      <c r="H11" s="233"/>
      <c r="I11" s="233"/>
      <c r="J11" s="233"/>
      <c r="K11" s="233"/>
      <c r="L11" s="233"/>
      <c r="M11" s="233"/>
      <c r="N11" s="233"/>
    </row>
    <row r="12" spans="1:14" ht="4.5" customHeight="1" x14ac:dyDescent="0.15">
      <c r="F12" s="138"/>
      <c r="G12" s="139"/>
      <c r="H12" s="139"/>
      <c r="I12" s="139"/>
      <c r="J12" s="139"/>
      <c r="K12" s="139"/>
      <c r="L12" s="139"/>
      <c r="M12" s="139"/>
      <c r="N12" s="139"/>
    </row>
    <row r="13" spans="1:14" ht="27" customHeight="1" x14ac:dyDescent="0.15">
      <c r="F13" s="233">
        <f>入力シート!C8</f>
        <v>0</v>
      </c>
      <c r="G13" s="233"/>
      <c r="H13" s="233"/>
      <c r="I13" s="233"/>
      <c r="J13" s="233"/>
      <c r="K13" s="233"/>
      <c r="L13" s="233"/>
      <c r="M13" s="43" t="s">
        <v>19</v>
      </c>
      <c r="N13" s="11"/>
    </row>
    <row r="14" spans="1:14" ht="19.5" customHeight="1" x14ac:dyDescent="0.15">
      <c r="F14" s="42"/>
      <c r="G14" s="71"/>
      <c r="H14" s="71"/>
      <c r="I14" s="71"/>
      <c r="J14" s="71"/>
      <c r="K14" s="71"/>
      <c r="L14" s="71"/>
      <c r="M14" s="43"/>
      <c r="N14" s="11"/>
    </row>
    <row r="15" spans="1:14" ht="25.5" customHeight="1" x14ac:dyDescent="0.15">
      <c r="A15" s="226" t="s">
        <v>98</v>
      </c>
      <c r="B15" s="226"/>
      <c r="C15" s="226"/>
      <c r="D15" s="226"/>
      <c r="E15" s="226"/>
      <c r="F15" s="226"/>
      <c r="G15" s="226"/>
      <c r="H15" s="226"/>
      <c r="I15" s="226"/>
      <c r="J15" s="226"/>
      <c r="K15" s="226"/>
      <c r="L15" s="226"/>
      <c r="M15" s="226"/>
      <c r="N15" s="226"/>
    </row>
    <row r="16" spans="1:14" ht="12.75" customHeight="1" x14ac:dyDescent="0.15">
      <c r="A16" s="4"/>
    </row>
    <row r="17" spans="1:14" ht="69" customHeight="1" x14ac:dyDescent="0.15">
      <c r="A17" s="227" t="str">
        <f>"　"&amp;入力シート!L4&amp;"付け"&amp;入力シート!C15&amp;"により交付決定通知のあった令和　年度新型インフルエンザ等患者入院医療機関等整備事業費補助金について、新型インフルエンザ等患者入院医療機関等整備事業費補助金交付要綱第９の規定により、下記のとおり報告する。"</f>
        <v>　明治33年1月0日付けにより交付決定通知のあった令和　年度新型インフルエンザ等患者入院医療機関等整備事業費補助金について、新型インフルエンザ等患者入院医療機関等整備事業費補助金交付要綱第９の規定により、下記のとおり報告する。</v>
      </c>
      <c r="B17" s="227"/>
      <c r="C17" s="227"/>
      <c r="D17" s="227"/>
      <c r="E17" s="227"/>
      <c r="F17" s="227"/>
      <c r="G17" s="227"/>
      <c r="H17" s="227"/>
      <c r="I17" s="227"/>
      <c r="J17" s="227"/>
      <c r="K17" s="227"/>
      <c r="L17" s="227"/>
      <c r="M17" s="227"/>
      <c r="N17" s="227"/>
    </row>
    <row r="18" spans="1:14" ht="22.5" customHeight="1" x14ac:dyDescent="0.15">
      <c r="A18" s="228" t="s">
        <v>0</v>
      </c>
      <c r="B18" s="228"/>
      <c r="C18" s="228"/>
      <c r="D18" s="228"/>
      <c r="E18" s="228"/>
      <c r="F18" s="228"/>
      <c r="G18" s="228"/>
      <c r="H18" s="228"/>
      <c r="I18" s="228"/>
      <c r="J18" s="228"/>
      <c r="K18" s="228"/>
      <c r="L18" s="228"/>
      <c r="M18" s="228"/>
      <c r="N18" s="228"/>
    </row>
    <row r="19" spans="1:14" ht="22.5" customHeight="1" x14ac:dyDescent="0.15">
      <c r="A19" s="141" t="s">
        <v>138</v>
      </c>
      <c r="B19" s="140" t="s">
        <v>139</v>
      </c>
      <c r="C19" s="134"/>
      <c r="D19" s="134"/>
      <c r="E19" s="134"/>
      <c r="F19" s="134"/>
      <c r="G19" s="134"/>
      <c r="H19" s="134"/>
      <c r="I19" s="134"/>
      <c r="J19" s="134"/>
      <c r="K19" s="134"/>
      <c r="L19" s="134"/>
      <c r="M19" s="134"/>
      <c r="N19" s="134"/>
    </row>
    <row r="20" spans="1:14" ht="14.25" x14ac:dyDescent="0.15">
      <c r="A20" s="134"/>
      <c r="B20" s="230" t="str">
        <f>"　事業区分："&amp;入力シート!C12</f>
        <v>　事業区分：</v>
      </c>
      <c r="C20" s="230"/>
      <c r="D20" s="230"/>
      <c r="E20" s="230"/>
      <c r="F20" s="230"/>
      <c r="G20" s="230"/>
      <c r="H20" s="230"/>
      <c r="I20" s="230"/>
      <c r="J20" s="230"/>
      <c r="K20" s="230"/>
      <c r="L20" s="230"/>
      <c r="M20" s="230"/>
      <c r="N20" s="230"/>
    </row>
    <row r="21" spans="1:14" ht="14.25" x14ac:dyDescent="0.15">
      <c r="A21" s="134"/>
      <c r="B21" s="41" t="str">
        <f>"　施設（設備名）："&amp;入力シート!C13</f>
        <v>　施設（設備名）：</v>
      </c>
      <c r="C21" s="134"/>
      <c r="D21" s="134"/>
      <c r="E21" s="134"/>
      <c r="F21" s="134"/>
      <c r="G21" s="134"/>
      <c r="H21" s="134"/>
      <c r="I21" s="134"/>
      <c r="J21" s="134"/>
      <c r="K21" s="134"/>
      <c r="L21" s="134"/>
      <c r="M21" s="134"/>
      <c r="N21" s="134"/>
    </row>
    <row r="22" spans="1:14" ht="22.5" customHeight="1" x14ac:dyDescent="0.15">
      <c r="A22" s="134"/>
      <c r="B22" s="134"/>
      <c r="C22" s="134"/>
      <c r="D22" s="134"/>
      <c r="E22" s="134"/>
      <c r="F22" s="134"/>
      <c r="G22" s="134"/>
      <c r="H22" s="134"/>
      <c r="I22" s="134"/>
      <c r="J22" s="134"/>
      <c r="K22" s="134"/>
      <c r="L22" s="134"/>
      <c r="M22" s="134"/>
      <c r="N22" s="134"/>
    </row>
    <row r="23" spans="1:14" ht="32.450000000000003" customHeight="1" x14ac:dyDescent="0.15">
      <c r="A23" s="141" t="s">
        <v>132</v>
      </c>
      <c r="B23" s="229" t="s">
        <v>131</v>
      </c>
      <c r="C23" s="229"/>
      <c r="D23" s="229"/>
      <c r="E23" s="229"/>
      <c r="F23" s="229"/>
      <c r="G23" s="229"/>
      <c r="H23" s="229"/>
      <c r="I23" s="229"/>
      <c r="J23" s="229"/>
      <c r="K23" s="229"/>
      <c r="L23" s="229"/>
      <c r="M23" s="229"/>
      <c r="N23" s="229"/>
    </row>
    <row r="24" spans="1:14" s="143" customFormat="1" ht="33.75" customHeight="1" x14ac:dyDescent="0.15">
      <c r="A24" s="135"/>
      <c r="B24" s="135"/>
      <c r="C24" s="135"/>
      <c r="D24" s="86" t="s">
        <v>20</v>
      </c>
      <c r="E24" s="225">
        <f>入力シート!C16</f>
        <v>0</v>
      </c>
      <c r="F24" s="225"/>
      <c r="G24" s="142" t="s">
        <v>51</v>
      </c>
      <c r="H24" s="135"/>
      <c r="I24" s="135"/>
      <c r="J24" s="135"/>
      <c r="K24" s="135"/>
      <c r="L24" s="135"/>
      <c r="M24" s="135"/>
      <c r="N24" s="135"/>
    </row>
    <row r="25" spans="1:14" s="87" customFormat="1" ht="33.6" customHeight="1" x14ac:dyDescent="0.15">
      <c r="A25" s="146" t="s">
        <v>133</v>
      </c>
      <c r="B25" s="229" t="s">
        <v>142</v>
      </c>
      <c r="C25" s="229"/>
      <c r="D25" s="229"/>
      <c r="E25" s="229"/>
      <c r="F25" s="229"/>
      <c r="G25" s="229"/>
      <c r="H25" s="229"/>
      <c r="I25" s="229"/>
      <c r="J25" s="229"/>
      <c r="K25" s="229"/>
      <c r="L25" s="229"/>
      <c r="M25" s="229"/>
      <c r="N25" s="229"/>
    </row>
    <row r="26" spans="1:14" s="143" customFormat="1" ht="33.75" customHeight="1" x14ac:dyDescent="0.15">
      <c r="A26" s="144"/>
      <c r="B26" s="144"/>
      <c r="C26" s="144"/>
      <c r="D26" s="86" t="s">
        <v>20</v>
      </c>
      <c r="E26" s="225">
        <f>MAX('様式第9号別紙 (返還無)'!D19:E19,'様式第9号別紙 (一括比例)'!D19:I19,'様式第9号別紙（個別対応)'!D19:F19,'様式第9号別紙 （95%以上) '!D19:F19)</f>
        <v>0</v>
      </c>
      <c r="F26" s="225"/>
      <c r="G26" s="142" t="s">
        <v>51</v>
      </c>
      <c r="H26" s="145"/>
      <c r="I26" s="224"/>
      <c r="J26" s="224"/>
      <c r="K26" s="144"/>
      <c r="L26" s="144"/>
      <c r="M26" s="144"/>
      <c r="N26" s="144"/>
    </row>
    <row r="27" spans="1:14" ht="25.5" customHeight="1" x14ac:dyDescent="0.15">
      <c r="A27" s="41" t="s">
        <v>134</v>
      </c>
      <c r="B27" s="70"/>
      <c r="C27" s="70"/>
      <c r="D27" s="70"/>
      <c r="E27" s="70"/>
      <c r="F27" s="70"/>
      <c r="G27" s="70"/>
      <c r="H27" s="70"/>
      <c r="I27" s="70"/>
      <c r="J27" s="70"/>
      <c r="K27" s="70"/>
      <c r="L27" s="70"/>
      <c r="M27" s="70"/>
      <c r="N27" s="70"/>
    </row>
    <row r="28" spans="1:14" s="2" customFormat="1" ht="22.5" customHeight="1" x14ac:dyDescent="0.15">
      <c r="A28" s="222" t="s">
        <v>136</v>
      </c>
      <c r="B28" s="223"/>
      <c r="C28" s="223"/>
      <c r="D28" s="223"/>
      <c r="E28" s="223"/>
      <c r="F28" s="223"/>
      <c r="G28" s="223"/>
      <c r="H28" s="223"/>
      <c r="I28" s="223"/>
      <c r="J28" s="223"/>
      <c r="K28" s="223"/>
      <c r="L28" s="223"/>
      <c r="M28" s="223"/>
      <c r="N28" s="223"/>
    </row>
    <row r="29" spans="1:14" x14ac:dyDescent="0.15">
      <c r="A29" s="222" t="s">
        <v>135</v>
      </c>
      <c r="B29" s="223"/>
      <c r="C29" s="223"/>
      <c r="D29" s="223"/>
      <c r="E29" s="223"/>
      <c r="F29" s="223"/>
      <c r="G29" s="223"/>
      <c r="H29" s="223"/>
      <c r="I29" s="223"/>
      <c r="J29" s="223"/>
      <c r="K29" s="223"/>
      <c r="L29" s="223"/>
      <c r="M29" s="223"/>
      <c r="N29" s="223"/>
    </row>
  </sheetData>
  <sheetProtection selectLockedCells="1"/>
  <mergeCells count="17">
    <mergeCell ref="J3:N3"/>
    <mergeCell ref="J2:N2"/>
    <mergeCell ref="F8:N8"/>
    <mergeCell ref="F10:N10"/>
    <mergeCell ref="F13:L13"/>
    <mergeCell ref="F11:N11"/>
    <mergeCell ref="A28:N28"/>
    <mergeCell ref="A29:N29"/>
    <mergeCell ref="I26:J26"/>
    <mergeCell ref="E26:F26"/>
    <mergeCell ref="A15:N15"/>
    <mergeCell ref="A17:N17"/>
    <mergeCell ref="A18:N18"/>
    <mergeCell ref="E24:F24"/>
    <mergeCell ref="B23:N23"/>
    <mergeCell ref="B25:N25"/>
    <mergeCell ref="B20:N20"/>
  </mergeCells>
  <phoneticPr fontId="1"/>
  <pageMargins left="0.98425196850393704" right="0.59055118110236227" top="0.98425196850393704" bottom="0.78740157480314965"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3"/>
  <sheetViews>
    <sheetView view="pageBreakPreview" topLeftCell="A4" zoomScaleNormal="85" zoomScaleSheetLayoutView="100" workbookViewId="0">
      <selection activeCell="D1" sqref="D1:F3"/>
    </sheetView>
  </sheetViews>
  <sheetFormatPr defaultColWidth="9" defaultRowHeight="14.25" x14ac:dyDescent="0.15"/>
  <cols>
    <col min="1" max="1" width="4.375" style="7" customWidth="1"/>
    <col min="2" max="16384" width="9" style="7"/>
  </cols>
  <sheetData>
    <row r="1" spans="1:10" ht="21.75" customHeight="1" x14ac:dyDescent="0.15">
      <c r="A1" s="6" t="s">
        <v>2</v>
      </c>
      <c r="G1" s="234" t="s">
        <v>106</v>
      </c>
      <c r="H1" s="235"/>
      <c r="I1" s="235"/>
      <c r="J1" s="235"/>
    </row>
    <row r="2" spans="1:10" ht="12" customHeight="1" x14ac:dyDescent="0.15">
      <c r="A2" s="6"/>
    </row>
    <row r="3" spans="1:10" ht="21.75" customHeight="1" x14ac:dyDescent="0.15">
      <c r="A3" s="6" t="s">
        <v>101</v>
      </c>
    </row>
    <row r="4" spans="1:10" ht="21.75" customHeight="1" x14ac:dyDescent="0.15">
      <c r="B4" s="238" t="str">
        <f>入力シート!C11</f>
        <v>令和４年度新型インフルエンザ等患者入院医療機関等整備事業費補助金</v>
      </c>
      <c r="C4" s="238"/>
      <c r="D4" s="238"/>
      <c r="E4" s="238"/>
      <c r="F4" s="238"/>
      <c r="G4" s="238"/>
      <c r="H4" s="238"/>
      <c r="I4" s="238"/>
      <c r="J4" s="238"/>
    </row>
    <row r="5" spans="1:10" ht="7.5" customHeight="1" x14ac:dyDescent="0.15">
      <c r="A5" s="6"/>
    </row>
    <row r="6" spans="1:10" ht="21.75" customHeight="1" x14ac:dyDescent="0.15">
      <c r="A6" s="6" t="s">
        <v>3</v>
      </c>
    </row>
    <row r="7" spans="1:10" ht="21.75" customHeight="1" x14ac:dyDescent="0.15">
      <c r="A7" s="6"/>
      <c r="B7" s="239">
        <f>入力シート!C6</f>
        <v>0</v>
      </c>
      <c r="C7" s="239"/>
      <c r="D7" s="239"/>
      <c r="E7" s="239"/>
      <c r="F7" s="239"/>
      <c r="G7" s="239"/>
      <c r="H7" s="239"/>
      <c r="I7" s="239"/>
      <c r="J7" s="239"/>
    </row>
    <row r="8" spans="1:10" ht="7.5" customHeight="1" x14ac:dyDescent="0.15">
      <c r="A8" s="6"/>
    </row>
    <row r="9" spans="1:10" ht="21.75" customHeight="1" x14ac:dyDescent="0.15">
      <c r="A9" s="6" t="s">
        <v>4</v>
      </c>
    </row>
    <row r="10" spans="1:10" ht="21.75" customHeight="1" x14ac:dyDescent="0.15">
      <c r="A10" s="6"/>
      <c r="B10" s="239">
        <f>入力シート!C9</f>
        <v>0</v>
      </c>
      <c r="C10" s="239"/>
      <c r="D10" s="239"/>
      <c r="E10" s="239"/>
      <c r="F10" s="239"/>
      <c r="G10" s="239"/>
      <c r="H10" s="239"/>
      <c r="I10" s="239"/>
      <c r="J10" s="239"/>
    </row>
    <row r="11" spans="1:10" ht="7.5" customHeight="1" x14ac:dyDescent="0.15">
      <c r="A11" s="6"/>
    </row>
    <row r="12" spans="1:10" ht="21.75" customHeight="1" x14ac:dyDescent="0.15">
      <c r="A12" s="6" t="s">
        <v>30</v>
      </c>
    </row>
    <row r="13" spans="1:10" ht="21.75" customHeight="1" x14ac:dyDescent="0.15">
      <c r="A13" s="6"/>
      <c r="B13" s="240">
        <f>入力シート!C10</f>
        <v>0</v>
      </c>
      <c r="C13" s="240"/>
      <c r="D13" s="240"/>
      <c r="E13" s="240"/>
      <c r="F13" s="240"/>
      <c r="G13" s="240"/>
      <c r="H13" s="240"/>
      <c r="I13" s="240"/>
      <c r="J13" s="240"/>
    </row>
    <row r="14" spans="1:10" ht="7.5" customHeight="1" x14ac:dyDescent="0.15">
      <c r="A14" s="8"/>
    </row>
    <row r="15" spans="1:10" ht="21.75" customHeight="1" x14ac:dyDescent="0.15">
      <c r="A15" s="6" t="s">
        <v>32</v>
      </c>
    </row>
    <row r="16" spans="1:10" ht="21.75" customHeight="1" x14ac:dyDescent="0.15">
      <c r="A16" s="6"/>
      <c r="B16" s="241">
        <f>入力シート!C16</f>
        <v>0</v>
      </c>
      <c r="C16" s="241"/>
      <c r="D16" s="7" t="s">
        <v>1</v>
      </c>
    </row>
    <row r="17" spans="1:16" ht="7.5" customHeight="1" x14ac:dyDescent="0.15">
      <c r="A17" s="8"/>
    </row>
    <row r="18" spans="1:16" ht="21.75" customHeight="1" x14ac:dyDescent="0.15">
      <c r="A18" s="6" t="s">
        <v>33</v>
      </c>
    </row>
    <row r="19" spans="1:16" ht="21.75" customHeight="1" x14ac:dyDescent="0.15">
      <c r="A19" s="6" t="s">
        <v>5</v>
      </c>
      <c r="D19" s="242">
        <v>0</v>
      </c>
      <c r="E19" s="242"/>
      <c r="F19" s="7" t="s">
        <v>1</v>
      </c>
      <c r="P19" s="7" t="s">
        <v>36</v>
      </c>
    </row>
    <row r="20" spans="1:16" ht="21.75" customHeight="1" x14ac:dyDescent="0.15">
      <c r="A20" s="6" t="s">
        <v>6</v>
      </c>
      <c r="P20" s="7" t="s">
        <v>35</v>
      </c>
    </row>
    <row r="21" spans="1:16" ht="26.25" customHeight="1" x14ac:dyDescent="0.15">
      <c r="A21" s="6"/>
      <c r="B21" s="237" t="s">
        <v>123</v>
      </c>
      <c r="C21" s="237"/>
      <c r="D21" s="237"/>
      <c r="E21" s="237"/>
      <c r="F21" s="237"/>
      <c r="G21" s="237"/>
      <c r="H21" s="237"/>
      <c r="I21" s="237"/>
      <c r="J21" s="237"/>
      <c r="P21" s="7" t="s">
        <v>37</v>
      </c>
    </row>
    <row r="22" spans="1:16" ht="26.25" customHeight="1" x14ac:dyDescent="0.15">
      <c r="A22" s="6"/>
      <c r="B22" s="237"/>
      <c r="C22" s="237"/>
      <c r="D22" s="237"/>
      <c r="E22" s="237"/>
      <c r="F22" s="237"/>
      <c r="G22" s="237"/>
      <c r="H22" s="237"/>
      <c r="I22" s="237"/>
      <c r="J22" s="237"/>
      <c r="P22" s="7" t="s">
        <v>52</v>
      </c>
    </row>
    <row r="23" spans="1:16" ht="16.5" customHeight="1" x14ac:dyDescent="0.15">
      <c r="A23" s="6"/>
      <c r="P23" s="7" t="s">
        <v>38</v>
      </c>
    </row>
    <row r="24" spans="1:16" ht="21.75" customHeight="1" x14ac:dyDescent="0.15">
      <c r="A24" s="6" t="s">
        <v>34</v>
      </c>
    </row>
    <row r="25" spans="1:16" ht="33.75" customHeight="1" x14ac:dyDescent="0.15">
      <c r="A25" s="88" t="s">
        <v>29</v>
      </c>
      <c r="B25" s="243" t="s">
        <v>7</v>
      </c>
      <c r="C25" s="243"/>
      <c r="D25" s="243"/>
      <c r="E25" s="243"/>
      <c r="F25" s="243"/>
      <c r="G25" s="243"/>
      <c r="H25" s="243"/>
      <c r="I25" s="243"/>
      <c r="J25" s="243"/>
    </row>
    <row r="26" spans="1:16" ht="33.75" customHeight="1" x14ac:dyDescent="0.15">
      <c r="A26" s="88" t="s">
        <v>29</v>
      </c>
      <c r="B26" s="243" t="s">
        <v>8</v>
      </c>
      <c r="C26" s="243"/>
      <c r="D26" s="243"/>
      <c r="E26" s="243"/>
      <c r="F26" s="243"/>
      <c r="G26" s="243"/>
      <c r="H26" s="243"/>
      <c r="I26" s="243"/>
      <c r="J26" s="243"/>
    </row>
    <row r="27" spans="1:16" ht="33.75" customHeight="1" x14ac:dyDescent="0.15">
      <c r="A27" s="88" t="s">
        <v>29</v>
      </c>
      <c r="B27" s="243" t="s">
        <v>9</v>
      </c>
      <c r="C27" s="243"/>
      <c r="D27" s="243"/>
      <c r="E27" s="243"/>
      <c r="F27" s="243"/>
      <c r="G27" s="243"/>
      <c r="H27" s="243"/>
      <c r="I27" s="243"/>
      <c r="J27" s="243"/>
    </row>
    <row r="28" spans="1:16" ht="51" customHeight="1" x14ac:dyDescent="0.15">
      <c r="A28" s="14" t="s">
        <v>29</v>
      </c>
      <c r="B28" s="244" t="s">
        <v>10</v>
      </c>
      <c r="C28" s="244"/>
      <c r="D28" s="244"/>
      <c r="E28" s="244"/>
      <c r="F28" s="244"/>
      <c r="G28" s="244"/>
      <c r="H28" s="244"/>
      <c r="I28" s="244"/>
      <c r="J28" s="244"/>
    </row>
    <row r="29" spans="1:16" ht="21.75" customHeight="1" x14ac:dyDescent="0.15">
      <c r="A29" s="6"/>
    </row>
    <row r="30" spans="1:16" ht="21.75" customHeight="1" x14ac:dyDescent="0.15">
      <c r="A30" s="6"/>
    </row>
    <row r="31" spans="1:16" ht="21.75" customHeight="1" x14ac:dyDescent="0.15">
      <c r="B31" s="1"/>
      <c r="E31" s="9"/>
      <c r="F31" s="9"/>
      <c r="G31" s="9"/>
      <c r="H31" s="9"/>
      <c r="I31" s="9"/>
    </row>
    <row r="32" spans="1:16" ht="7.5" customHeight="1" x14ac:dyDescent="0.15">
      <c r="B32" s="1"/>
      <c r="E32" s="9"/>
      <c r="F32" s="9"/>
      <c r="G32" s="9"/>
      <c r="H32" s="9"/>
      <c r="I32" s="9"/>
    </row>
    <row r="33" spans="1:10" ht="33.75" customHeight="1" x14ac:dyDescent="0.15">
      <c r="A33" s="10"/>
      <c r="B33" s="236"/>
      <c r="C33" s="236"/>
      <c r="D33" s="236"/>
      <c r="E33" s="236"/>
      <c r="F33" s="236"/>
      <c r="G33" s="236"/>
      <c r="H33" s="236"/>
      <c r="I33" s="236"/>
      <c r="J33" s="236"/>
    </row>
  </sheetData>
  <sheetProtection selectLockedCells="1"/>
  <mergeCells count="13">
    <mergeCell ref="G1:J1"/>
    <mergeCell ref="B33:J33"/>
    <mergeCell ref="B21:J22"/>
    <mergeCell ref="B4:J4"/>
    <mergeCell ref="B7:J7"/>
    <mergeCell ref="B10:J10"/>
    <mergeCell ref="B13:J13"/>
    <mergeCell ref="B16:C16"/>
    <mergeCell ref="D19:E19"/>
    <mergeCell ref="B25:J25"/>
    <mergeCell ref="B26:J26"/>
    <mergeCell ref="B27:J27"/>
    <mergeCell ref="B28:J28"/>
  </mergeCells>
  <phoneticPr fontId="9"/>
  <dataValidations count="1">
    <dataValidation type="list" allowBlank="1" showInputMessage="1" sqref="B21:J22">
      <formula1>$P$19:$P$23</formula1>
    </dataValidation>
  </dataValidations>
  <pageMargins left="0.78740157480314965" right="0.78740157480314965"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P46"/>
  <sheetViews>
    <sheetView tabSelected="1" zoomScaleNormal="100" zoomScaleSheetLayoutView="100" workbookViewId="0">
      <selection activeCell="J37" sqref="J37"/>
    </sheetView>
  </sheetViews>
  <sheetFormatPr defaultColWidth="9" defaultRowHeight="14.25" x14ac:dyDescent="0.15"/>
  <cols>
    <col min="1" max="1" width="3.25" style="7" customWidth="1"/>
    <col min="2" max="2" width="3.375" style="7" customWidth="1"/>
    <col min="3" max="3" width="12.5" style="7" customWidth="1"/>
    <col min="4" max="4" width="3.75" style="7" customWidth="1"/>
    <col min="5" max="5" width="8.75" style="7" customWidth="1"/>
    <col min="6" max="6" width="3.75" style="7" customWidth="1"/>
    <col min="7" max="7" width="8.5" style="7" customWidth="1"/>
    <col min="8" max="8" width="3.75" style="7" customWidth="1"/>
    <col min="9" max="9" width="9.5" style="7" customWidth="1"/>
    <col min="10" max="10" width="3.25" style="7" customWidth="1"/>
    <col min="11" max="11" width="11.375" style="7" customWidth="1"/>
    <col min="12" max="12" width="3.75" style="7" customWidth="1"/>
    <col min="13" max="13" width="9.625" style="7" customWidth="1"/>
    <col min="14" max="16384" width="9" style="7"/>
  </cols>
  <sheetData>
    <row r="1" spans="1:16" ht="21.75" customHeight="1" x14ac:dyDescent="0.15">
      <c r="A1" s="6" t="s">
        <v>2</v>
      </c>
      <c r="H1" s="234" t="s">
        <v>107</v>
      </c>
      <c r="I1" s="235"/>
      <c r="J1" s="235"/>
      <c r="K1" s="235"/>
      <c r="L1" s="235"/>
      <c r="M1" s="235"/>
    </row>
    <row r="2" spans="1:16" ht="12" customHeight="1" x14ac:dyDescent="0.15">
      <c r="A2" s="6"/>
    </row>
    <row r="3" spans="1:16" ht="21.75" customHeight="1" x14ac:dyDescent="0.15">
      <c r="A3" s="6" t="s">
        <v>101</v>
      </c>
    </row>
    <row r="4" spans="1:16" ht="21.75" customHeight="1" x14ac:dyDescent="0.15">
      <c r="B4" s="238" t="str">
        <f>入力シート!C11</f>
        <v>令和４年度新型インフルエンザ等患者入院医療機関等整備事業費補助金</v>
      </c>
      <c r="C4" s="238"/>
      <c r="D4" s="238"/>
      <c r="E4" s="238"/>
      <c r="F4" s="238"/>
      <c r="G4" s="238"/>
      <c r="H4" s="238"/>
      <c r="I4" s="238"/>
      <c r="J4" s="238"/>
      <c r="K4" s="238"/>
      <c r="L4" s="238"/>
      <c r="M4" s="238"/>
      <c r="N4" s="24"/>
      <c r="O4" s="24"/>
      <c r="P4" s="24"/>
    </row>
    <row r="5" spans="1:16" ht="7.5" customHeight="1" x14ac:dyDescent="0.15">
      <c r="A5" s="6"/>
    </row>
    <row r="6" spans="1:16" ht="21.75" customHeight="1" x14ac:dyDescent="0.15">
      <c r="A6" s="6" t="s">
        <v>3</v>
      </c>
    </row>
    <row r="7" spans="1:16" ht="21.75" customHeight="1" x14ac:dyDescent="0.15">
      <c r="A7" s="6"/>
      <c r="B7" s="239">
        <f>入力シート!C6</f>
        <v>0</v>
      </c>
      <c r="C7" s="239"/>
      <c r="D7" s="239"/>
      <c r="E7" s="239"/>
      <c r="F7" s="239"/>
      <c r="G7" s="239"/>
      <c r="H7" s="239"/>
      <c r="I7" s="239"/>
      <c r="J7" s="239"/>
      <c r="K7" s="239"/>
      <c r="L7" s="239"/>
      <c r="M7" s="239"/>
      <c r="N7" s="25"/>
      <c r="O7" s="25"/>
      <c r="P7" s="25"/>
    </row>
    <row r="8" spans="1:16" ht="7.5" customHeight="1" x14ac:dyDescent="0.15">
      <c r="A8" s="6"/>
    </row>
    <row r="9" spans="1:16" ht="21.75" customHeight="1" x14ac:dyDescent="0.15">
      <c r="A9" s="6" t="s">
        <v>4</v>
      </c>
    </row>
    <row r="10" spans="1:16" ht="21.75" customHeight="1" x14ac:dyDescent="0.15">
      <c r="A10" s="6"/>
      <c r="B10" s="239">
        <f>入力シート!C9</f>
        <v>0</v>
      </c>
      <c r="C10" s="239"/>
      <c r="D10" s="239"/>
      <c r="E10" s="239"/>
      <c r="F10" s="239"/>
      <c r="G10" s="239"/>
      <c r="H10" s="239"/>
      <c r="I10" s="239"/>
      <c r="J10" s="239"/>
      <c r="K10" s="239"/>
      <c r="L10" s="239"/>
      <c r="M10" s="239"/>
      <c r="N10" s="25"/>
      <c r="O10" s="25"/>
      <c r="P10" s="25"/>
    </row>
    <row r="11" spans="1:16" ht="7.5" customHeight="1" x14ac:dyDescent="0.15">
      <c r="A11" s="6"/>
    </row>
    <row r="12" spans="1:16" ht="21.75" customHeight="1" x14ac:dyDescent="0.15">
      <c r="A12" s="6" t="s">
        <v>30</v>
      </c>
    </row>
    <row r="13" spans="1:16" ht="21.75" customHeight="1" x14ac:dyDescent="0.15">
      <c r="A13" s="6"/>
      <c r="B13" s="240">
        <f>入力シート!C10</f>
        <v>0</v>
      </c>
      <c r="C13" s="240"/>
      <c r="D13" s="240"/>
      <c r="E13" s="240"/>
      <c r="F13" s="240"/>
      <c r="G13" s="240"/>
      <c r="H13" s="240"/>
      <c r="I13" s="240"/>
      <c r="J13" s="240"/>
      <c r="K13" s="240"/>
      <c r="L13" s="240"/>
      <c r="M13" s="240"/>
      <c r="N13" s="26"/>
      <c r="O13" s="26"/>
      <c r="P13" s="26"/>
    </row>
    <row r="14" spans="1:16" ht="7.5" customHeight="1" x14ac:dyDescent="0.15">
      <c r="A14" s="8"/>
    </row>
    <row r="15" spans="1:16" ht="21.75" customHeight="1" x14ac:dyDescent="0.15">
      <c r="A15" s="6" t="s">
        <v>32</v>
      </c>
    </row>
    <row r="16" spans="1:16" ht="21.75" customHeight="1" x14ac:dyDescent="0.15">
      <c r="A16" s="6"/>
      <c r="B16" s="277">
        <f>入力シート!C16</f>
        <v>0</v>
      </c>
      <c r="C16" s="277"/>
      <c r="D16" s="277"/>
      <c r="E16" s="15" t="s">
        <v>46</v>
      </c>
      <c r="F16" s="15"/>
    </row>
    <row r="17" spans="1:16" ht="7.5" customHeight="1" x14ac:dyDescent="0.15">
      <c r="A17" s="8"/>
    </row>
    <row r="18" spans="1:16" ht="21.75" customHeight="1" x14ac:dyDescent="0.15">
      <c r="A18" s="6" t="s">
        <v>33</v>
      </c>
    </row>
    <row r="19" spans="1:16" ht="21.75" customHeight="1" x14ac:dyDescent="0.15">
      <c r="A19" s="6" t="s">
        <v>5</v>
      </c>
      <c r="D19" s="300">
        <f>IFERROR(K34,0)</f>
        <v>0</v>
      </c>
      <c r="E19" s="300"/>
      <c r="F19" s="300"/>
      <c r="G19" s="242" t="s">
        <v>46</v>
      </c>
      <c r="H19" s="242"/>
      <c r="I19" s="27"/>
      <c r="J19" s="27"/>
    </row>
    <row r="20" spans="1:16" ht="21.75" customHeight="1" x14ac:dyDescent="0.15">
      <c r="A20" s="6" t="s">
        <v>6</v>
      </c>
    </row>
    <row r="21" spans="1:16" ht="15" customHeight="1" thickBot="1" x14ac:dyDescent="0.2">
      <c r="A21" s="6"/>
      <c r="B21" s="17" t="s">
        <v>39</v>
      </c>
      <c r="C21" s="17"/>
      <c r="D21" s="17"/>
      <c r="E21" s="16"/>
      <c r="F21" s="16"/>
      <c r="G21" s="16"/>
      <c r="H21" s="16"/>
      <c r="I21" s="16"/>
      <c r="J21" s="16"/>
      <c r="K21" s="16"/>
      <c r="L21" s="16"/>
      <c r="M21" s="16"/>
      <c r="N21" s="16"/>
      <c r="O21" s="16"/>
      <c r="P21" s="16"/>
    </row>
    <row r="22" spans="1:16" ht="15" customHeight="1" x14ac:dyDescent="0.15">
      <c r="A22" s="6"/>
      <c r="B22" s="278" t="s">
        <v>24</v>
      </c>
      <c r="C22" s="279"/>
      <c r="D22" s="284" t="s">
        <v>40</v>
      </c>
      <c r="E22" s="285"/>
      <c r="F22" s="285"/>
      <c r="G22" s="285"/>
      <c r="H22" s="285"/>
      <c r="I22" s="286"/>
      <c r="J22" s="287" t="s">
        <v>44</v>
      </c>
      <c r="K22" s="288"/>
      <c r="L22" s="287" t="s">
        <v>45</v>
      </c>
      <c r="M22" s="306"/>
      <c r="N22" s="16"/>
      <c r="O22" s="16"/>
      <c r="P22" s="16"/>
    </row>
    <row r="23" spans="1:16" ht="15" customHeight="1" x14ac:dyDescent="0.15">
      <c r="A23" s="6"/>
      <c r="B23" s="280"/>
      <c r="C23" s="281"/>
      <c r="D23" s="291" t="s">
        <v>41</v>
      </c>
      <c r="E23" s="292"/>
      <c r="F23" s="295" t="s">
        <v>42</v>
      </c>
      <c r="G23" s="296"/>
      <c r="H23" s="292" t="s">
        <v>43</v>
      </c>
      <c r="I23" s="299"/>
      <c r="J23" s="289"/>
      <c r="K23" s="290"/>
      <c r="L23" s="307"/>
      <c r="M23" s="308"/>
      <c r="N23" s="16"/>
      <c r="O23" s="16"/>
      <c r="P23" s="16"/>
    </row>
    <row r="24" spans="1:16" ht="15" customHeight="1" thickBot="1" x14ac:dyDescent="0.2">
      <c r="A24" s="6"/>
      <c r="B24" s="282"/>
      <c r="C24" s="283"/>
      <c r="D24" s="293"/>
      <c r="E24" s="294"/>
      <c r="F24" s="297"/>
      <c r="G24" s="298"/>
      <c r="H24" s="294"/>
      <c r="I24" s="290"/>
      <c r="J24" s="289"/>
      <c r="K24" s="290"/>
      <c r="L24" s="309"/>
      <c r="M24" s="310"/>
      <c r="N24" s="16"/>
      <c r="O24" s="16"/>
      <c r="P24" s="16"/>
    </row>
    <row r="25" spans="1:16" s="67" customFormat="1" ht="15" customHeight="1" thickTop="1" x14ac:dyDescent="0.15">
      <c r="A25" s="65"/>
      <c r="B25" s="261" t="s">
        <v>47</v>
      </c>
      <c r="C25" s="91"/>
      <c r="D25" s="270"/>
      <c r="E25" s="271"/>
      <c r="F25" s="272"/>
      <c r="G25" s="273"/>
      <c r="H25" s="271"/>
      <c r="I25" s="274"/>
      <c r="J25" s="275"/>
      <c r="K25" s="276"/>
      <c r="L25" s="311">
        <f t="shared" ref="L25:L31" si="0">SUM(D25:K25)</f>
        <v>0</v>
      </c>
      <c r="M25" s="312"/>
      <c r="N25" s="66"/>
      <c r="O25" s="66"/>
      <c r="P25" s="66"/>
    </row>
    <row r="26" spans="1:16" s="67" customFormat="1" ht="15" customHeight="1" x14ac:dyDescent="0.15">
      <c r="A26" s="65"/>
      <c r="B26" s="262"/>
      <c r="C26" s="92"/>
      <c r="D26" s="269"/>
      <c r="E26" s="266"/>
      <c r="F26" s="264"/>
      <c r="G26" s="265"/>
      <c r="H26" s="266"/>
      <c r="I26" s="267"/>
      <c r="J26" s="268"/>
      <c r="K26" s="267"/>
      <c r="L26" s="313">
        <f t="shared" si="0"/>
        <v>0</v>
      </c>
      <c r="M26" s="314"/>
      <c r="N26" s="66"/>
      <c r="O26" s="66"/>
      <c r="P26" s="66"/>
    </row>
    <row r="27" spans="1:16" s="67" customFormat="1" ht="15" customHeight="1" x14ac:dyDescent="0.15">
      <c r="A27" s="65"/>
      <c r="B27" s="262"/>
      <c r="C27" s="92"/>
      <c r="D27" s="269"/>
      <c r="E27" s="266"/>
      <c r="F27" s="264"/>
      <c r="G27" s="265"/>
      <c r="H27" s="266"/>
      <c r="I27" s="267"/>
      <c r="J27" s="268"/>
      <c r="K27" s="267"/>
      <c r="L27" s="313">
        <f t="shared" si="0"/>
        <v>0</v>
      </c>
      <c r="M27" s="314"/>
      <c r="N27" s="66"/>
      <c r="O27" s="66"/>
      <c r="P27" s="66"/>
    </row>
    <row r="28" spans="1:16" s="67" customFormat="1" ht="15" customHeight="1" x14ac:dyDescent="0.15">
      <c r="A28" s="65"/>
      <c r="B28" s="262"/>
      <c r="C28" s="92"/>
      <c r="D28" s="269"/>
      <c r="E28" s="266"/>
      <c r="F28" s="264"/>
      <c r="G28" s="265"/>
      <c r="H28" s="266"/>
      <c r="I28" s="267"/>
      <c r="J28" s="268"/>
      <c r="K28" s="267"/>
      <c r="L28" s="313">
        <f t="shared" si="0"/>
        <v>0</v>
      </c>
      <c r="M28" s="314"/>
      <c r="N28" s="66"/>
      <c r="O28" s="66"/>
      <c r="P28" s="66"/>
    </row>
    <row r="29" spans="1:16" s="67" customFormat="1" ht="15" customHeight="1" x14ac:dyDescent="0.15">
      <c r="A29" s="65"/>
      <c r="B29" s="262"/>
      <c r="C29" s="92"/>
      <c r="D29" s="269"/>
      <c r="E29" s="266"/>
      <c r="F29" s="264"/>
      <c r="G29" s="265"/>
      <c r="H29" s="266"/>
      <c r="I29" s="267"/>
      <c r="J29" s="268"/>
      <c r="K29" s="267"/>
      <c r="L29" s="313">
        <f t="shared" si="0"/>
        <v>0</v>
      </c>
      <c r="M29" s="314"/>
      <c r="N29" s="66"/>
      <c r="O29" s="66"/>
      <c r="P29" s="66"/>
    </row>
    <row r="30" spans="1:16" s="67" customFormat="1" ht="15" customHeight="1" thickBot="1" x14ac:dyDescent="0.2">
      <c r="A30" s="65"/>
      <c r="B30" s="263"/>
      <c r="C30" s="93"/>
      <c r="D30" s="255"/>
      <c r="E30" s="256"/>
      <c r="F30" s="257"/>
      <c r="G30" s="258"/>
      <c r="H30" s="256"/>
      <c r="I30" s="259"/>
      <c r="J30" s="260"/>
      <c r="K30" s="259"/>
      <c r="L30" s="315">
        <f t="shared" si="0"/>
        <v>0</v>
      </c>
      <c r="M30" s="316"/>
      <c r="N30" s="66"/>
      <c r="O30" s="66"/>
      <c r="P30" s="66"/>
    </row>
    <row r="31" spans="1:16" ht="15" customHeight="1" thickTop="1" thickBot="1" x14ac:dyDescent="0.2">
      <c r="A31" s="6"/>
      <c r="B31" s="245" t="s">
        <v>48</v>
      </c>
      <c r="C31" s="246"/>
      <c r="D31" s="249">
        <f>SUM(D25:E30)</f>
        <v>0</v>
      </c>
      <c r="E31" s="250"/>
      <c r="F31" s="251">
        <f>SUM(F25:G30)</f>
        <v>0</v>
      </c>
      <c r="G31" s="252"/>
      <c r="H31" s="250">
        <f>SUM(H25:I30)</f>
        <v>0</v>
      </c>
      <c r="I31" s="253"/>
      <c r="J31" s="254">
        <f>SUM(J25:K30)</f>
        <v>0</v>
      </c>
      <c r="K31" s="253"/>
      <c r="L31" s="317">
        <f t="shared" si="0"/>
        <v>0</v>
      </c>
      <c r="M31" s="318"/>
      <c r="N31" s="16"/>
      <c r="O31" s="16"/>
      <c r="P31" s="16"/>
    </row>
    <row r="32" spans="1:16" ht="36.75" customHeight="1" x14ac:dyDescent="0.15">
      <c r="A32" s="6"/>
      <c r="B32" s="16"/>
      <c r="C32" s="16"/>
      <c r="D32" s="16"/>
      <c r="E32" s="16"/>
      <c r="F32" s="16"/>
      <c r="G32" s="16"/>
      <c r="H32" s="16"/>
      <c r="I32" s="16"/>
      <c r="J32" s="16"/>
      <c r="K32" s="16"/>
      <c r="L32" s="16"/>
      <c r="M32" s="16"/>
      <c r="N32" s="16"/>
      <c r="O32" s="16"/>
      <c r="P32" s="16"/>
    </row>
    <row r="33" spans="1:16" ht="15" customHeight="1" x14ac:dyDescent="0.15">
      <c r="A33" s="6"/>
      <c r="B33" s="17" t="s">
        <v>55</v>
      </c>
      <c r="C33" s="18"/>
      <c r="D33" s="31"/>
      <c r="E33" s="31"/>
      <c r="F33" s="31"/>
      <c r="G33" s="31"/>
      <c r="H33" s="31"/>
      <c r="I33" s="31"/>
      <c r="J33" s="31"/>
      <c r="K33" s="31"/>
      <c r="L33" s="31"/>
      <c r="M33" s="16"/>
      <c r="N33" s="16"/>
      <c r="O33" s="16"/>
      <c r="P33" s="16"/>
    </row>
    <row r="34" spans="1:16" ht="15" customHeight="1" x14ac:dyDescent="0.15">
      <c r="A34" s="6"/>
      <c r="B34" s="31"/>
      <c r="C34" s="29">
        <f>B16</f>
        <v>0</v>
      </c>
      <c r="D34" s="29" t="s">
        <v>50</v>
      </c>
      <c r="E34" s="304" t="e">
        <f>SUM(D31:I31)/L31</f>
        <v>#DIV/0!</v>
      </c>
      <c r="F34" s="305"/>
      <c r="G34" s="29" t="s">
        <v>50</v>
      </c>
      <c r="H34" s="319" t="s">
        <v>128</v>
      </c>
      <c r="I34" s="320"/>
      <c r="J34" s="35" t="s">
        <v>115</v>
      </c>
      <c r="K34" s="125" t="e">
        <f>ROUNDDOWN(C34*E34*10/110,0)</f>
        <v>#DIV/0!</v>
      </c>
      <c r="L34" s="109" t="s">
        <v>116</v>
      </c>
      <c r="M34" s="116"/>
      <c r="N34" s="16"/>
      <c r="O34" s="16"/>
      <c r="P34" s="16"/>
    </row>
    <row r="35" spans="1:16" ht="16.5" customHeight="1" x14ac:dyDescent="0.15">
      <c r="A35" s="6"/>
      <c r="B35" s="34"/>
      <c r="C35" s="112" t="s">
        <v>112</v>
      </c>
      <c r="D35" s="302" t="s">
        <v>113</v>
      </c>
      <c r="E35" s="303"/>
      <c r="F35" s="303"/>
      <c r="G35" s="34"/>
      <c r="H35" s="34"/>
      <c r="I35" s="34"/>
      <c r="J35" s="34"/>
      <c r="K35" s="301" t="s">
        <v>125</v>
      </c>
      <c r="L35" s="195"/>
    </row>
    <row r="36" spans="1:16" ht="16.5" customHeight="1" x14ac:dyDescent="0.15">
      <c r="A36" s="6"/>
      <c r="B36" s="34"/>
      <c r="C36" s="112"/>
      <c r="D36" s="113"/>
      <c r="E36" s="115"/>
      <c r="F36" s="114"/>
      <c r="G36" s="34"/>
      <c r="H36" s="34"/>
      <c r="I36" s="34"/>
      <c r="J36" s="34"/>
      <c r="K36" s="34"/>
      <c r="L36" s="34"/>
    </row>
    <row r="37" spans="1:16" s="67" customFormat="1" ht="21.75" customHeight="1" x14ac:dyDescent="0.15">
      <c r="A37" s="65" t="s">
        <v>34</v>
      </c>
    </row>
    <row r="38" spans="1:16" s="67" customFormat="1" ht="33.75" customHeight="1" x14ac:dyDescent="0.15">
      <c r="A38" s="68" t="s">
        <v>29</v>
      </c>
      <c r="B38" s="248" t="s">
        <v>105</v>
      </c>
      <c r="C38" s="248"/>
      <c r="D38" s="248"/>
      <c r="E38" s="248"/>
      <c r="F38" s="248"/>
      <c r="G38" s="248"/>
      <c r="H38" s="248"/>
      <c r="I38" s="248"/>
      <c r="J38" s="248"/>
      <c r="K38" s="248"/>
      <c r="L38" s="248"/>
      <c r="M38" s="248"/>
      <c r="N38" s="69"/>
      <c r="O38" s="69"/>
      <c r="P38" s="69"/>
    </row>
    <row r="39" spans="1:16" s="67" customFormat="1" ht="33.75" customHeight="1" x14ac:dyDescent="0.15">
      <c r="A39" s="68" t="s">
        <v>29</v>
      </c>
      <c r="B39" s="248" t="s">
        <v>8</v>
      </c>
      <c r="C39" s="248"/>
      <c r="D39" s="248"/>
      <c r="E39" s="248"/>
      <c r="F39" s="248"/>
      <c r="G39" s="248"/>
      <c r="H39" s="248"/>
      <c r="I39" s="248"/>
      <c r="J39" s="248"/>
      <c r="K39" s="248"/>
      <c r="L39" s="248"/>
      <c r="M39" s="248"/>
      <c r="N39" s="69"/>
      <c r="O39" s="69"/>
      <c r="P39" s="69"/>
    </row>
    <row r="40" spans="1:16" s="67" customFormat="1" ht="33.75" customHeight="1" x14ac:dyDescent="0.15">
      <c r="A40" s="90" t="s">
        <v>29</v>
      </c>
      <c r="B40" s="247" t="s">
        <v>9</v>
      </c>
      <c r="C40" s="247"/>
      <c r="D40" s="247"/>
      <c r="E40" s="247"/>
      <c r="F40" s="247"/>
      <c r="G40" s="247"/>
      <c r="H40" s="247"/>
      <c r="I40" s="247"/>
      <c r="J40" s="247"/>
      <c r="K40" s="247"/>
      <c r="L40" s="247"/>
      <c r="M40" s="247"/>
      <c r="N40" s="69"/>
      <c r="O40" s="69"/>
      <c r="P40" s="69"/>
    </row>
    <row r="41" spans="1:16" s="67" customFormat="1" ht="51" customHeight="1" x14ac:dyDescent="0.15">
      <c r="A41" s="68" t="s">
        <v>29</v>
      </c>
      <c r="B41" s="248" t="s">
        <v>10</v>
      </c>
      <c r="C41" s="248"/>
      <c r="D41" s="248"/>
      <c r="E41" s="248"/>
      <c r="F41" s="248"/>
      <c r="G41" s="248"/>
      <c r="H41" s="248"/>
      <c r="I41" s="248"/>
      <c r="J41" s="248"/>
      <c r="K41" s="248"/>
      <c r="L41" s="248"/>
      <c r="M41" s="248"/>
      <c r="N41" s="69"/>
      <c r="O41" s="69"/>
      <c r="P41" s="69"/>
    </row>
    <row r="42" spans="1:16" ht="21.75" customHeight="1" x14ac:dyDescent="0.15">
      <c r="A42" s="6"/>
    </row>
    <row r="43" spans="1:16" ht="21.75" customHeight="1" x14ac:dyDescent="0.15">
      <c r="A43" s="6"/>
    </row>
    <row r="44" spans="1:16" ht="21.75" customHeight="1" x14ac:dyDescent="0.15">
      <c r="B44" s="1"/>
      <c r="C44" s="1"/>
      <c r="D44" s="1"/>
      <c r="H44" s="28"/>
      <c r="I44" s="28"/>
      <c r="J44" s="28"/>
      <c r="K44" s="28"/>
      <c r="L44" s="28"/>
      <c r="M44" s="28"/>
      <c r="N44" s="28"/>
      <c r="O44" s="28"/>
    </row>
    <row r="45" spans="1:16" ht="7.5" customHeight="1" x14ac:dyDescent="0.15">
      <c r="B45" s="1"/>
      <c r="C45" s="1"/>
      <c r="D45" s="1"/>
      <c r="H45" s="28"/>
      <c r="I45" s="28"/>
      <c r="J45" s="28"/>
      <c r="K45" s="28"/>
      <c r="L45" s="28"/>
      <c r="M45" s="28"/>
      <c r="N45" s="28"/>
      <c r="O45" s="28"/>
    </row>
    <row r="46" spans="1:16" ht="33.75" customHeight="1" x14ac:dyDescent="0.15">
      <c r="A46" s="10"/>
      <c r="B46" s="236"/>
      <c r="C46" s="236"/>
      <c r="D46" s="236"/>
      <c r="E46" s="236"/>
      <c r="F46" s="236"/>
      <c r="G46" s="236"/>
      <c r="H46" s="236"/>
      <c r="I46" s="236"/>
      <c r="J46" s="236"/>
      <c r="K46" s="236"/>
      <c r="L46" s="236"/>
      <c r="M46" s="236"/>
      <c r="N46" s="236"/>
      <c r="O46" s="236"/>
      <c r="P46" s="236"/>
    </row>
  </sheetData>
  <sheetProtection insertRows="0" deleteRows="0" selectLockedCells="1"/>
  <mergeCells count="61">
    <mergeCell ref="K35:L35"/>
    <mergeCell ref="D35:F35"/>
    <mergeCell ref="E34:F34"/>
    <mergeCell ref="L22:M24"/>
    <mergeCell ref="L25:M25"/>
    <mergeCell ref="L26:M26"/>
    <mergeCell ref="L27:M27"/>
    <mergeCell ref="L28:M28"/>
    <mergeCell ref="L29:M29"/>
    <mergeCell ref="L30:M30"/>
    <mergeCell ref="L31:M31"/>
    <mergeCell ref="H34:I34"/>
    <mergeCell ref="D28:E28"/>
    <mergeCell ref="F28:G28"/>
    <mergeCell ref="H28:I28"/>
    <mergeCell ref="J28:K28"/>
    <mergeCell ref="D29:E29"/>
    <mergeCell ref="B16:D16"/>
    <mergeCell ref="B4:M4"/>
    <mergeCell ref="B7:M7"/>
    <mergeCell ref="B10:M10"/>
    <mergeCell ref="B13:M13"/>
    <mergeCell ref="B22:C24"/>
    <mergeCell ref="D22:I22"/>
    <mergeCell ref="J22:K24"/>
    <mergeCell ref="D23:E24"/>
    <mergeCell ref="F23:G24"/>
    <mergeCell ref="H23:I24"/>
    <mergeCell ref="D19:F19"/>
    <mergeCell ref="G19:H19"/>
    <mergeCell ref="F27:G27"/>
    <mergeCell ref="H27:I27"/>
    <mergeCell ref="D27:E27"/>
    <mergeCell ref="D25:E25"/>
    <mergeCell ref="F25:G25"/>
    <mergeCell ref="H25:I25"/>
    <mergeCell ref="J25:K25"/>
    <mergeCell ref="D26:E26"/>
    <mergeCell ref="F29:G29"/>
    <mergeCell ref="H29:I29"/>
    <mergeCell ref="J29:K29"/>
    <mergeCell ref="H26:I26"/>
    <mergeCell ref="J26:K26"/>
    <mergeCell ref="F26:G26"/>
    <mergeCell ref="J27:K27"/>
    <mergeCell ref="H1:M1"/>
    <mergeCell ref="B31:C31"/>
    <mergeCell ref="B40:M40"/>
    <mergeCell ref="B41:M41"/>
    <mergeCell ref="B46:P46"/>
    <mergeCell ref="D31:E31"/>
    <mergeCell ref="F31:G31"/>
    <mergeCell ref="H31:I31"/>
    <mergeCell ref="J31:K31"/>
    <mergeCell ref="B38:M38"/>
    <mergeCell ref="D30:E30"/>
    <mergeCell ref="F30:G30"/>
    <mergeCell ref="H30:I30"/>
    <mergeCell ref="J30:K30"/>
    <mergeCell ref="B39:M39"/>
    <mergeCell ref="B25:B30"/>
  </mergeCells>
  <phoneticPr fontId="9"/>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Q47"/>
  <sheetViews>
    <sheetView topLeftCell="A4" zoomScaleNormal="100" zoomScaleSheetLayoutView="100" workbookViewId="0">
      <selection activeCell="D1" sqref="D1:F3"/>
    </sheetView>
  </sheetViews>
  <sheetFormatPr defaultColWidth="9" defaultRowHeight="14.25" x14ac:dyDescent="0.15"/>
  <cols>
    <col min="1" max="1" width="3.25" style="7" customWidth="1"/>
    <col min="2" max="2" width="3.375" style="7" customWidth="1"/>
    <col min="3" max="3" width="11.25" style="7" customWidth="1"/>
    <col min="4" max="4" width="3.75" style="7" customWidth="1"/>
    <col min="5" max="5" width="10.125" style="7" customWidth="1"/>
    <col min="6" max="6" width="2.125" style="7" customWidth="1"/>
    <col min="7" max="7" width="2.875" style="7" customWidth="1"/>
    <col min="8" max="8" width="7.875" style="7" customWidth="1"/>
    <col min="9" max="9" width="3.75" style="7" customWidth="1"/>
    <col min="10" max="10" width="8.5" style="7" customWidth="1"/>
    <col min="11" max="11" width="8.875" style="7" customWidth="1"/>
    <col min="12" max="12" width="4.875" style="7" customWidth="1"/>
    <col min="13" max="13" width="13.875" style="7" customWidth="1"/>
    <col min="14" max="14" width="3.75" style="7" customWidth="1"/>
    <col min="15" max="16384" width="9" style="7"/>
  </cols>
  <sheetData>
    <row r="1" spans="1:17" ht="21.75" customHeight="1" x14ac:dyDescent="0.15">
      <c r="A1" s="6" t="s">
        <v>2</v>
      </c>
      <c r="I1" s="234" t="s">
        <v>108</v>
      </c>
      <c r="J1" s="235"/>
      <c r="K1" s="235"/>
      <c r="L1" s="235"/>
      <c r="M1" s="235"/>
      <c r="N1" s="235"/>
    </row>
    <row r="2" spans="1:17" ht="7.5" customHeight="1" x14ac:dyDescent="0.15">
      <c r="A2" s="6"/>
    </row>
    <row r="3" spans="1:17" ht="21.75" customHeight="1" x14ac:dyDescent="0.15">
      <c r="A3" s="6" t="s">
        <v>102</v>
      </c>
    </row>
    <row r="4" spans="1:17" ht="21.75" customHeight="1" x14ac:dyDescent="0.15">
      <c r="B4" s="238" t="str">
        <f>入力シート!C11</f>
        <v>令和４年度新型インフルエンザ等患者入院医療機関等整備事業費補助金</v>
      </c>
      <c r="C4" s="210"/>
      <c r="D4" s="210"/>
      <c r="E4" s="210"/>
      <c r="F4" s="210"/>
      <c r="G4" s="210"/>
      <c r="H4" s="210"/>
      <c r="I4" s="210"/>
      <c r="J4" s="210"/>
      <c r="K4" s="210"/>
      <c r="L4" s="210"/>
      <c r="M4" s="210"/>
      <c r="N4" s="210"/>
      <c r="O4" s="21"/>
      <c r="P4" s="21"/>
      <c r="Q4" s="21"/>
    </row>
    <row r="5" spans="1:17" ht="7.5" customHeight="1" x14ac:dyDescent="0.15">
      <c r="A5" s="6"/>
    </row>
    <row r="6" spans="1:17" ht="21.75" customHeight="1" x14ac:dyDescent="0.15">
      <c r="A6" s="6" t="s">
        <v>3</v>
      </c>
    </row>
    <row r="7" spans="1:17" ht="21.75" customHeight="1" x14ac:dyDescent="0.15">
      <c r="A7" s="6"/>
      <c r="B7" s="239">
        <f>入力シート!C6</f>
        <v>0</v>
      </c>
      <c r="C7" s="210"/>
      <c r="D7" s="210"/>
      <c r="E7" s="210"/>
      <c r="F7" s="210"/>
      <c r="G7" s="210"/>
      <c r="H7" s="210"/>
      <c r="I7" s="210"/>
      <c r="J7" s="210"/>
      <c r="K7" s="210"/>
      <c r="L7" s="210"/>
      <c r="M7" s="210"/>
      <c r="N7" s="210"/>
      <c r="O7" s="22"/>
      <c r="P7" s="22"/>
      <c r="Q7" s="22"/>
    </row>
    <row r="8" spans="1:17" ht="7.5" customHeight="1" x14ac:dyDescent="0.15">
      <c r="A8" s="6"/>
    </row>
    <row r="9" spans="1:17" ht="21.75" customHeight="1" x14ac:dyDescent="0.15">
      <c r="A9" s="6" t="s">
        <v>4</v>
      </c>
    </row>
    <row r="10" spans="1:17" ht="21.75" customHeight="1" x14ac:dyDescent="0.15">
      <c r="A10" s="6"/>
      <c r="B10" s="239">
        <f>入力シート!C9</f>
        <v>0</v>
      </c>
      <c r="C10" s="210"/>
      <c r="D10" s="210"/>
      <c r="E10" s="210"/>
      <c r="F10" s="210"/>
      <c r="G10" s="210"/>
      <c r="H10" s="210"/>
      <c r="I10" s="210"/>
      <c r="J10" s="210"/>
      <c r="K10" s="210"/>
      <c r="L10" s="210"/>
      <c r="M10" s="210"/>
      <c r="N10" s="210"/>
      <c r="O10" s="22"/>
      <c r="P10" s="22"/>
      <c r="Q10" s="22"/>
    </row>
    <row r="11" spans="1:17" ht="7.5" customHeight="1" x14ac:dyDescent="0.15">
      <c r="A11" s="6"/>
    </row>
    <row r="12" spans="1:17" ht="21.75" customHeight="1" x14ac:dyDescent="0.15">
      <c r="A12" s="6" t="s">
        <v>30</v>
      </c>
    </row>
    <row r="13" spans="1:17" ht="21.75" customHeight="1" x14ac:dyDescent="0.15">
      <c r="A13" s="6"/>
      <c r="B13" s="240">
        <f>入力シート!C10</f>
        <v>0</v>
      </c>
      <c r="C13" s="210"/>
      <c r="D13" s="210"/>
      <c r="E13" s="210"/>
      <c r="F13" s="210"/>
      <c r="G13" s="210"/>
      <c r="H13" s="210"/>
      <c r="I13" s="210"/>
      <c r="J13" s="210"/>
      <c r="K13" s="210"/>
      <c r="L13" s="210"/>
      <c r="M13" s="210"/>
      <c r="N13" s="210"/>
      <c r="O13" s="23"/>
      <c r="P13" s="23"/>
      <c r="Q13" s="23"/>
    </row>
    <row r="14" spans="1:17" ht="7.5" customHeight="1" x14ac:dyDescent="0.15">
      <c r="A14" s="8"/>
    </row>
    <row r="15" spans="1:17" ht="21.75" customHeight="1" x14ac:dyDescent="0.15">
      <c r="A15" s="6" t="s">
        <v>32</v>
      </c>
    </row>
    <row r="16" spans="1:17" ht="21.75" customHeight="1" x14ac:dyDescent="0.15">
      <c r="A16" s="6"/>
      <c r="B16" s="277">
        <f>入力シート!C16</f>
        <v>0</v>
      </c>
      <c r="C16" s="277"/>
      <c r="D16" s="277"/>
      <c r="E16" s="15" t="s">
        <v>46</v>
      </c>
      <c r="F16" s="15"/>
      <c r="G16" s="15"/>
      <c r="H16" s="15"/>
      <c r="I16" s="15"/>
      <c r="J16" s="15"/>
    </row>
    <row r="17" spans="1:17" ht="7.5" customHeight="1" x14ac:dyDescent="0.15">
      <c r="A17" s="8"/>
    </row>
    <row r="18" spans="1:17" ht="21.75" customHeight="1" x14ac:dyDescent="0.15">
      <c r="A18" s="6" t="s">
        <v>33</v>
      </c>
    </row>
    <row r="19" spans="1:17" ht="21.75" customHeight="1" x14ac:dyDescent="0.15">
      <c r="A19" s="6" t="s">
        <v>5</v>
      </c>
      <c r="D19" s="300">
        <f>IFERROR(M36,0)</f>
        <v>0</v>
      </c>
      <c r="E19" s="300"/>
      <c r="F19" s="300"/>
      <c r="G19" s="300"/>
      <c r="H19" s="300"/>
      <c r="I19" s="300"/>
      <c r="J19" s="76"/>
      <c r="K19" s="242" t="s">
        <v>46</v>
      </c>
      <c r="L19" s="242"/>
      <c r="M19" s="242"/>
      <c r="N19" s="12"/>
    </row>
    <row r="20" spans="1:17" ht="21.75" customHeight="1" x14ac:dyDescent="0.15">
      <c r="A20" s="6" t="s">
        <v>6</v>
      </c>
    </row>
    <row r="21" spans="1:17" ht="15" customHeight="1" thickBot="1" x14ac:dyDescent="0.2">
      <c r="A21" s="6"/>
      <c r="B21" s="17" t="s">
        <v>39</v>
      </c>
      <c r="C21" s="17"/>
      <c r="D21" s="17"/>
      <c r="E21" s="16"/>
      <c r="F21" s="16"/>
      <c r="G21" s="16"/>
      <c r="H21" s="16"/>
      <c r="I21" s="16"/>
      <c r="J21" s="16"/>
      <c r="K21" s="16"/>
      <c r="L21" s="16"/>
      <c r="M21" s="16"/>
      <c r="N21" s="16"/>
      <c r="O21" s="16"/>
      <c r="P21" s="16"/>
      <c r="Q21" s="16"/>
    </row>
    <row r="22" spans="1:17" ht="15" customHeight="1" x14ac:dyDescent="0.15">
      <c r="A22" s="6"/>
      <c r="B22" s="278" t="s">
        <v>24</v>
      </c>
      <c r="C22" s="354"/>
      <c r="D22" s="284" t="s">
        <v>40</v>
      </c>
      <c r="E22" s="285"/>
      <c r="F22" s="285"/>
      <c r="G22" s="285"/>
      <c r="H22" s="285"/>
      <c r="I22" s="285"/>
      <c r="J22" s="286"/>
      <c r="K22" s="287" t="s">
        <v>44</v>
      </c>
      <c r="L22" s="288"/>
      <c r="M22" s="342" t="s">
        <v>45</v>
      </c>
      <c r="N22" s="16"/>
    </row>
    <row r="23" spans="1:17" ht="15" customHeight="1" x14ac:dyDescent="0.15">
      <c r="A23" s="6"/>
      <c r="B23" s="280"/>
      <c r="C23" s="355"/>
      <c r="D23" s="291" t="s">
        <v>41</v>
      </c>
      <c r="E23" s="292"/>
      <c r="F23" s="295" t="s">
        <v>42</v>
      </c>
      <c r="G23" s="292"/>
      <c r="H23" s="296"/>
      <c r="I23" s="292" t="s">
        <v>43</v>
      </c>
      <c r="J23" s="299"/>
      <c r="K23" s="289"/>
      <c r="L23" s="290"/>
      <c r="M23" s="343"/>
      <c r="N23" s="16"/>
    </row>
    <row r="24" spans="1:17" ht="15" customHeight="1" thickBot="1" x14ac:dyDescent="0.2">
      <c r="A24" s="6"/>
      <c r="B24" s="282"/>
      <c r="C24" s="356"/>
      <c r="D24" s="293"/>
      <c r="E24" s="294"/>
      <c r="F24" s="297"/>
      <c r="G24" s="294"/>
      <c r="H24" s="298"/>
      <c r="I24" s="294"/>
      <c r="J24" s="290"/>
      <c r="K24" s="289"/>
      <c r="L24" s="290"/>
      <c r="M24" s="344"/>
      <c r="N24" s="16"/>
    </row>
    <row r="25" spans="1:17" s="67" customFormat="1" ht="15" customHeight="1" thickTop="1" x14ac:dyDescent="0.15">
      <c r="A25" s="65"/>
      <c r="B25" s="261" t="s">
        <v>47</v>
      </c>
      <c r="C25" s="91"/>
      <c r="D25" s="362"/>
      <c r="E25" s="330"/>
      <c r="F25" s="328"/>
      <c r="G25" s="329"/>
      <c r="H25" s="330"/>
      <c r="I25" s="340"/>
      <c r="J25" s="334"/>
      <c r="K25" s="275"/>
      <c r="L25" s="334"/>
      <c r="M25" s="95">
        <f>SUM(D25:L25)</f>
        <v>0</v>
      </c>
      <c r="N25" s="66"/>
    </row>
    <row r="26" spans="1:17" s="67" customFormat="1" ht="15" customHeight="1" x14ac:dyDescent="0.15">
      <c r="A26" s="65"/>
      <c r="B26" s="262"/>
      <c r="C26" s="92"/>
      <c r="D26" s="361"/>
      <c r="E26" s="333"/>
      <c r="F26" s="331"/>
      <c r="G26" s="332"/>
      <c r="H26" s="333"/>
      <c r="I26" s="341"/>
      <c r="J26" s="336"/>
      <c r="K26" s="335"/>
      <c r="L26" s="336"/>
      <c r="M26" s="96">
        <f t="shared" ref="M26:M30" si="0">SUM(D26:L26)</f>
        <v>0</v>
      </c>
      <c r="N26" s="66"/>
    </row>
    <row r="27" spans="1:17" s="67" customFormat="1" ht="15" customHeight="1" x14ac:dyDescent="0.15">
      <c r="A27" s="65"/>
      <c r="B27" s="262"/>
      <c r="C27" s="92"/>
      <c r="D27" s="361"/>
      <c r="E27" s="333"/>
      <c r="F27" s="331"/>
      <c r="G27" s="332"/>
      <c r="H27" s="333"/>
      <c r="I27" s="341"/>
      <c r="J27" s="336"/>
      <c r="K27" s="335"/>
      <c r="L27" s="336"/>
      <c r="M27" s="96">
        <f t="shared" si="0"/>
        <v>0</v>
      </c>
      <c r="N27" s="66"/>
    </row>
    <row r="28" spans="1:17" s="67" customFormat="1" ht="15" customHeight="1" x14ac:dyDescent="0.15">
      <c r="A28" s="65"/>
      <c r="B28" s="262"/>
      <c r="C28" s="92"/>
      <c r="D28" s="361"/>
      <c r="E28" s="333"/>
      <c r="F28" s="331"/>
      <c r="G28" s="332"/>
      <c r="H28" s="333"/>
      <c r="I28" s="341"/>
      <c r="J28" s="336"/>
      <c r="K28" s="335"/>
      <c r="L28" s="336"/>
      <c r="M28" s="96">
        <f t="shared" si="0"/>
        <v>0</v>
      </c>
      <c r="N28" s="66"/>
    </row>
    <row r="29" spans="1:17" s="67" customFormat="1" ht="15" customHeight="1" x14ac:dyDescent="0.15">
      <c r="A29" s="65"/>
      <c r="B29" s="262"/>
      <c r="C29" s="92"/>
      <c r="D29" s="361"/>
      <c r="E29" s="333"/>
      <c r="F29" s="331"/>
      <c r="G29" s="332"/>
      <c r="H29" s="333"/>
      <c r="I29" s="341"/>
      <c r="J29" s="336"/>
      <c r="K29" s="335"/>
      <c r="L29" s="336"/>
      <c r="M29" s="96">
        <f t="shared" si="0"/>
        <v>0</v>
      </c>
      <c r="N29" s="66"/>
    </row>
    <row r="30" spans="1:17" s="67" customFormat="1" ht="15" customHeight="1" thickBot="1" x14ac:dyDescent="0.2">
      <c r="A30" s="65"/>
      <c r="B30" s="263"/>
      <c r="C30" s="93"/>
      <c r="D30" s="363"/>
      <c r="E30" s="351"/>
      <c r="F30" s="349"/>
      <c r="G30" s="350"/>
      <c r="H30" s="351"/>
      <c r="I30" s="358"/>
      <c r="J30" s="326"/>
      <c r="K30" s="325"/>
      <c r="L30" s="326"/>
      <c r="M30" s="97">
        <f t="shared" si="0"/>
        <v>0</v>
      </c>
      <c r="N30" s="66"/>
    </row>
    <row r="31" spans="1:17" ht="15" customHeight="1" thickTop="1" thickBot="1" x14ac:dyDescent="0.2">
      <c r="A31" s="6"/>
      <c r="B31" s="347" t="s">
        <v>48</v>
      </c>
      <c r="C31" s="348"/>
      <c r="D31" s="360">
        <f>SUM(D25:E30)</f>
        <v>0</v>
      </c>
      <c r="E31" s="339"/>
      <c r="F31" s="337">
        <f>SUM(F25:H30)</f>
        <v>0</v>
      </c>
      <c r="G31" s="338"/>
      <c r="H31" s="339"/>
      <c r="I31" s="359">
        <f>SUM(I25:I30)</f>
        <v>0</v>
      </c>
      <c r="J31" s="327"/>
      <c r="K31" s="317">
        <f>SUM(K25:K30)</f>
        <v>0</v>
      </c>
      <c r="L31" s="327"/>
      <c r="M31" s="98">
        <f>SUM(M25:M30)</f>
        <v>0</v>
      </c>
      <c r="N31" s="16"/>
    </row>
    <row r="32" spans="1:17" ht="21" customHeight="1" x14ac:dyDescent="0.15">
      <c r="A32" s="6"/>
      <c r="B32" s="16"/>
      <c r="C32" s="16"/>
      <c r="D32" s="16"/>
      <c r="E32" s="16"/>
      <c r="F32" s="16"/>
      <c r="G32" s="16"/>
      <c r="H32" s="16"/>
      <c r="I32" s="16"/>
      <c r="J32" s="16"/>
      <c r="K32" s="16"/>
      <c r="L32" s="16"/>
      <c r="M32" s="16"/>
      <c r="N32" s="16"/>
      <c r="O32" s="16"/>
      <c r="P32" s="16"/>
      <c r="Q32" s="16"/>
    </row>
    <row r="33" spans="1:17" ht="16.5" customHeight="1" x14ac:dyDescent="0.15">
      <c r="A33" s="6"/>
      <c r="B33" s="17" t="s">
        <v>49</v>
      </c>
      <c r="C33" s="16"/>
      <c r="D33" s="16"/>
      <c r="E33" s="321" t="e">
        <f>入力シート!C17/入力シート!C18</f>
        <v>#DIV/0!</v>
      </c>
      <c r="F33" s="322"/>
      <c r="G33" s="322"/>
      <c r="H33" s="322"/>
      <c r="I33" s="94"/>
      <c r="J33" s="94"/>
      <c r="K33" s="94"/>
      <c r="L33" s="94"/>
      <c r="M33" s="16"/>
      <c r="N33" s="16"/>
      <c r="O33" s="16"/>
      <c r="P33" s="16"/>
      <c r="Q33" s="16"/>
    </row>
    <row r="34" spans="1:17" ht="54.75" customHeight="1" x14ac:dyDescent="0.15">
      <c r="A34" s="6"/>
      <c r="B34" s="16"/>
      <c r="C34" s="16"/>
      <c r="D34" s="16"/>
      <c r="E34" s="16"/>
      <c r="F34" s="16"/>
      <c r="G34" s="16"/>
      <c r="H34" s="16"/>
      <c r="I34" s="16"/>
      <c r="J34" s="16"/>
      <c r="K34" s="16"/>
      <c r="L34" s="16"/>
      <c r="M34" s="16"/>
      <c r="N34" s="16"/>
      <c r="O34" s="16"/>
      <c r="P34" s="16"/>
      <c r="Q34" s="16"/>
    </row>
    <row r="35" spans="1:17" ht="19.5" customHeight="1" x14ac:dyDescent="0.15">
      <c r="A35" s="6"/>
      <c r="B35" s="110" t="s">
        <v>53</v>
      </c>
      <c r="C35" s="16"/>
      <c r="D35" s="16"/>
      <c r="E35" s="16"/>
      <c r="F35" s="16"/>
      <c r="G35" s="16"/>
      <c r="H35" s="16"/>
      <c r="I35" s="16"/>
      <c r="J35" s="16"/>
      <c r="K35" s="16"/>
      <c r="L35" s="16"/>
      <c r="M35" s="16"/>
      <c r="N35" s="16"/>
      <c r="O35" s="16"/>
      <c r="P35" s="16"/>
      <c r="Q35" s="16"/>
    </row>
    <row r="36" spans="1:17" s="106" customFormat="1" ht="16.5" customHeight="1" x14ac:dyDescent="0.15">
      <c r="A36" s="103"/>
      <c r="B36" s="104"/>
      <c r="C36" s="105">
        <f>B16</f>
        <v>0</v>
      </c>
      <c r="D36" s="105" t="s">
        <v>114</v>
      </c>
      <c r="E36" s="323" t="e">
        <f>SUM(D31:J31)/M31</f>
        <v>#DIV/0!</v>
      </c>
      <c r="F36" s="324"/>
      <c r="G36" s="107" t="s">
        <v>117</v>
      </c>
      <c r="H36" s="345" t="e">
        <f>E33</f>
        <v>#DIV/0!</v>
      </c>
      <c r="I36" s="345"/>
      <c r="J36" s="117" t="s">
        <v>118</v>
      </c>
      <c r="K36" s="132" t="s">
        <v>127</v>
      </c>
      <c r="L36" s="108" t="s">
        <v>110</v>
      </c>
      <c r="M36" s="123" t="e">
        <f>ROUNDDOWN(C36*E36*H36*10/110,0)</f>
        <v>#DIV/0!</v>
      </c>
      <c r="N36" s="118" t="s">
        <v>116</v>
      </c>
      <c r="O36" s="104"/>
      <c r="P36" s="104"/>
      <c r="Q36" s="104"/>
    </row>
    <row r="37" spans="1:17" ht="18.75" customHeight="1" x14ac:dyDescent="0.15">
      <c r="A37" s="6"/>
      <c r="B37" s="16"/>
      <c r="C37" s="112" t="s">
        <v>112</v>
      </c>
      <c r="D37" s="18"/>
      <c r="E37" s="346" t="s">
        <v>113</v>
      </c>
      <c r="F37" s="210"/>
      <c r="G37" s="210"/>
      <c r="H37" s="346" t="s">
        <v>119</v>
      </c>
      <c r="I37" s="210"/>
      <c r="J37" s="210"/>
      <c r="K37" s="89"/>
      <c r="L37" s="89"/>
      <c r="M37" s="352" t="s">
        <v>125</v>
      </c>
      <c r="N37" s="353"/>
      <c r="O37" s="16"/>
      <c r="P37" s="16"/>
      <c r="Q37" s="16"/>
    </row>
    <row r="38" spans="1:17" s="67" customFormat="1" ht="18.75" customHeight="1" x14ac:dyDescent="0.15">
      <c r="A38" s="65" t="s">
        <v>34</v>
      </c>
    </row>
    <row r="39" spans="1:17" s="67" customFormat="1" ht="22.5" customHeight="1" x14ac:dyDescent="0.15">
      <c r="A39" s="68" t="s">
        <v>29</v>
      </c>
      <c r="B39" s="248" t="s">
        <v>105</v>
      </c>
      <c r="C39" s="223"/>
      <c r="D39" s="223"/>
      <c r="E39" s="223"/>
      <c r="F39" s="223"/>
      <c r="G39" s="223"/>
      <c r="H39" s="223"/>
      <c r="I39" s="223"/>
      <c r="J39" s="223"/>
      <c r="K39" s="223"/>
      <c r="L39" s="223"/>
      <c r="M39" s="223"/>
      <c r="N39" s="223"/>
      <c r="O39" s="69"/>
      <c r="P39" s="69"/>
      <c r="Q39" s="69"/>
    </row>
    <row r="40" spans="1:17" s="67" customFormat="1" ht="33.75" customHeight="1" x14ac:dyDescent="0.15">
      <c r="A40" s="68" t="s">
        <v>29</v>
      </c>
      <c r="B40" s="248" t="s">
        <v>8</v>
      </c>
      <c r="C40" s="223"/>
      <c r="D40" s="223"/>
      <c r="E40" s="223"/>
      <c r="F40" s="223"/>
      <c r="G40" s="223"/>
      <c r="H40" s="223"/>
      <c r="I40" s="223"/>
      <c r="J40" s="223"/>
      <c r="K40" s="223"/>
      <c r="L40" s="223"/>
      <c r="M40" s="223"/>
      <c r="N40" s="223"/>
      <c r="O40" s="69"/>
      <c r="P40" s="69"/>
      <c r="Q40" s="69"/>
    </row>
    <row r="41" spans="1:17" s="67" customFormat="1" ht="33.75" customHeight="1" x14ac:dyDescent="0.15">
      <c r="A41" s="90" t="s">
        <v>29</v>
      </c>
      <c r="B41" s="247" t="s">
        <v>9</v>
      </c>
      <c r="C41" s="357"/>
      <c r="D41" s="357"/>
      <c r="E41" s="357"/>
      <c r="F41" s="357"/>
      <c r="G41" s="357"/>
      <c r="H41" s="357"/>
      <c r="I41" s="357"/>
      <c r="J41" s="357"/>
      <c r="K41" s="357"/>
      <c r="L41" s="357"/>
      <c r="M41" s="357"/>
      <c r="N41" s="357"/>
      <c r="O41" s="69"/>
      <c r="P41" s="69"/>
      <c r="Q41" s="69"/>
    </row>
    <row r="42" spans="1:17" s="67" customFormat="1" ht="49.5" customHeight="1" x14ac:dyDescent="0.15">
      <c r="A42" s="68" t="s">
        <v>29</v>
      </c>
      <c r="B42" s="248" t="s">
        <v>10</v>
      </c>
      <c r="C42" s="223"/>
      <c r="D42" s="223"/>
      <c r="E42" s="223"/>
      <c r="F42" s="223"/>
      <c r="G42" s="223"/>
      <c r="H42" s="223"/>
      <c r="I42" s="223"/>
      <c r="J42" s="223"/>
      <c r="K42" s="223"/>
      <c r="L42" s="223"/>
      <c r="M42" s="223"/>
      <c r="N42" s="223"/>
      <c r="O42" s="69"/>
      <c r="P42" s="69"/>
      <c r="Q42" s="69"/>
    </row>
    <row r="43" spans="1:17" ht="21.75" customHeight="1" x14ac:dyDescent="0.15">
      <c r="A43" s="6"/>
    </row>
    <row r="44" spans="1:17" ht="21.75" customHeight="1" x14ac:dyDescent="0.15">
      <c r="A44" s="6"/>
    </row>
    <row r="45" spans="1:17" ht="21.75" customHeight="1" x14ac:dyDescent="0.15">
      <c r="B45" s="1"/>
      <c r="C45" s="1"/>
      <c r="D45" s="1"/>
      <c r="M45" s="9"/>
      <c r="N45" s="9"/>
      <c r="O45" s="9"/>
      <c r="P45" s="9"/>
    </row>
    <row r="46" spans="1:17" ht="7.5" customHeight="1" x14ac:dyDescent="0.15">
      <c r="B46" s="1"/>
      <c r="C46" s="1"/>
      <c r="D46" s="1"/>
      <c r="M46" s="9"/>
      <c r="N46" s="9"/>
      <c r="O46" s="9"/>
      <c r="P46" s="9"/>
    </row>
    <row r="47" spans="1:17" ht="33.75" customHeight="1" x14ac:dyDescent="0.15">
      <c r="A47" s="10"/>
      <c r="B47" s="236"/>
      <c r="C47" s="236"/>
      <c r="D47" s="236"/>
      <c r="E47" s="236"/>
      <c r="F47" s="236"/>
      <c r="G47" s="236"/>
      <c r="H47" s="236"/>
      <c r="I47" s="236"/>
      <c r="J47" s="236"/>
      <c r="K47" s="236"/>
      <c r="L47" s="236"/>
      <c r="M47" s="236"/>
      <c r="N47" s="236"/>
      <c r="O47" s="236"/>
      <c r="P47" s="236"/>
      <c r="Q47" s="236"/>
    </row>
  </sheetData>
  <sheetProtection insertRows="0" deleteRows="0" selectLockedCells="1"/>
  <mergeCells count="56">
    <mergeCell ref="M37:N37"/>
    <mergeCell ref="B47:Q47"/>
    <mergeCell ref="B22:C24"/>
    <mergeCell ref="B40:N40"/>
    <mergeCell ref="B41:N41"/>
    <mergeCell ref="B42:N42"/>
    <mergeCell ref="I29:J29"/>
    <mergeCell ref="I30:J30"/>
    <mergeCell ref="I31:J31"/>
    <mergeCell ref="D31:E31"/>
    <mergeCell ref="D29:E29"/>
    <mergeCell ref="D25:E25"/>
    <mergeCell ref="D26:E26"/>
    <mergeCell ref="D30:E30"/>
    <mergeCell ref="D27:E27"/>
    <mergeCell ref="D28:E28"/>
    <mergeCell ref="B25:B30"/>
    <mergeCell ref="B39:N39"/>
    <mergeCell ref="B4:N4"/>
    <mergeCell ref="B7:N7"/>
    <mergeCell ref="B10:N10"/>
    <mergeCell ref="B13:N13"/>
    <mergeCell ref="I27:J27"/>
    <mergeCell ref="I28:J28"/>
    <mergeCell ref="K19:M19"/>
    <mergeCell ref="B16:D16"/>
    <mergeCell ref="D19:I19"/>
    <mergeCell ref="H36:I36"/>
    <mergeCell ref="E37:G37"/>
    <mergeCell ref="H37:J37"/>
    <mergeCell ref="B31:C31"/>
    <mergeCell ref="F30:H30"/>
    <mergeCell ref="I1:N1"/>
    <mergeCell ref="I25:J25"/>
    <mergeCell ref="I26:J26"/>
    <mergeCell ref="D22:J22"/>
    <mergeCell ref="K22:L24"/>
    <mergeCell ref="M22:M24"/>
    <mergeCell ref="D23:E24"/>
    <mergeCell ref="F23:H24"/>
    <mergeCell ref="I23:J24"/>
    <mergeCell ref="E33:H33"/>
    <mergeCell ref="E36:F36"/>
    <mergeCell ref="K30:L30"/>
    <mergeCell ref="K31:L31"/>
    <mergeCell ref="F25:H25"/>
    <mergeCell ref="F26:H26"/>
    <mergeCell ref="F27:H27"/>
    <mergeCell ref="F28:H28"/>
    <mergeCell ref="F29:H29"/>
    <mergeCell ref="K25:L25"/>
    <mergeCell ref="K26:L26"/>
    <mergeCell ref="K27:L27"/>
    <mergeCell ref="K28:L28"/>
    <mergeCell ref="K29:L29"/>
    <mergeCell ref="F31:H31"/>
  </mergeCells>
  <phoneticPr fontId="9"/>
  <pageMargins left="0.70866141732283472" right="0.70866141732283472" top="0.74803149606299213" bottom="0.55118110236220474" header="0.31496062992125984" footer="0.31496062992125984"/>
  <pageSetup paperSize="9" orientation="portrait"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fitToPage="1"/>
  </sheetPr>
  <dimension ref="A1:O51"/>
  <sheetViews>
    <sheetView topLeftCell="A19" zoomScaleNormal="100" zoomScaleSheetLayoutView="100" workbookViewId="0">
      <selection activeCell="O34" sqref="O34"/>
    </sheetView>
  </sheetViews>
  <sheetFormatPr defaultColWidth="9" defaultRowHeight="14.25" x14ac:dyDescent="0.15"/>
  <cols>
    <col min="1" max="1" width="3.25" style="7" customWidth="1"/>
    <col min="2" max="2" width="3.125" style="7" customWidth="1"/>
    <col min="3" max="3" width="13" style="7" customWidth="1"/>
    <col min="4" max="4" width="3.5" style="7" customWidth="1"/>
    <col min="5" max="5" width="9.625" style="7" customWidth="1"/>
    <col min="6" max="6" width="3.25" style="7" customWidth="1"/>
    <col min="7" max="7" width="12.5" style="7" customWidth="1"/>
    <col min="8" max="8" width="3.75" style="7" customWidth="1"/>
    <col min="9" max="9" width="10.125" style="7" customWidth="1"/>
    <col min="10" max="10" width="3.75" style="7" customWidth="1"/>
    <col min="11" max="11" width="12.875" style="7" bestFit="1" customWidth="1"/>
    <col min="12" max="12" width="12" style="7" customWidth="1"/>
    <col min="13" max="16384" width="9" style="7"/>
  </cols>
  <sheetData>
    <row r="1" spans="1:15" ht="21.75" customHeight="1" x14ac:dyDescent="0.15">
      <c r="A1" s="6" t="s">
        <v>2</v>
      </c>
      <c r="G1" s="234" t="s">
        <v>109</v>
      </c>
      <c r="H1" s="364"/>
      <c r="I1" s="364"/>
      <c r="J1" s="364"/>
      <c r="K1" s="364"/>
      <c r="L1" s="364"/>
    </row>
    <row r="2" spans="1:15" ht="3.75" customHeight="1" x14ac:dyDescent="0.15">
      <c r="A2" s="6"/>
    </row>
    <row r="3" spans="1:15" ht="18.75" customHeight="1" x14ac:dyDescent="0.15">
      <c r="A3" s="6" t="s">
        <v>103</v>
      </c>
    </row>
    <row r="4" spans="1:15" ht="21.75" customHeight="1" x14ac:dyDescent="0.15">
      <c r="B4" s="238" t="str">
        <f>入力シート!C11</f>
        <v>令和４年度新型インフルエンザ等患者入院医療機関等整備事業費補助金</v>
      </c>
      <c r="C4" s="238"/>
      <c r="D4" s="238"/>
      <c r="E4" s="238"/>
      <c r="F4" s="238"/>
      <c r="G4" s="238"/>
      <c r="H4" s="238"/>
      <c r="I4" s="238"/>
      <c r="J4" s="238"/>
      <c r="K4" s="238"/>
      <c r="L4" s="238"/>
      <c r="M4" s="24"/>
      <c r="N4" s="24"/>
      <c r="O4" s="24"/>
    </row>
    <row r="5" spans="1:15" ht="3.75" customHeight="1" x14ac:dyDescent="0.15">
      <c r="A5" s="6"/>
    </row>
    <row r="6" spans="1:15" ht="18.75" customHeight="1" x14ac:dyDescent="0.15">
      <c r="A6" s="6" t="s">
        <v>3</v>
      </c>
    </row>
    <row r="7" spans="1:15" ht="21.75" customHeight="1" x14ac:dyDescent="0.15">
      <c r="A7" s="6"/>
      <c r="B7" s="239">
        <f>入力シート!C6</f>
        <v>0</v>
      </c>
      <c r="C7" s="239"/>
      <c r="D7" s="239"/>
      <c r="E7" s="239"/>
      <c r="F7" s="239"/>
      <c r="G7" s="239"/>
      <c r="H7" s="239"/>
      <c r="I7" s="239"/>
      <c r="J7" s="239"/>
      <c r="K7" s="239"/>
      <c r="L7" s="239"/>
      <c r="M7" s="25"/>
      <c r="N7" s="25"/>
      <c r="O7" s="25"/>
    </row>
    <row r="8" spans="1:15" ht="3.75" customHeight="1" x14ac:dyDescent="0.15">
      <c r="A8" s="6"/>
    </row>
    <row r="9" spans="1:15" ht="18.75" customHeight="1" x14ac:dyDescent="0.15">
      <c r="A9" s="6" t="s">
        <v>4</v>
      </c>
    </row>
    <row r="10" spans="1:15" ht="21.75" customHeight="1" x14ac:dyDescent="0.15">
      <c r="A10" s="6"/>
      <c r="B10" s="239">
        <f>入力シート!C9</f>
        <v>0</v>
      </c>
      <c r="C10" s="239"/>
      <c r="D10" s="239"/>
      <c r="E10" s="239"/>
      <c r="F10" s="239"/>
      <c r="G10" s="239"/>
      <c r="H10" s="239"/>
      <c r="I10" s="239"/>
      <c r="J10" s="239"/>
      <c r="K10" s="239"/>
      <c r="L10" s="239"/>
      <c r="M10" s="25"/>
      <c r="N10" s="25"/>
      <c r="O10" s="25"/>
    </row>
    <row r="11" spans="1:15" ht="3.75" customHeight="1" x14ac:dyDescent="0.15">
      <c r="A11" s="6"/>
    </row>
    <row r="12" spans="1:15" ht="18.75" customHeight="1" x14ac:dyDescent="0.15">
      <c r="A12" s="6" t="s">
        <v>30</v>
      </c>
    </row>
    <row r="13" spans="1:15" ht="21.75" customHeight="1" x14ac:dyDescent="0.15">
      <c r="A13" s="6"/>
      <c r="B13" s="240">
        <f>入力シート!C10</f>
        <v>0</v>
      </c>
      <c r="C13" s="240"/>
      <c r="D13" s="240"/>
      <c r="E13" s="240"/>
      <c r="F13" s="240"/>
      <c r="G13" s="240"/>
      <c r="H13" s="240"/>
      <c r="I13" s="240"/>
      <c r="J13" s="240"/>
      <c r="K13" s="240"/>
      <c r="L13" s="240"/>
      <c r="M13" s="26"/>
      <c r="N13" s="26"/>
      <c r="O13" s="26"/>
    </row>
    <row r="14" spans="1:15" ht="3.75" customHeight="1" x14ac:dyDescent="0.15">
      <c r="A14" s="8"/>
    </row>
    <row r="15" spans="1:15" ht="18.75" customHeight="1" x14ac:dyDescent="0.15">
      <c r="A15" s="6" t="s">
        <v>32</v>
      </c>
    </row>
    <row r="16" spans="1:15" ht="21.75" customHeight="1" x14ac:dyDescent="0.15">
      <c r="A16" s="6"/>
      <c r="B16" s="277">
        <f>入力シート!C16</f>
        <v>0</v>
      </c>
      <c r="C16" s="277"/>
      <c r="D16" s="277"/>
      <c r="E16" s="15" t="s">
        <v>46</v>
      </c>
      <c r="F16" s="15"/>
    </row>
    <row r="17" spans="1:15" ht="3.75" customHeight="1" x14ac:dyDescent="0.15">
      <c r="A17" s="8"/>
    </row>
    <row r="18" spans="1:15" ht="18.75" customHeight="1" x14ac:dyDescent="0.15">
      <c r="A18" s="6" t="s">
        <v>33</v>
      </c>
    </row>
    <row r="19" spans="1:15" ht="18.75" customHeight="1" x14ac:dyDescent="0.15">
      <c r="A19" s="6" t="s">
        <v>5</v>
      </c>
      <c r="D19" s="300">
        <f>IFERROR(G40,0)</f>
        <v>0</v>
      </c>
      <c r="E19" s="300"/>
      <c r="F19" s="300"/>
      <c r="G19" s="242" t="s">
        <v>46</v>
      </c>
      <c r="H19" s="242"/>
      <c r="I19" s="27"/>
      <c r="J19" s="27"/>
    </row>
    <row r="20" spans="1:15" ht="18.75" customHeight="1" x14ac:dyDescent="0.15">
      <c r="A20" s="6" t="s">
        <v>6</v>
      </c>
    </row>
    <row r="21" spans="1:15" ht="18.75" customHeight="1" thickBot="1" x14ac:dyDescent="0.2">
      <c r="A21" s="6"/>
      <c r="B21" s="17" t="s">
        <v>39</v>
      </c>
      <c r="C21" s="17"/>
      <c r="D21" s="17"/>
      <c r="E21" s="16"/>
      <c r="F21" s="16"/>
      <c r="G21" s="16"/>
      <c r="H21" s="16"/>
      <c r="I21" s="16"/>
      <c r="J21" s="16"/>
      <c r="K21" s="16"/>
      <c r="L21" s="16"/>
      <c r="M21" s="16"/>
      <c r="N21" s="16"/>
      <c r="O21" s="16"/>
    </row>
    <row r="22" spans="1:15" ht="15" customHeight="1" x14ac:dyDescent="0.15">
      <c r="A22" s="6"/>
      <c r="B22" s="278" t="s">
        <v>24</v>
      </c>
      <c r="C22" s="279"/>
      <c r="D22" s="284" t="s">
        <v>40</v>
      </c>
      <c r="E22" s="285"/>
      <c r="F22" s="285"/>
      <c r="G22" s="285"/>
      <c r="H22" s="285"/>
      <c r="I22" s="286"/>
      <c r="J22" s="287" t="s">
        <v>44</v>
      </c>
      <c r="K22" s="288"/>
      <c r="L22" s="342" t="s">
        <v>45</v>
      </c>
      <c r="M22" s="16"/>
      <c r="N22" s="16"/>
      <c r="O22" s="16"/>
    </row>
    <row r="23" spans="1:15" ht="15" customHeight="1" x14ac:dyDescent="0.15">
      <c r="A23" s="6"/>
      <c r="B23" s="280"/>
      <c r="C23" s="281"/>
      <c r="D23" s="291" t="s">
        <v>41</v>
      </c>
      <c r="E23" s="292"/>
      <c r="F23" s="295" t="s">
        <v>42</v>
      </c>
      <c r="G23" s="296"/>
      <c r="H23" s="292" t="s">
        <v>43</v>
      </c>
      <c r="I23" s="299"/>
      <c r="J23" s="289"/>
      <c r="K23" s="290"/>
      <c r="L23" s="343"/>
      <c r="M23" s="16"/>
      <c r="N23" s="16"/>
      <c r="O23" s="16"/>
    </row>
    <row r="24" spans="1:15" ht="15" customHeight="1" thickBot="1" x14ac:dyDescent="0.2">
      <c r="A24" s="6"/>
      <c r="B24" s="282"/>
      <c r="C24" s="283"/>
      <c r="D24" s="293"/>
      <c r="E24" s="294"/>
      <c r="F24" s="297"/>
      <c r="G24" s="298"/>
      <c r="H24" s="294"/>
      <c r="I24" s="290"/>
      <c r="J24" s="289"/>
      <c r="K24" s="290"/>
      <c r="L24" s="344"/>
      <c r="M24" s="16"/>
      <c r="N24" s="16"/>
      <c r="O24" s="16"/>
    </row>
    <row r="25" spans="1:15" s="67" customFormat="1" ht="26.25" customHeight="1" thickTop="1" x14ac:dyDescent="0.15">
      <c r="A25" s="65"/>
      <c r="B25" s="261" t="s">
        <v>47</v>
      </c>
      <c r="C25" s="130"/>
      <c r="D25" s="270"/>
      <c r="E25" s="271"/>
      <c r="F25" s="272"/>
      <c r="G25" s="273"/>
      <c r="H25" s="271"/>
      <c r="I25" s="274"/>
      <c r="J25" s="275"/>
      <c r="K25" s="276"/>
      <c r="L25" s="99">
        <f t="shared" ref="L25:L30" si="0">SUM(D25:K25)</f>
        <v>0</v>
      </c>
      <c r="M25" s="66"/>
      <c r="N25" s="66"/>
      <c r="O25" s="66"/>
    </row>
    <row r="26" spans="1:15" s="67" customFormat="1" ht="26.25" customHeight="1" x14ac:dyDescent="0.15">
      <c r="A26" s="65"/>
      <c r="B26" s="262"/>
      <c r="C26" s="131"/>
      <c r="D26" s="269"/>
      <c r="E26" s="266"/>
      <c r="F26" s="264"/>
      <c r="G26" s="265"/>
      <c r="H26" s="266"/>
      <c r="I26" s="267"/>
      <c r="J26" s="268"/>
      <c r="K26" s="267"/>
      <c r="L26" s="100">
        <f t="shared" si="0"/>
        <v>0</v>
      </c>
      <c r="M26" s="66"/>
      <c r="N26" s="66"/>
      <c r="O26" s="66"/>
    </row>
    <row r="27" spans="1:15" s="67" customFormat="1" ht="15" customHeight="1" x14ac:dyDescent="0.15">
      <c r="A27" s="65"/>
      <c r="B27" s="262"/>
      <c r="C27" s="92"/>
      <c r="D27" s="269"/>
      <c r="E27" s="266"/>
      <c r="F27" s="264"/>
      <c r="G27" s="265"/>
      <c r="H27" s="266"/>
      <c r="I27" s="267"/>
      <c r="J27" s="268"/>
      <c r="K27" s="267"/>
      <c r="L27" s="100">
        <f t="shared" si="0"/>
        <v>0</v>
      </c>
      <c r="M27" s="66"/>
      <c r="N27" s="66"/>
      <c r="O27" s="66"/>
    </row>
    <row r="28" spans="1:15" s="67" customFormat="1" ht="15" customHeight="1" x14ac:dyDescent="0.15">
      <c r="A28" s="65"/>
      <c r="B28" s="262"/>
      <c r="C28" s="92"/>
      <c r="D28" s="269"/>
      <c r="E28" s="266"/>
      <c r="F28" s="264"/>
      <c r="G28" s="265"/>
      <c r="H28" s="266"/>
      <c r="I28" s="267"/>
      <c r="J28" s="268"/>
      <c r="K28" s="267"/>
      <c r="L28" s="100">
        <f t="shared" si="0"/>
        <v>0</v>
      </c>
      <c r="M28" s="66"/>
      <c r="N28" s="66"/>
      <c r="O28" s="66"/>
    </row>
    <row r="29" spans="1:15" s="67" customFormat="1" ht="15" customHeight="1" x14ac:dyDescent="0.15">
      <c r="A29" s="65"/>
      <c r="B29" s="262"/>
      <c r="C29" s="92"/>
      <c r="D29" s="269"/>
      <c r="E29" s="266"/>
      <c r="F29" s="264"/>
      <c r="G29" s="265"/>
      <c r="H29" s="266"/>
      <c r="I29" s="267"/>
      <c r="J29" s="268"/>
      <c r="K29" s="267"/>
      <c r="L29" s="100">
        <f t="shared" si="0"/>
        <v>0</v>
      </c>
      <c r="M29" s="66"/>
      <c r="N29" s="66"/>
      <c r="O29" s="66"/>
    </row>
    <row r="30" spans="1:15" s="67" customFormat="1" ht="15" customHeight="1" thickBot="1" x14ac:dyDescent="0.2">
      <c r="A30" s="65"/>
      <c r="B30" s="263"/>
      <c r="C30" s="93"/>
      <c r="D30" s="255"/>
      <c r="E30" s="256"/>
      <c r="F30" s="257"/>
      <c r="G30" s="258"/>
      <c r="H30" s="256"/>
      <c r="I30" s="259"/>
      <c r="J30" s="260"/>
      <c r="K30" s="259"/>
      <c r="L30" s="101">
        <f t="shared" si="0"/>
        <v>0</v>
      </c>
      <c r="M30" s="66"/>
      <c r="N30" s="66"/>
      <c r="O30" s="66"/>
    </row>
    <row r="31" spans="1:15" ht="15" customHeight="1" thickTop="1" thickBot="1" x14ac:dyDescent="0.2">
      <c r="A31" s="6"/>
      <c r="B31" s="347" t="s">
        <v>48</v>
      </c>
      <c r="C31" s="348"/>
      <c r="D31" s="249">
        <f>SUM(D25:E30)</f>
        <v>0</v>
      </c>
      <c r="E31" s="250"/>
      <c r="F31" s="251">
        <f>SUM(F25:G30)</f>
        <v>0</v>
      </c>
      <c r="G31" s="252"/>
      <c r="H31" s="250">
        <f>SUM(H25:I30)</f>
        <v>0</v>
      </c>
      <c r="I31" s="253"/>
      <c r="J31" s="254">
        <f>SUM(J25:K30)</f>
        <v>0</v>
      </c>
      <c r="K31" s="253"/>
      <c r="L31" s="102">
        <f>SUM(L25:L30)</f>
        <v>0</v>
      </c>
      <c r="M31" s="16"/>
      <c r="N31" s="16"/>
      <c r="O31" s="16"/>
    </row>
    <row r="32" spans="1:15" ht="14.25" customHeight="1" x14ac:dyDescent="0.15">
      <c r="A32" s="6"/>
      <c r="B32" s="16"/>
      <c r="C32" s="16"/>
      <c r="D32" s="16"/>
      <c r="E32" s="16"/>
      <c r="F32" s="16"/>
      <c r="G32" s="16"/>
      <c r="H32" s="16"/>
      <c r="I32" s="16"/>
      <c r="J32" s="16"/>
      <c r="K32" s="16"/>
      <c r="L32" s="16"/>
      <c r="M32" s="16"/>
      <c r="N32" s="16"/>
      <c r="O32" s="16"/>
    </row>
    <row r="33" spans="1:15" ht="15" customHeight="1" x14ac:dyDescent="0.15">
      <c r="A33" s="6"/>
      <c r="B33" s="17" t="s">
        <v>49</v>
      </c>
      <c r="C33" s="16"/>
      <c r="D33" s="16"/>
      <c r="E33" s="365" t="e">
        <f>入力シート!C17/入力シート!C18</f>
        <v>#DIV/0!</v>
      </c>
      <c r="F33" s="366"/>
      <c r="G33" s="366"/>
      <c r="H33" s="16"/>
      <c r="I33" s="16"/>
      <c r="J33" s="16"/>
      <c r="K33" s="16"/>
      <c r="L33" s="16"/>
      <c r="M33" s="16"/>
      <c r="N33" s="16"/>
      <c r="O33" s="16"/>
    </row>
    <row r="34" spans="1:15" ht="37.5" customHeight="1" x14ac:dyDescent="0.15">
      <c r="A34" s="6"/>
      <c r="B34" s="16"/>
      <c r="C34" s="16"/>
      <c r="D34" s="16"/>
      <c r="E34" s="16"/>
      <c r="F34" s="16"/>
      <c r="G34" s="16"/>
      <c r="H34" s="16"/>
      <c r="I34" s="16"/>
      <c r="J34" s="16"/>
      <c r="K34" s="16"/>
      <c r="L34" s="16"/>
      <c r="M34" s="16"/>
      <c r="N34" s="16"/>
      <c r="O34" s="16"/>
    </row>
    <row r="35" spans="1:15" ht="15" customHeight="1" x14ac:dyDescent="0.15">
      <c r="A35" s="6"/>
      <c r="B35" s="17" t="s">
        <v>53</v>
      </c>
      <c r="C35" s="18"/>
      <c r="D35" s="31"/>
      <c r="E35" s="31"/>
      <c r="F35" s="31"/>
      <c r="G35" s="31"/>
      <c r="H35" s="31"/>
      <c r="I35" s="31"/>
      <c r="J35" s="31"/>
      <c r="K35" s="31"/>
      <c r="L35" s="16"/>
      <c r="M35" s="16"/>
      <c r="N35" s="16"/>
      <c r="O35" s="16"/>
    </row>
    <row r="36" spans="1:15" ht="18.75" customHeight="1" x14ac:dyDescent="0.15">
      <c r="A36" s="6"/>
      <c r="B36" s="31"/>
      <c r="C36" s="29">
        <f>B16</f>
        <v>0</v>
      </c>
      <c r="D36" s="29" t="s">
        <v>50</v>
      </c>
      <c r="E36" s="121" t="e">
        <f>D31/L31</f>
        <v>#DIV/0!</v>
      </c>
      <c r="F36" s="33" t="s">
        <v>50</v>
      </c>
      <c r="G36" s="29" t="s">
        <v>128</v>
      </c>
      <c r="H36" s="35" t="s">
        <v>104</v>
      </c>
      <c r="I36" s="36" t="e">
        <f>ROUNDDOWN(C36*E36*10/110,0)</f>
        <v>#DIV/0!</v>
      </c>
      <c r="J36" s="35" t="s">
        <v>46</v>
      </c>
      <c r="K36" s="367" t="s">
        <v>125</v>
      </c>
      <c r="L36" s="197"/>
      <c r="M36" s="16"/>
      <c r="N36" s="16"/>
      <c r="O36" s="16"/>
    </row>
    <row r="37" spans="1:15" ht="3.75" customHeight="1" x14ac:dyDescent="0.15">
      <c r="A37" s="6"/>
      <c r="B37" s="31"/>
      <c r="C37" s="29"/>
      <c r="D37" s="29"/>
      <c r="E37" s="111"/>
      <c r="F37" s="33"/>
      <c r="G37" s="29"/>
      <c r="H37" s="19"/>
      <c r="I37" s="19"/>
      <c r="J37" s="19"/>
      <c r="K37" s="19"/>
      <c r="L37" s="16"/>
      <c r="M37" s="16"/>
      <c r="N37" s="16"/>
      <c r="O37" s="16"/>
    </row>
    <row r="38" spans="1:15" ht="18.75" customHeight="1" x14ac:dyDescent="0.15">
      <c r="A38" s="6"/>
      <c r="B38" s="30"/>
      <c r="C38" s="29">
        <f>B16</f>
        <v>0</v>
      </c>
      <c r="D38" s="29" t="s">
        <v>50</v>
      </c>
      <c r="E38" s="121" t="e">
        <f>H31/L31</f>
        <v>#DIV/0!</v>
      </c>
      <c r="F38" s="33" t="s">
        <v>54</v>
      </c>
      <c r="G38" s="32" t="e">
        <f>E33</f>
        <v>#DIV/0!</v>
      </c>
      <c r="H38" s="33" t="s">
        <v>50</v>
      </c>
      <c r="I38" s="29" t="s">
        <v>128</v>
      </c>
      <c r="J38" s="33" t="s">
        <v>104</v>
      </c>
      <c r="K38" s="36" t="e">
        <f>ROUNDDOWN(C38*E38*G38*10/110,0)</f>
        <v>#DIV/0!</v>
      </c>
      <c r="L38" s="16" t="s">
        <v>46</v>
      </c>
      <c r="M38" s="16"/>
      <c r="N38" s="16"/>
      <c r="O38" s="16"/>
    </row>
    <row r="39" spans="1:15" ht="18" customHeight="1" x14ac:dyDescent="0.15">
      <c r="A39" s="6"/>
      <c r="B39" s="31"/>
      <c r="C39" s="112" t="s">
        <v>112</v>
      </c>
      <c r="D39" s="302" t="s">
        <v>113</v>
      </c>
      <c r="E39" s="370"/>
      <c r="F39" s="371" t="s">
        <v>120</v>
      </c>
      <c r="G39" s="371"/>
      <c r="H39" s="119"/>
      <c r="I39" s="120"/>
      <c r="J39" s="120"/>
      <c r="K39" s="368" t="s">
        <v>125</v>
      </c>
      <c r="L39" s="369"/>
      <c r="M39" s="16"/>
      <c r="N39" s="16"/>
      <c r="O39" s="16"/>
    </row>
    <row r="40" spans="1:15" ht="15" customHeight="1" x14ac:dyDescent="0.15">
      <c r="A40" s="6"/>
      <c r="B40" s="30"/>
      <c r="C40" s="29" t="e">
        <f>I36</f>
        <v>#DIV/0!</v>
      </c>
      <c r="D40" s="29" t="s">
        <v>111</v>
      </c>
      <c r="E40" s="37" t="e">
        <f>K38</f>
        <v>#DIV/0!</v>
      </c>
      <c r="F40" s="33" t="s">
        <v>104</v>
      </c>
      <c r="G40" s="124" t="e">
        <f>C40+E40</f>
        <v>#DIV/0!</v>
      </c>
      <c r="H40" s="122" t="s">
        <v>46</v>
      </c>
      <c r="I40" s="367"/>
      <c r="J40" s="197"/>
      <c r="K40" s="20"/>
      <c r="L40" s="16"/>
      <c r="M40" s="16"/>
      <c r="N40" s="16"/>
      <c r="O40" s="16"/>
    </row>
    <row r="41" spans="1:15" ht="34.5" customHeight="1" x14ac:dyDescent="0.15">
      <c r="A41" s="6"/>
      <c r="B41" s="34"/>
      <c r="C41" s="34"/>
      <c r="D41" s="34"/>
      <c r="E41" s="34"/>
      <c r="F41" s="34"/>
      <c r="G41" s="34"/>
      <c r="H41" s="34"/>
      <c r="I41" s="34"/>
      <c r="J41" s="34"/>
      <c r="K41" s="34"/>
    </row>
    <row r="42" spans="1:15" s="67" customFormat="1" ht="21.75" customHeight="1" x14ac:dyDescent="0.15">
      <c r="A42" s="65" t="s">
        <v>34</v>
      </c>
    </row>
    <row r="43" spans="1:15" s="67" customFormat="1" ht="33.75" customHeight="1" x14ac:dyDescent="0.15">
      <c r="A43" s="68" t="s">
        <v>29</v>
      </c>
      <c r="B43" s="248" t="s">
        <v>105</v>
      </c>
      <c r="C43" s="248"/>
      <c r="D43" s="248"/>
      <c r="E43" s="248"/>
      <c r="F43" s="248"/>
      <c r="G43" s="248"/>
      <c r="H43" s="248"/>
      <c r="I43" s="248"/>
      <c r="J43" s="248"/>
      <c r="K43" s="248"/>
      <c r="L43" s="248"/>
      <c r="M43" s="69"/>
      <c r="N43" s="69"/>
      <c r="O43" s="69"/>
    </row>
    <row r="44" spans="1:15" s="67" customFormat="1" ht="33.75" customHeight="1" x14ac:dyDescent="0.15">
      <c r="A44" s="68" t="s">
        <v>29</v>
      </c>
      <c r="B44" s="248" t="s">
        <v>8</v>
      </c>
      <c r="C44" s="248"/>
      <c r="D44" s="248"/>
      <c r="E44" s="248"/>
      <c r="F44" s="248"/>
      <c r="G44" s="248"/>
      <c r="H44" s="248"/>
      <c r="I44" s="248"/>
      <c r="J44" s="248"/>
      <c r="K44" s="248"/>
      <c r="L44" s="248"/>
      <c r="M44" s="69"/>
      <c r="N44" s="69"/>
      <c r="O44" s="69"/>
    </row>
    <row r="45" spans="1:15" s="67" customFormat="1" ht="33.75" customHeight="1" x14ac:dyDescent="0.15">
      <c r="A45" s="90" t="s">
        <v>29</v>
      </c>
      <c r="B45" s="247" t="s">
        <v>9</v>
      </c>
      <c r="C45" s="247"/>
      <c r="D45" s="247"/>
      <c r="E45" s="247"/>
      <c r="F45" s="247"/>
      <c r="G45" s="247"/>
      <c r="H45" s="247"/>
      <c r="I45" s="247"/>
      <c r="J45" s="247"/>
      <c r="K45" s="247"/>
      <c r="L45" s="247"/>
      <c r="M45" s="69"/>
      <c r="N45" s="69"/>
      <c r="O45" s="69"/>
    </row>
    <row r="46" spans="1:15" s="67" customFormat="1" ht="51" customHeight="1" x14ac:dyDescent="0.15">
      <c r="A46" s="68" t="s">
        <v>29</v>
      </c>
      <c r="B46" s="248" t="s">
        <v>10</v>
      </c>
      <c r="C46" s="248"/>
      <c r="D46" s="248"/>
      <c r="E46" s="248"/>
      <c r="F46" s="248"/>
      <c r="G46" s="248"/>
      <c r="H46" s="248"/>
      <c r="I46" s="248"/>
      <c r="J46" s="248"/>
      <c r="K46" s="248"/>
      <c r="L46" s="248"/>
      <c r="M46" s="69"/>
      <c r="N46" s="69"/>
      <c r="O46" s="69"/>
    </row>
    <row r="47" spans="1:15" ht="21.75" customHeight="1" x14ac:dyDescent="0.15">
      <c r="A47" s="6"/>
    </row>
    <row r="48" spans="1:15" ht="21.75" customHeight="1" x14ac:dyDescent="0.15">
      <c r="A48" s="6"/>
    </row>
    <row r="49" spans="1:15" ht="21.75" customHeight="1" x14ac:dyDescent="0.15">
      <c r="B49" s="1"/>
      <c r="C49" s="1"/>
      <c r="D49" s="1"/>
      <c r="H49" s="28"/>
      <c r="I49" s="28"/>
      <c r="J49" s="28"/>
      <c r="K49" s="28"/>
      <c r="L49" s="28"/>
      <c r="M49" s="28"/>
      <c r="N49" s="28"/>
    </row>
    <row r="50" spans="1:15" ht="7.5" customHeight="1" x14ac:dyDescent="0.15">
      <c r="B50" s="1"/>
      <c r="C50" s="1"/>
      <c r="D50" s="1"/>
      <c r="H50" s="28"/>
      <c r="I50" s="28"/>
      <c r="J50" s="28"/>
      <c r="K50" s="28"/>
      <c r="L50" s="28"/>
      <c r="M50" s="28"/>
      <c r="N50" s="28"/>
    </row>
    <row r="51" spans="1:15" ht="33.75" customHeight="1" x14ac:dyDescent="0.15">
      <c r="A51" s="10"/>
      <c r="B51" s="236"/>
      <c r="C51" s="236"/>
      <c r="D51" s="236"/>
      <c r="E51" s="236"/>
      <c r="F51" s="236"/>
      <c r="G51" s="236"/>
      <c r="H51" s="236"/>
      <c r="I51" s="236"/>
      <c r="J51" s="236"/>
      <c r="K51" s="236"/>
      <c r="L51" s="236"/>
      <c r="M51" s="236"/>
      <c r="N51" s="236"/>
      <c r="O51" s="236"/>
    </row>
  </sheetData>
  <sheetProtection insertRows="0" deleteRows="0" selectLockedCells="1"/>
  <mergeCells count="56">
    <mergeCell ref="K36:L36"/>
    <mergeCell ref="K39:L39"/>
    <mergeCell ref="I40:J40"/>
    <mergeCell ref="D39:E39"/>
    <mergeCell ref="F39:G39"/>
    <mergeCell ref="B16:D16"/>
    <mergeCell ref="B4:L4"/>
    <mergeCell ref="B7:L7"/>
    <mergeCell ref="B10:L10"/>
    <mergeCell ref="B13:L13"/>
    <mergeCell ref="D19:F19"/>
    <mergeCell ref="G19:H19"/>
    <mergeCell ref="B22:C24"/>
    <mergeCell ref="D22:I22"/>
    <mergeCell ref="L22:L24"/>
    <mergeCell ref="D23:E24"/>
    <mergeCell ref="F23:G24"/>
    <mergeCell ref="H23:I24"/>
    <mergeCell ref="J22:K24"/>
    <mergeCell ref="H30:I30"/>
    <mergeCell ref="D31:E31"/>
    <mergeCell ref="F31:G31"/>
    <mergeCell ref="H31:I31"/>
    <mergeCell ref="D28:E28"/>
    <mergeCell ref="F28:G28"/>
    <mergeCell ref="H28:I28"/>
    <mergeCell ref="D29:E29"/>
    <mergeCell ref="F29:G29"/>
    <mergeCell ref="H29:I29"/>
    <mergeCell ref="D26:E26"/>
    <mergeCell ref="F26:G26"/>
    <mergeCell ref="H26:I26"/>
    <mergeCell ref="D27:E27"/>
    <mergeCell ref="F27:G27"/>
    <mergeCell ref="H27:I27"/>
    <mergeCell ref="J26:K26"/>
    <mergeCell ref="J27:K27"/>
    <mergeCell ref="J28:K28"/>
    <mergeCell ref="F25:G25"/>
    <mergeCell ref="H25:I25"/>
    <mergeCell ref="G1:L1"/>
    <mergeCell ref="B31:C31"/>
    <mergeCell ref="B25:B30"/>
    <mergeCell ref="J29:K29"/>
    <mergeCell ref="B51:O51"/>
    <mergeCell ref="J30:K30"/>
    <mergeCell ref="J31:K31"/>
    <mergeCell ref="E33:G33"/>
    <mergeCell ref="B43:L43"/>
    <mergeCell ref="B44:L44"/>
    <mergeCell ref="B45:L45"/>
    <mergeCell ref="B46:L46"/>
    <mergeCell ref="D30:E30"/>
    <mergeCell ref="F30:G30"/>
    <mergeCell ref="D25:E25"/>
    <mergeCell ref="J25:K25"/>
  </mergeCells>
  <phoneticPr fontId="9"/>
  <pageMargins left="0.70866141732283472" right="0.70866141732283472" top="0.39370078740157483" bottom="0.39370078740157483" header="0.31496062992125984" footer="0.31496062992125984"/>
  <pageSetup paperSize="9" scale="98"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返還額有無の確認シート</vt:lpstr>
      <vt:lpstr>様式第9号</vt:lpstr>
      <vt:lpstr>様式第9号別紙 (返還無)</vt:lpstr>
      <vt:lpstr>様式第9号別紙 （95%以上) </vt:lpstr>
      <vt:lpstr>様式第9号別紙 (一括比例)</vt:lpstr>
      <vt:lpstr>様式第9号別紙（個別対応)</vt:lpstr>
      <vt:lpstr>入力シート!Print_Area</vt:lpstr>
      <vt:lpstr>返還額有無の確認シート!Print_Area</vt:lpstr>
      <vt:lpstr>様式第9号!Print_Area</vt:lpstr>
      <vt:lpstr>'様式第9号別紙 （95%以上) '!Print_Area</vt:lpstr>
      <vt:lpstr>'様式第9号別紙 (一括比例)'!Print_Area</vt:lpstr>
      <vt:lpstr>'様式第9号別紙 (返還無)'!Print_Area</vt:lpstr>
      <vt:lpstr>'様式第9号別紙（個別対応)'!Print_Area</vt:lpstr>
    </vt:vector>
  </TitlesOfParts>
  <Company>一般社団法人兵庫県医師会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保健福祉企画室</dc:creator>
  <cp:lastModifiedBy>100249</cp:lastModifiedBy>
  <cp:lastPrinted>2024-09-03T09:57:31Z</cp:lastPrinted>
  <dcterms:created xsi:type="dcterms:W3CDTF">2015-03-26T07:25:41Z</dcterms:created>
  <dcterms:modified xsi:type="dcterms:W3CDTF">2024-11-22T09:56:36Z</dcterms:modified>
</cp:coreProperties>
</file>