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rlg\各課フォルダ\企画財政課\02　財政管理\06　公営企業\R4\02　照会・回答\10　公営企業に係る経営比較分析表（令和３年度決算）の分析等について\04　町→県\"/>
    </mc:Choice>
  </mc:AlternateContent>
  <workbookProtection workbookAlgorithmName="SHA-512" workbookHashValue="3CYsz9uFvsHZBJwFWh3H8qUBIPYIiQl4tQdAADCJETIn095yHTvczclUGTw11ToBigbIxl1z0pyR7jMC6Wb1Ig==" workbookSaltValue="uVvjoLVvBtDw9i8buaxy1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<sst xmlns="http://schemas.openxmlformats.org/spreadsheetml/2006/main" count="307" uniqueCount="119">
  <si>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</si>
  <si>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</si>
  <si>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</si>
  <si>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</si>
  <si>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</si>
  <si>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</si>
  <si>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</si>
  <si>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</si>
  <si>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</si>
  <si>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</si>
  <si>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</si>
  <si>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</si>
  <si>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</si>
  <si>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</si>
  <si>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</si>
  <si>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</si>
  <si>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</si>
  <si>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</si>
  <si>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</si>
  <si>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</si>
  <si>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</si>
  <si>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</si>
  <si>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</si>
  <si>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</si>
  <si>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</si>
  <si>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</si>
  <si>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</si>
  <si>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</si>
  <si>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</si>
  <si>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</si>
  <si>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</si>
  <si>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</si>
  <si>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</si>
  <si>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</si>
  <si>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</si>
  <si>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</si>
  <si>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</si>
  <si>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</si>
  <si>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</si>
  <si>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</si>
  <si>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</si>
  <si>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</si>
  <si>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</si>
  <si>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</si>
  <si>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</si>
  <si>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</si>
  <si>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</si>
  <si>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</si>
  <si>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</si>
  <si>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</si>
  <si>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</si>
  <si>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</si>
  <si>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</si>
  <si>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</si>
  <si>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</si>
  <si>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</si>
  <si>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</si>
  <si>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</si>
  <si>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</si>
  <si>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</si>
  <si>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</si>
  <si>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</si>
  <si>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</si>
  <si>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</si>
  <si>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</si>
  <si>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</si>
  <si>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</si>
  <si>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</si>
  <si>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</si>
  <si>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</si>
  <si>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</si>
  <si>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</si>
  <si>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</si>
  <si>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</si>
  <si>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</si>
  <si>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</si>
  <si>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</si>
  <si>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</si>
  <si>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</si>
  <si>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</si>
  <si>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</si>
  <si>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</si>
  <si>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</si>
  <si>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</si>
  <si>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</si>
  <si>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</si>
  <si>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</si>
  <si>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</si>
  <si>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</si>
  <si>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</si>
  <si>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</si>
  <si>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</si>
  <si>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</si>
  <si>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</si>
  <si>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</si>
  <si>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</si>
  <si>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</si>
  <si>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</si>
  <si>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</si>
  <si>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</si>
  <si>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</si>
  <si>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</si>
  <si>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</si>
  <si>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</si>
  <si>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</si>
  <si>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</si>
  <si>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</si>
  <si>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</si>
  <si>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</si>
  <si>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</si>
  <si>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</si>
  <si>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</si>
  <si>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</si>
  <si>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</si>
  <si>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</si>
  <si>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</si>
  <si>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平成16年度から整備を開始し、平成20年度までの５か年の整備基数が114基と全208基の半数以上を占めるため、更新計画を策定し、更新時期の平準化を図る必要がある。　
</t>
    <rPh sb="5" eb="7">
      <t>ネンド</t>
    </rPh>
    <rPh sb="9" eb="11">
      <t>セイビ</t>
    </rPh>
    <rPh sb="12" eb="14">
      <t>カイシ</t>
    </rPh>
    <rPh sb="16" eb="18">
      <t>ヘイセイ</t>
    </rPh>
    <rPh sb="43" eb="44">
      <t>キ</t>
    </rPh>
    <rPh sb="56" eb="58">
      <t>コウシン</t>
    </rPh>
    <rPh sb="58" eb="60">
      <t>ケイカク</t>
    </rPh>
    <rPh sb="61" eb="63">
      <t>サクテイ</t>
    </rPh>
    <rPh sb="65" eb="67">
      <t>コウシン</t>
    </rPh>
    <rPh sb="67" eb="69">
      <t>ジキ</t>
    </rPh>
    <rPh sb="70" eb="73">
      <t>ヘイジュンカ</t>
    </rPh>
    <rPh sb="74" eb="75">
      <t>ハカ</t>
    </rPh>
    <rPh sb="76" eb="78">
      <t>ヒツヨウ</t>
    </rPh>
    <phoneticPr fontId="4"/>
  </si>
  <si>
    <t xml:space="preserve">
①　経常収支比率は、料金改定により123.21％と100%上回っているが、使用料収入を超える繰入金により収支の均衡を図っている。
③　流動比率は、970.19％と全国平均を大きく上回る。
④　企業債残高対事業規模費率については、企業債の発行は多額となっており、一方で料金設定が低くなっているため比率が高くなっている。令和２年度の料金改定により、減少傾向が見込まれる。
⑤　経費回収率は、全国及び類似団体平均を上回ったものの、繰入金に依存している状況である。
⑥　汚水処理原価は全国平均より低いことから、引き続きコスト削減に努めていく。
⑧　水洗化率は、全国平均を下回っているが、未水洗化世帯は高齢者世帯が多いため、大きな伸びは期待できない。</t>
    <rPh sb="3" eb="5">
      <t>ケイジョウ</t>
    </rPh>
    <rPh sb="5" eb="7">
      <t>シュウシ</t>
    </rPh>
    <rPh sb="7" eb="9">
      <t>ヒリツ</t>
    </rPh>
    <rPh sb="11" eb="13">
      <t>リョウキン</t>
    </rPh>
    <rPh sb="13" eb="15">
      <t>カイテイ</t>
    </rPh>
    <rPh sb="30" eb="32">
      <t>ウワマワ</t>
    </rPh>
    <rPh sb="38" eb="41">
      <t>シヨウリョウ</t>
    </rPh>
    <rPh sb="41" eb="43">
      <t>シュウニュウ</t>
    </rPh>
    <rPh sb="44" eb="45">
      <t>コ</t>
    </rPh>
    <rPh sb="47" eb="49">
      <t>クリイレ</t>
    </rPh>
    <rPh sb="49" eb="50">
      <t>キン</t>
    </rPh>
    <rPh sb="53" eb="55">
      <t>シュウシ</t>
    </rPh>
    <rPh sb="56" eb="58">
      <t>キンコウ</t>
    </rPh>
    <rPh sb="59" eb="60">
      <t>ハカ</t>
    </rPh>
    <rPh sb="68" eb="70">
      <t>リュウドウ</t>
    </rPh>
    <rPh sb="70" eb="72">
      <t>ヒリツ</t>
    </rPh>
    <rPh sb="159" eb="161">
      <t>レイワ</t>
    </rPh>
    <rPh sb="162" eb="164">
      <t>ネンド</t>
    </rPh>
    <rPh sb="165" eb="167">
      <t>リョウキン</t>
    </rPh>
    <rPh sb="167" eb="169">
      <t>カイテイ</t>
    </rPh>
    <rPh sb="173" eb="175">
      <t>ゲンショウ</t>
    </rPh>
    <rPh sb="175" eb="177">
      <t>ケイコウ</t>
    </rPh>
    <rPh sb="178" eb="180">
      <t>ミコ</t>
    </rPh>
    <rPh sb="194" eb="196">
      <t>ゼンコク</t>
    </rPh>
    <rPh sb="196" eb="197">
      <t>オヨ</t>
    </rPh>
    <rPh sb="198" eb="200">
      <t>ルイジ</t>
    </rPh>
    <rPh sb="200" eb="202">
      <t>ダンタイ</t>
    </rPh>
    <rPh sb="202" eb="204">
      <t>ヘイキン</t>
    </rPh>
    <rPh sb="213" eb="215">
      <t>クリイレ</t>
    </rPh>
    <rPh sb="215" eb="216">
      <t>キン</t>
    </rPh>
    <rPh sb="217" eb="219">
      <t>イゾン</t>
    </rPh>
    <rPh sb="223" eb="225">
      <t>ジョウキョウ</t>
    </rPh>
    <rPh sb="239" eb="241">
      <t>ゼンコク</t>
    </rPh>
    <rPh sb="241" eb="243">
      <t>ヘイキン</t>
    </rPh>
    <rPh sb="245" eb="246">
      <t>ヒク</t>
    </rPh>
    <rPh sb="252" eb="253">
      <t>ヒ</t>
    </rPh>
    <rPh sb="254" eb="255">
      <t>ツヅ</t>
    </rPh>
    <rPh sb="259" eb="261">
      <t>サクゲン</t>
    </rPh>
    <rPh sb="262" eb="263">
      <t>ツト</t>
    </rPh>
    <rPh sb="271" eb="274">
      <t>スイセンカ</t>
    </rPh>
    <rPh sb="274" eb="275">
      <t>リツ</t>
    </rPh>
    <rPh sb="277" eb="279">
      <t>ゼンコク</t>
    </rPh>
    <rPh sb="279" eb="281">
      <t>ヘイキン</t>
    </rPh>
    <rPh sb="282" eb="284">
      <t>シタマワ</t>
    </rPh>
    <rPh sb="290" eb="291">
      <t>ミ</t>
    </rPh>
    <rPh sb="291" eb="294">
      <t>スイセンカ</t>
    </rPh>
    <rPh sb="294" eb="296">
      <t>セタイ</t>
    </rPh>
    <rPh sb="297" eb="300">
      <t>コウレイシャ</t>
    </rPh>
    <rPh sb="300" eb="302">
      <t>セタイ</t>
    </rPh>
    <rPh sb="303" eb="304">
      <t>オオ</t>
    </rPh>
    <rPh sb="308" eb="309">
      <t>オオ</t>
    </rPh>
    <rPh sb="311" eb="312">
      <t>ノ</t>
    </rPh>
    <rPh sb="314" eb="316">
      <t>キタイ</t>
    </rPh>
    <phoneticPr fontId="4"/>
  </si>
  <si>
    <t>　料金収入のみでは、企業債の償還ができないことから、料金収入より多額の一般会計繰入金により、収支均衡を図っている。
 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7" eb="138">
      <t>カカ</t>
    </rPh>
    <rPh sb="189" eb="1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</si>
</sst>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A-4D33-99AF-4B0DA662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D33-99AF-4B0DA662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55.82</c:v>
                </c:pt>
                <c:pt idx="4">
                  <c:v>55.02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8-4283-82E8-12EB30FE0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283-82E8-12EB30FE0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36.49</c:v>
                </c:pt>
                <c:pt idx="4">
                  <c:v>37.54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5-4774-B4FE-BA60019F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5-4774-B4FE-BA60019F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132.76</c:v>
                </c:pt>
                <c:pt idx="4">
                  <c:v>123.21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CEE-8429-6629907D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99.03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5F-4CEE-8429-6629907DF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17.61</c:v>
                </c:pt>
                <c:pt idx="4">
                  <c:v>21.47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2-4D00-88DF-762D0CA97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15.74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2-4D00-88DF-762D0CA97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A-4C5C-A623-B55EC2E8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A-4C5C-A623-B55EC2E8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5-46CD-B456-C9F5C37C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74.239999999999995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5-46CD-B456-C9F5C37C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740.26</c:v>
                </c:pt>
                <c:pt idx="4">
                  <c:v>970.19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5-4956-B44E-BF78E9C8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100.47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5-4956-B44E-BF78E9C8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1097.77</c:v>
                </c:pt>
                <c:pt idx="4">
                  <c:v>1065.03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7-4558-B8E5-19B46C20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7-4558-B8E5-19B46C20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66.930000000000007</c:v>
                </c:pt>
                <c:pt idx="4">
                  <c:v>57.95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7-457E-A77A-C5784CD2A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7-457E-A77A-C5784CD2A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172.14</c:v>
                </c:pt>
                <c:pt idx="4">
                  <c:v>205.81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A-4457-AF52-AB0A979E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A-4457-AF52-AB0A979E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金ケ崎町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15419</v>
      </c>
      <c r="AM8" s="46"/>
      <c r="AN8" s="46"/>
      <c r="AO8" s="46"/>
      <c r="AP8" s="46"/>
      <c r="AQ8" s="46"/>
      <c r="AR8" s="46"/>
      <c r="AS8" s="46"/>
      <c r="AT8" s="45">
        <f>データ!T6</f>
        <v>179.76</v>
      </c>
      <c r="AU8" s="45"/>
      <c r="AV8" s="45"/>
      <c r="AW8" s="45"/>
      <c r="AX8" s="45"/>
      <c r="AY8" s="45"/>
      <c r="AZ8" s="45"/>
      <c r="BA8" s="45"/>
      <c r="BB8" s="45">
        <f>データ!U6</f>
        <v>85.78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67.95</v>
      </c>
      <c r="J10" s="45"/>
      <c r="K10" s="45"/>
      <c r="L10" s="45"/>
      <c r="M10" s="45"/>
      <c r="N10" s="45"/>
      <c r="O10" s="45"/>
      <c r="P10" s="45">
        <f>データ!P6</f>
        <v>12.2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2640</v>
      </c>
      <c r="AE10" s="46"/>
      <c r="AF10" s="46"/>
      <c r="AG10" s="46"/>
      <c r="AH10" s="46"/>
      <c r="AI10" s="46"/>
      <c r="AJ10" s="46"/>
      <c r="AK10" s="2"/>
      <c r="AL10" s="46">
        <f>データ!V6</f>
        <v>1862</v>
      </c>
      <c r="AM10" s="46"/>
      <c r="AN10" s="46"/>
      <c r="AO10" s="46"/>
      <c r="AP10" s="46"/>
      <c r="AQ10" s="46"/>
      <c r="AR10" s="46"/>
      <c r="AS10" s="46"/>
      <c r="AT10" s="45">
        <f>データ!W6</f>
        <v>45.4</v>
      </c>
      <c r="AU10" s="45"/>
      <c r="AV10" s="45"/>
      <c r="AW10" s="45"/>
      <c r="AX10" s="45"/>
      <c r="AY10" s="45"/>
      <c r="AZ10" s="45"/>
      <c r="BA10" s="45"/>
      <c r="BB10" s="45">
        <f>データ!X6</f>
        <v>41.01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2TSYO+n6XAVv1dGddbpoEtY+uap/MUywf9EkTFln5GEOHfDbJtE/2MxdUyTxBOcr63iGGXqGtAm/hoJX3TnTtQ==" saltValue="2HJcRM+aQiZTWTrFD0gcM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33812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岩手県　金ケ崎町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67.95</v>
      </c>
      <c r="P6" s="20">
        <f t="shared" si="3"/>
        <v>12.2</v>
      </c>
      <c r="Q6" s="20">
        <f t="shared" si="3"/>
        <v>100</v>
      </c>
      <c r="R6" s="20">
        <f t="shared" si="3"/>
        <v>2640</v>
      </c>
      <c r="S6" s="20">
        <f t="shared" si="3"/>
        <v>15419</v>
      </c>
      <c r="T6" s="20">
        <f t="shared" si="3"/>
        <v>179.76</v>
      </c>
      <c r="U6" s="20">
        <f t="shared" si="3"/>
        <v>85.78</v>
      </c>
      <c r="V6" s="20">
        <f t="shared" si="3"/>
        <v>1862</v>
      </c>
      <c r="W6" s="20">
        <f t="shared" si="3"/>
        <v>45.4</v>
      </c>
      <c r="X6" s="20">
        <f t="shared" si="3"/>
        <v>41.01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132.76</v>
      </c>
      <c r="AC6" s="21">
        <f t="shared" si="4"/>
        <v>123.21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99.03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74.239999999999995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740.26</v>
      </c>
      <c r="AY6" s="21">
        <f t="shared" si="6"/>
        <v>970.19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100.47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1097.77</v>
      </c>
      <c r="BJ6" s="21">
        <f t="shared" si="7"/>
        <v>1065.03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66.930000000000007</v>
      </c>
      <c r="BU6" s="21">
        <f t="shared" si="8"/>
        <v>57.95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172.14</v>
      </c>
      <c r="CF6" s="21">
        <f t="shared" si="9"/>
        <v>205.81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55.82</v>
      </c>
      <c r="CQ6" s="21">
        <f t="shared" si="10"/>
        <v>55.02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36.49</v>
      </c>
      <c r="DB6" s="21">
        <f t="shared" si="11"/>
        <v>37.54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17.61</v>
      </c>
      <c r="DM6" s="21">
        <f t="shared" si="12"/>
        <v>21.47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15.74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33812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67.95</v>
      </c>
      <c r="P7" s="24">
        <v>12.2</v>
      </c>
      <c r="Q7" s="24">
        <v>100</v>
      </c>
      <c r="R7" s="24">
        <v>2640</v>
      </c>
      <c r="S7" s="24">
        <v>15419</v>
      </c>
      <c r="T7" s="24">
        <v>179.76</v>
      </c>
      <c r="U7" s="24">
        <v>85.78</v>
      </c>
      <c r="V7" s="24">
        <v>1862</v>
      </c>
      <c r="W7" s="24">
        <v>45.4</v>
      </c>
      <c r="X7" s="24">
        <v>41.01</v>
      </c>
      <c r="Y7" s="24" t="s">
        <v>102</v>
      </c>
      <c r="Z7" s="24" t="s">
        <v>102</v>
      </c>
      <c r="AA7" s="24" t="s">
        <v>102</v>
      </c>
      <c r="AB7" s="24">
        <v>132.76</v>
      </c>
      <c r="AC7" s="24">
        <v>123.21</v>
      </c>
      <c r="AD7" s="24" t="s">
        <v>102</v>
      </c>
      <c r="AE7" s="24" t="s">
        <v>102</v>
      </c>
      <c r="AF7" s="24" t="s">
        <v>102</v>
      </c>
      <c r="AG7" s="24">
        <v>99.03</v>
      </c>
      <c r="AH7" s="24">
        <v>100.41</v>
      </c>
      <c r="AI7" s="24">
        <v>98.81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74.239999999999995</v>
      </c>
      <c r="AS7" s="24">
        <v>83.92</v>
      </c>
      <c r="AT7" s="24">
        <v>102.81</v>
      </c>
      <c r="AU7" s="24" t="s">
        <v>102</v>
      </c>
      <c r="AV7" s="24" t="s">
        <v>102</v>
      </c>
      <c r="AW7" s="24" t="s">
        <v>102</v>
      </c>
      <c r="AX7" s="24">
        <v>740.26</v>
      </c>
      <c r="AY7" s="24">
        <v>970.19</v>
      </c>
      <c r="AZ7" s="24" t="s">
        <v>102</v>
      </c>
      <c r="BA7" s="24" t="s">
        <v>102</v>
      </c>
      <c r="BB7" s="24" t="s">
        <v>102</v>
      </c>
      <c r="BC7" s="24">
        <v>100.47</v>
      </c>
      <c r="BD7" s="24">
        <v>122.71</v>
      </c>
      <c r="BE7" s="24">
        <v>112.2</v>
      </c>
      <c r="BF7" s="24" t="s">
        <v>102</v>
      </c>
      <c r="BG7" s="24" t="s">
        <v>102</v>
      </c>
      <c r="BH7" s="24" t="s">
        <v>102</v>
      </c>
      <c r="BI7" s="24">
        <v>1097.77</v>
      </c>
      <c r="BJ7" s="24">
        <v>1065.03</v>
      </c>
      <c r="BK7" s="24" t="s">
        <v>102</v>
      </c>
      <c r="BL7" s="24" t="s">
        <v>102</v>
      </c>
      <c r="BM7" s="24" t="s">
        <v>102</v>
      </c>
      <c r="BN7" s="24">
        <v>294.27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 t="s">
        <v>102</v>
      </c>
      <c r="BT7" s="24">
        <v>66.930000000000007</v>
      </c>
      <c r="BU7" s="24">
        <v>57.95</v>
      </c>
      <c r="BV7" s="24" t="s">
        <v>102</v>
      </c>
      <c r="BW7" s="24" t="s">
        <v>102</v>
      </c>
      <c r="BX7" s="24" t="s">
        <v>102</v>
      </c>
      <c r="BY7" s="24">
        <v>60.59</v>
      </c>
      <c r="BZ7" s="24">
        <v>60</v>
      </c>
      <c r="CA7" s="24">
        <v>57.71</v>
      </c>
      <c r="CB7" s="24" t="s">
        <v>102</v>
      </c>
      <c r="CC7" s="24" t="s">
        <v>102</v>
      </c>
      <c r="CD7" s="24" t="s">
        <v>102</v>
      </c>
      <c r="CE7" s="24">
        <v>172.14</v>
      </c>
      <c r="CF7" s="24">
        <v>205.81</v>
      </c>
      <c r="CG7" s="24" t="s">
        <v>102</v>
      </c>
      <c r="CH7" s="24" t="s">
        <v>102</v>
      </c>
      <c r="CI7" s="24" t="s">
        <v>102</v>
      </c>
      <c r="CJ7" s="24">
        <v>280.23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 t="s">
        <v>102</v>
      </c>
      <c r="CP7" s="24">
        <v>55.82</v>
      </c>
      <c r="CQ7" s="24">
        <v>55.02</v>
      </c>
      <c r="CR7" s="24" t="s">
        <v>102</v>
      </c>
      <c r="CS7" s="24" t="s">
        <v>102</v>
      </c>
      <c r="CT7" s="24" t="s">
        <v>102</v>
      </c>
      <c r="CU7" s="24">
        <v>58.19</v>
      </c>
      <c r="CV7" s="24">
        <v>56.52</v>
      </c>
      <c r="CW7" s="24">
        <v>56.8</v>
      </c>
      <c r="CX7" s="24" t="s">
        <v>102</v>
      </c>
      <c r="CY7" s="24" t="s">
        <v>102</v>
      </c>
      <c r="CZ7" s="24" t="s">
        <v>102</v>
      </c>
      <c r="DA7" s="24">
        <v>36.49</v>
      </c>
      <c r="DB7" s="24">
        <v>37.54</v>
      </c>
      <c r="DC7" s="24" t="s">
        <v>102</v>
      </c>
      <c r="DD7" s="24" t="s">
        <v>102</v>
      </c>
      <c r="DE7" s="24" t="s">
        <v>102</v>
      </c>
      <c r="DF7" s="24">
        <v>87.8</v>
      </c>
      <c r="DG7" s="24">
        <v>88.43</v>
      </c>
      <c r="DH7" s="24">
        <v>83.38</v>
      </c>
      <c r="DI7" s="24" t="s">
        <v>102</v>
      </c>
      <c r="DJ7" s="24" t="s">
        <v>102</v>
      </c>
      <c r="DK7" s="24" t="s">
        <v>102</v>
      </c>
      <c r="DL7" s="24">
        <v>17.61</v>
      </c>
      <c r="DM7" s="24">
        <v>21.47</v>
      </c>
      <c r="DN7" s="24" t="s">
        <v>102</v>
      </c>
      <c r="DO7" s="24" t="s">
        <v>102</v>
      </c>
      <c r="DP7" s="24" t="s">
        <v>102</v>
      </c>
      <c r="DQ7" s="24">
        <v>15.74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2023-01-19T02:51:26Z</cp:lastPrinted>
  <dcterms:created xsi:type="dcterms:W3CDTF">2022-12-01T01:40:26Z</dcterms:created>
  <dcterms:modified xsi:type="dcterms:W3CDTF">2023-01-20T02:14:34Z</dcterms:modified>
  <cp:category/>
</cp:coreProperties>
</file>