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Sv-file\財政係\公営企業関係\R4\02　照会\R05.01.11　公営企業に係る経営比較分析表（令和3年度決算）の分析等について（0126〆）→0130済\02　回答\"/>
    </mc:Choice>
  </mc:AlternateContent>
  <xr:revisionPtr revIDLastSave="0" documentId="13_ncr:1_{2B7347EF-BBDD-4A2F-9D56-819ABAF8526C}" xr6:coauthVersionLast="36" xr6:coauthVersionMax="36" xr10:uidLastSave="{00000000-0000-0000-0000-000000000000}"/>
  <workbookProtection workbookAlgorithmName="SHA-512" workbookHashValue="f84C6Cj4YVaSfMKLbncWQXVXwQS/eYti8tG940RFta6b4m2zWXWAuM7ynYPgoGXg5xu3p9Fj7z3rmdRfUI55xg==" workbookSaltValue="wMygoA6O/SPwtcSh+pJdQ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<sst xmlns="http://schemas.openxmlformats.org/spreadsheetml/2006/main" count="297" uniqueCount="116">
  <si>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</si>
  <si>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</si>
  <si>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</si>
  <si>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</si>
  <si>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</si>
  <si>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</si>
  <si>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</si>
  <si>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</si>
  <si>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</si>
  <si>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</si>
  <si>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</si>
  <si>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</si>
  <si>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</si>
  <si>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</si>
  <si>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</si>
  <si>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</si>
  <si>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</si>
  <si>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</si>
  <si>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</si>
  <si>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</si>
  <si>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</si>
  <si>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</si>
  <si>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</si>
  <si>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</si>
  <si>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</si>
  <si>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</si>
  <si>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</si>
  <si>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</si>
  <si>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</si>
  <si>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</si>
  <si>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</si>
  <si>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</si>
  <si>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</si>
  <si>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</si>
  <si>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</si>
  <si>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</si>
  <si>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</si>
  <si>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</si>
  <si>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</si>
  <si>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</si>
  <si>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</si>
  <si>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</si>
  <si>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</si>
  <si>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</si>
  <si>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</si>
  <si>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</si>
  <si>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</si>
  <si>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</si>
  <si>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</si>
  <si>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</si>
  <si>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</si>
  <si>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</si>
  <si>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</si>
  <si>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</si>
  <si>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</si>
  <si>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</si>
  <si>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</si>
  <si>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</si>
  <si>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</si>
  <si>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</si>
  <si>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</si>
  <si>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</si>
  <si>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</si>
  <si>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</si>
  <si>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</si>
  <si>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</si>
  <si>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</si>
  <si>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</si>
  <si>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</si>
  <si>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</si>
  <si>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</si>
  <si>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</si>
  <si>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</si>
  <si>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</si>
  <si>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</si>
  <si>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</si>
  <si>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</si>
  <si>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</si>
  <si>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</si>
  <si>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</si>
  <si>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</si>
  <si>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</si>
  <si>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</si>
  <si>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</si>
  <si>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</si>
  <si>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</si>
  <si>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</si>
  <si>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</si>
  <si>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</si>
  <si>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</si>
  <si>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</si>
  <si>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</si>
  <si>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</si>
  <si>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</si>
  <si>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</si>
  <si>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大船渡市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</si>
  <si>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</si>
  <si>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</si>
  <si>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</si>
  <si>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</si>
  <si>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</si>
  <si>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</si>
  <si>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</si>
  <si>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</si>
  <si>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</si>
  <si>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</si>
  <si>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</si>
  <si>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</si>
  <si>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</si>
  <si>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</si>
  <si>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</si>
  <si>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</si>
  <si>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</si>
  <si>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現在、法定耐用年数に近い資産はなく、まだ更新の必要性はない。
②管渠老朽化率
　現在、管渠の老朽化は進んでいない。
③管渠改善率
　管渠延長の更新は行っていない。
　</t>
    <rPh sb="1" eb="5">
      <t>ユウケイコテイ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ゲンザイ</t>
    </rPh>
    <rPh sb="17" eb="19">
      <t>ホウテイ</t>
    </rPh>
    <rPh sb="19" eb="21">
      <t>タイヨウ</t>
    </rPh>
    <rPh sb="21" eb="23">
      <t>ネンスウ</t>
    </rPh>
    <rPh sb="24" eb="25">
      <t>チカ</t>
    </rPh>
    <rPh sb="26" eb="28">
      <t>シサン</t>
    </rPh>
    <rPh sb="34" eb="36">
      <t>コウシン</t>
    </rPh>
    <rPh sb="37" eb="39">
      <t>ヒツヨウ</t>
    </rPh>
    <rPh sb="39" eb="40">
      <t>セイ</t>
    </rPh>
    <rPh sb="46" eb="48">
      <t>カンキョ</t>
    </rPh>
    <rPh sb="48" eb="51">
      <t>ロウキュウカ</t>
    </rPh>
    <rPh sb="51" eb="52">
      <t>リツ</t>
    </rPh>
    <rPh sb="54" eb="56">
      <t>ゲンザイ</t>
    </rPh>
    <rPh sb="57" eb="59">
      <t>カンキョ</t>
    </rPh>
    <rPh sb="60" eb="63">
      <t>ロウキュウカ</t>
    </rPh>
    <rPh sb="64" eb="65">
      <t>スス</t>
    </rPh>
    <rPh sb="73" eb="75">
      <t>カンキョ</t>
    </rPh>
    <rPh sb="75" eb="77">
      <t>カイゼン</t>
    </rPh>
    <rPh sb="77" eb="78">
      <t>リツ</t>
    </rPh>
    <rPh sb="80" eb="82">
      <t>カンキョ</t>
    </rPh>
    <rPh sb="82" eb="84">
      <t>エンチョウ</t>
    </rPh>
    <rPh sb="85" eb="87">
      <t>コウシン</t>
    </rPh>
    <rPh sb="88" eb="89">
      <t>オコナ</t>
    </rPh>
    <phoneticPr fontId="4"/>
  </si>
  <si>
    <t>　公共下水道事業は、平成４年度に管渠整備に着手し、平成６年度から供用を開始している。
　経営状況については、累積欠損金が蓄積していること、汚水処理費にかかる費用を使用料で回収できていないことなど、財源確保ができておらず厳しい状況である。現在も管渠整備を進めており、供用区域の拡大に伴い、使用料収入の増収が一時的に見込まれるものの、同時に人口減少に伴う使用料収入の減少も見込まれることから、将来を見据えて、使用料水準の見直し、接続率向上対策及び経費削減に努めてく必要がある。
　</t>
    <rPh sb="44" eb="46">
      <t>ケイエイ</t>
    </rPh>
    <rPh sb="46" eb="48">
      <t>ジョウキョウ</t>
    </rPh>
    <rPh sb="54" eb="59">
      <t>ルイセキケッソンキン</t>
    </rPh>
    <rPh sb="60" eb="62">
      <t>チクセキ</t>
    </rPh>
    <rPh sb="69" eb="73">
      <t>オスイショリ</t>
    </rPh>
    <rPh sb="73" eb="74">
      <t>ヒ</t>
    </rPh>
    <rPh sb="78" eb="80">
      <t>ヒヨウ</t>
    </rPh>
    <rPh sb="81" eb="84">
      <t>シヨウリョウ</t>
    </rPh>
    <rPh sb="85" eb="87">
      <t>カイシュウ</t>
    </rPh>
    <rPh sb="98" eb="100">
      <t>ザイゲン</t>
    </rPh>
    <rPh sb="100" eb="102">
      <t>カクホ</t>
    </rPh>
    <rPh sb="109" eb="110">
      <t>キビ</t>
    </rPh>
    <rPh sb="112" eb="114">
      <t>ジョウキョウ</t>
    </rPh>
    <rPh sb="118" eb="120">
      <t>ゲンザイ</t>
    </rPh>
    <rPh sb="121" eb="123">
      <t>カンキョ</t>
    </rPh>
    <rPh sb="123" eb="125">
      <t>セイビ</t>
    </rPh>
    <rPh sb="126" eb="127">
      <t>スス</t>
    </rPh>
    <rPh sb="134" eb="136">
      <t>リョウキン</t>
    </rPh>
    <rPh sb="137" eb="139">
      <t>ミナオ</t>
    </rPh>
    <rPh sb="141" eb="143">
      <t>ケイヒ</t>
    </rPh>
    <rPh sb="143" eb="145">
      <t>サクゲン</t>
    </rPh>
    <rPh sb="146" eb="147">
      <t>ツト</t>
    </rPh>
    <rPh sb="165" eb="167">
      <t>ドウジ</t>
    </rPh>
    <rPh sb="194" eb="196">
      <t>ショウライ</t>
    </rPh>
    <rPh sb="197" eb="199">
      <t>ミス</t>
    </rPh>
    <rPh sb="202" eb="205">
      <t>シヨウリョウ</t>
    </rPh>
    <rPh sb="205" eb="207">
      <t>スイジュン</t>
    </rPh>
    <rPh sb="212" eb="214">
      <t>セツゾク</t>
    </rPh>
    <rPh sb="214" eb="215">
      <t>リツ</t>
    </rPh>
    <rPh sb="215" eb="217">
      <t>コウジョウ</t>
    </rPh>
    <rPh sb="217" eb="219">
      <t>タイサク</t>
    </rPh>
    <rPh sb="219" eb="220">
      <t>オヨ</t>
    </rPh>
    <rPh sb="230" eb="232">
      <t>ヒツヨウ</t>
    </rPh>
    <phoneticPr fontId="4"/>
  </si>
  <si>
    <r>
      <t xml:space="preserve">①経常収支比率
　一般会計からの繰入金の減少により、令和３年度は100％を切り、赤字となった。
②累積欠損金比率
　累積欠損金が発生し、蓄積している状態である。
③流動比率
　100％を下回っており、１年以内に現金化できる資産で、１年以内に支払わなければならない負債を賄えていない。
④企業債残高対事業規模比率
</t>
    </r>
    <r>
      <rPr>
        <sz val="11"/>
        <color rgb="FFFF0000"/>
        <rFont val="ＭＳ ゴシック"/>
        <family val="3"/>
        <charset val="128"/>
      </rPr>
      <t>　</t>
    </r>
    <r>
      <rPr>
        <sz val="11"/>
        <color theme="1"/>
        <rFont val="ＭＳ ゴシック"/>
        <family val="3"/>
        <charset val="128"/>
      </rPr>
      <t>一般会計の負担により、類似団体平均値よりも低い水準となっている。</t>
    </r>
    <r>
      <rPr>
        <sz val="11"/>
        <color rgb="FFFF0000"/>
        <rFont val="ＭＳ ゴシック"/>
        <family val="3"/>
        <charset val="128"/>
      </rPr>
      <t xml:space="preserve">
※令和２年度以降、全額一般会計で負担することとしており、令和３年度決算統計から一般会計負担額を反映させたため、令和３年度は0.00となっている。</t>
    </r>
    <r>
      <rPr>
        <sz val="11"/>
        <color theme="1"/>
        <rFont val="ＭＳ ゴシック"/>
        <family val="3"/>
        <charset val="128"/>
      </rPr>
      <t xml:space="preserve">
⑤経費回収率
　前年度より数値は改善したものの、100％を下回っており、汚水処理にかかる経費を使用料で回収できていない。
⑥汚水処理原価
　前年度より数値は改善されたものの、類似団体平均値と比較し、効率的な汚水処理が行われていない。
⑦施設利用率
　施設整備による汚水処理の効率化により処理能力が向上したため、前年度に比べ、数値が低くなった。
⑧水洗化率
　前年度と比較し、水洗化率は上昇している。</t>
    </r>
    <rPh sb="1" eb="3">
      <t>ケイジョウ</t>
    </rPh>
    <rPh sb="3" eb="5">
      <t>シュウシ</t>
    </rPh>
    <rPh sb="5" eb="7">
      <t>ヒリツ</t>
    </rPh>
    <rPh sb="9" eb="11">
      <t>イッパン</t>
    </rPh>
    <rPh sb="11" eb="13">
      <t>カイケイ</t>
    </rPh>
    <rPh sb="16" eb="18">
      <t>クリイレ</t>
    </rPh>
    <rPh sb="18" eb="19">
      <t>キン</t>
    </rPh>
    <rPh sb="20" eb="22">
      <t>ゲンショウ</t>
    </rPh>
    <rPh sb="37" eb="38">
      <t>キ</t>
    </rPh>
    <rPh sb="40" eb="42">
      <t>アカジ</t>
    </rPh>
    <rPh sb="49" eb="51">
      <t>ルイセキ</t>
    </rPh>
    <rPh sb="51" eb="53">
      <t>ケッソン</t>
    </rPh>
    <rPh sb="53" eb="54">
      <t>キン</t>
    </rPh>
    <rPh sb="54" eb="56">
      <t>ヒリツ</t>
    </rPh>
    <rPh sb="58" eb="63">
      <t>ルイセキケッソンキン</t>
    </rPh>
    <rPh sb="64" eb="66">
      <t>ハッセイ</t>
    </rPh>
    <rPh sb="68" eb="70">
      <t>チクセキ</t>
    </rPh>
    <rPh sb="74" eb="76">
      <t>ジョウタイ</t>
    </rPh>
    <rPh sb="82" eb="84">
      <t>リュウドウ</t>
    </rPh>
    <rPh sb="84" eb="86">
      <t>ヒリツ</t>
    </rPh>
    <rPh sb="143" eb="145">
      <t>キギョウ</t>
    </rPh>
    <rPh sb="145" eb="146">
      <t>サイ</t>
    </rPh>
    <rPh sb="146" eb="148">
      <t>ザンダカ</t>
    </rPh>
    <rPh sb="148" eb="149">
      <t>タイ</t>
    </rPh>
    <rPh sb="149" eb="151">
      <t>ジギョウ</t>
    </rPh>
    <rPh sb="151" eb="153">
      <t>キボ</t>
    </rPh>
    <rPh sb="153" eb="155">
      <t>ヒリツ</t>
    </rPh>
    <rPh sb="157" eb="159">
      <t>イッパン</t>
    </rPh>
    <rPh sb="159" eb="161">
      <t>カイケイ</t>
    </rPh>
    <rPh sb="162" eb="164">
      <t>フタン</t>
    </rPh>
    <rPh sb="168" eb="170">
      <t>ルイジ</t>
    </rPh>
    <rPh sb="170" eb="172">
      <t>ダンタイ</t>
    </rPh>
    <rPh sb="172" eb="175">
      <t>ヘイキンチ</t>
    </rPh>
    <rPh sb="178" eb="179">
      <t>ヒク</t>
    </rPh>
    <rPh sb="180" eb="182">
      <t>スイジュン</t>
    </rPh>
    <rPh sb="191" eb="193">
      <t>レイワ</t>
    </rPh>
    <rPh sb="194" eb="196">
      <t>ネンド</t>
    </rPh>
    <rPh sb="196" eb="198">
      <t>イコウ</t>
    </rPh>
    <rPh sb="199" eb="201">
      <t>ゼンガク</t>
    </rPh>
    <rPh sb="201" eb="203">
      <t>イッパン</t>
    </rPh>
    <rPh sb="203" eb="205">
      <t>カイケイ</t>
    </rPh>
    <rPh sb="206" eb="208">
      <t>フタン</t>
    </rPh>
    <rPh sb="218" eb="220">
      <t>レイワ</t>
    </rPh>
    <rPh sb="221" eb="223">
      <t>ネンド</t>
    </rPh>
    <rPh sb="223" eb="225">
      <t>ケッサン</t>
    </rPh>
    <rPh sb="225" eb="227">
      <t>トウケイ</t>
    </rPh>
    <rPh sb="229" eb="231">
      <t>イッパン</t>
    </rPh>
    <rPh sb="231" eb="233">
      <t>カイケイ</t>
    </rPh>
    <rPh sb="233" eb="235">
      <t>フタン</t>
    </rPh>
    <rPh sb="235" eb="236">
      <t>ガク</t>
    </rPh>
    <rPh sb="237" eb="239">
      <t>ハンエイ</t>
    </rPh>
    <rPh sb="245" eb="247">
      <t>レイワ</t>
    </rPh>
    <rPh sb="248" eb="250">
      <t>ネンド</t>
    </rPh>
    <rPh sb="264" eb="266">
      <t>ケイヒ</t>
    </rPh>
    <rPh sb="266" eb="268">
      <t>カイシュウ</t>
    </rPh>
    <rPh sb="268" eb="269">
      <t>リツ</t>
    </rPh>
    <rPh sb="325" eb="327">
      <t>オスイ</t>
    </rPh>
    <rPh sb="327" eb="329">
      <t>ショリ</t>
    </rPh>
    <rPh sb="329" eb="331">
      <t>ゲンカ</t>
    </rPh>
    <rPh sb="381" eb="383">
      <t>シセツ</t>
    </rPh>
    <rPh sb="383" eb="385">
      <t>リヨウ</t>
    </rPh>
    <rPh sb="385" eb="386">
      <t>リツ</t>
    </rPh>
    <rPh sb="388" eb="390">
      <t>シセツ</t>
    </rPh>
    <rPh sb="390" eb="392">
      <t>セイビ</t>
    </rPh>
    <rPh sb="395" eb="397">
      <t>オスイ</t>
    </rPh>
    <rPh sb="397" eb="399">
      <t>ショリ</t>
    </rPh>
    <rPh sb="400" eb="403">
      <t>コウリツカ</t>
    </rPh>
    <rPh sb="406" eb="408">
      <t>ショリ</t>
    </rPh>
    <rPh sb="408" eb="410">
      <t>ノウリョク</t>
    </rPh>
    <rPh sb="411" eb="413">
      <t>コウジョウ</t>
    </rPh>
    <rPh sb="418" eb="421">
      <t>ゼンネンド</t>
    </rPh>
    <rPh sb="422" eb="423">
      <t>クラ</t>
    </rPh>
    <rPh sb="425" eb="427">
      <t>スウチ</t>
    </rPh>
    <rPh sb="428" eb="429">
      <t>ヒク</t>
    </rPh>
    <rPh sb="436" eb="439">
      <t>スイセンカ</t>
    </rPh>
    <rPh sb="439" eb="440">
      <t>リツ</t>
    </rPh>
    <rPh sb="442" eb="444">
      <t>ゼンネン</t>
    </rPh>
    <rPh sb="444" eb="445">
      <t>ド</t>
    </rPh>
    <rPh sb="446" eb="448">
      <t>ヒカク</t>
    </rPh>
    <rPh sb="450" eb="454">
      <t>スイセンカリツ</t>
    </rPh>
    <rPh sb="455" eb="457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</si>
</sst>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F-42CE-A689-219D273B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F-42CE-A689-219D273B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63.33</c:v>
                </c:pt>
                <c:pt idx="4">
                  <c:v>35.270000000000003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E-4E3F-BEDF-C998F618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E-4E3F-BEDF-C998F618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72.819999999999993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3-4BE2-AA64-6F57CE037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3-4BE2-AA64-6F57CE037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120.61</c:v>
                </c:pt>
                <c:pt idx="4">
                  <c:v>91.82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832-984C-FE111B0CF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107.81</c:v>
                </c:pt>
                <c:pt idx="4">
                  <c:v>107.54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2-4832-984C-FE111B0CF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2.98</c:v>
                </c:pt>
                <c:pt idx="4">
                  <c:v>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0-41D7-BA2A-653484A9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19.93</c:v>
                </c:pt>
                <c:pt idx="4">
                  <c:v>21.94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0-41D7-BA2A-653484A9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6-418A-B5FB-F098E8C5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6-418A-B5FB-F098E8C5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241.3</c:v>
                </c:pt>
                <c:pt idx="4">
                  <c:v>303.63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C-4FD8-AC5D-DA94AA10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</c:v>
                </c:pt>
                <c:pt idx="4">
                  <c:v>19.059999999999999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C-4FD8-AC5D-DA94AA10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83.52</c:v>
                </c:pt>
                <c:pt idx="4">
                  <c:v>61.82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A-47D8-AF5A-717A01A7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48.56</c:v>
                </c:pt>
                <c:pt idx="4">
                  <c:v>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A-47D8-AF5A-717A01A7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4922.43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5-4DF5-9D5D-CC701169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5-4DF5-9D5D-CC701169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26.31</c:v>
                </c:pt>
                <c:pt idx="4">
                  <c:v>47.97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2-46CD-95BA-9346BF0E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2-46CD-95BA-9346BF0E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638.53</c:v>
                </c:pt>
                <c:pt idx="4">
                  <c:v>319.62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F-4FB6-A170-BDD16702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F-4FB6-A170-BDD16702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CB19" sqref="CB1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岩手県　大船渡市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45">
        <f>データ!S6</f>
        <v>34285</v>
      </c>
      <c r="AM8" s="45"/>
      <c r="AN8" s="45"/>
      <c r="AO8" s="45"/>
      <c r="AP8" s="45"/>
      <c r="AQ8" s="45"/>
      <c r="AR8" s="45"/>
      <c r="AS8" s="45"/>
      <c r="AT8" s="46">
        <f>データ!T6</f>
        <v>322.51</v>
      </c>
      <c r="AU8" s="46"/>
      <c r="AV8" s="46"/>
      <c r="AW8" s="46"/>
      <c r="AX8" s="46"/>
      <c r="AY8" s="46"/>
      <c r="AZ8" s="46"/>
      <c r="BA8" s="46"/>
      <c r="BB8" s="46">
        <f>データ!U6</f>
        <v>106.31</v>
      </c>
      <c r="BC8" s="46"/>
      <c r="BD8" s="46"/>
      <c r="BE8" s="46"/>
      <c r="BF8" s="46"/>
      <c r="BG8" s="46"/>
      <c r="BH8" s="46"/>
      <c r="BI8" s="46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48.08</v>
      </c>
      <c r="J10" s="46"/>
      <c r="K10" s="46"/>
      <c r="L10" s="46"/>
      <c r="M10" s="46"/>
      <c r="N10" s="46"/>
      <c r="O10" s="46"/>
      <c r="P10" s="46">
        <f>データ!P6</f>
        <v>42.91</v>
      </c>
      <c r="Q10" s="46"/>
      <c r="R10" s="46"/>
      <c r="S10" s="46"/>
      <c r="T10" s="46"/>
      <c r="U10" s="46"/>
      <c r="V10" s="46"/>
      <c r="W10" s="46">
        <f>データ!Q6</f>
        <v>85.93</v>
      </c>
      <c r="X10" s="46"/>
      <c r="Y10" s="46"/>
      <c r="Z10" s="46"/>
      <c r="AA10" s="46"/>
      <c r="AB10" s="46"/>
      <c r="AC10" s="46"/>
      <c r="AD10" s="45">
        <f>データ!R6</f>
        <v>2750</v>
      </c>
      <c r="AE10" s="45"/>
      <c r="AF10" s="45"/>
      <c r="AG10" s="45"/>
      <c r="AH10" s="45"/>
      <c r="AI10" s="45"/>
      <c r="AJ10" s="45"/>
      <c r="AK10" s="2"/>
      <c r="AL10" s="45">
        <f>データ!V6</f>
        <v>14568</v>
      </c>
      <c r="AM10" s="45"/>
      <c r="AN10" s="45"/>
      <c r="AO10" s="45"/>
      <c r="AP10" s="45"/>
      <c r="AQ10" s="45"/>
      <c r="AR10" s="45"/>
      <c r="AS10" s="45"/>
      <c r="AT10" s="46">
        <f>データ!W6</f>
        <v>8.1</v>
      </c>
      <c r="AU10" s="46"/>
      <c r="AV10" s="46"/>
      <c r="AW10" s="46"/>
      <c r="AX10" s="46"/>
      <c r="AY10" s="46"/>
      <c r="AZ10" s="46"/>
      <c r="BA10" s="46"/>
      <c r="BB10" s="46">
        <f>データ!X6</f>
        <v>1798.52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7qTEQ+VwWBbDGSCikEUPL662s2nBZ/s+en4q8w+dRkOPTQ0gOu6VT9lc7DS4aXRWLWmMyvqeV8KaYNfYWcXIWQ==" saltValue="OGHdpCHaOvgtCfy7oZDZJ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28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55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56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58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59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60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61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62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63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64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65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32034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大船渡市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48.08</v>
      </c>
      <c r="P6" s="20">
        <f t="shared" si="3"/>
        <v>42.91</v>
      </c>
      <c r="Q6" s="20">
        <f t="shared" si="3"/>
        <v>85.93</v>
      </c>
      <c r="R6" s="20">
        <f t="shared" si="3"/>
        <v>2750</v>
      </c>
      <c r="S6" s="20">
        <f t="shared" si="3"/>
        <v>34285</v>
      </c>
      <c r="T6" s="20">
        <f t="shared" si="3"/>
        <v>322.51</v>
      </c>
      <c r="U6" s="20">
        <f t="shared" si="3"/>
        <v>106.31</v>
      </c>
      <c r="V6" s="20">
        <f t="shared" si="3"/>
        <v>14568</v>
      </c>
      <c r="W6" s="20">
        <f t="shared" si="3"/>
        <v>8.1</v>
      </c>
      <c r="X6" s="20">
        <f t="shared" si="3"/>
        <v>1798.52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120.61</v>
      </c>
      <c r="AC6" s="21">
        <f t="shared" si="4"/>
        <v>91.82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107.81</v>
      </c>
      <c r="AH6" s="21">
        <f t="shared" si="4"/>
        <v>107.54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241.3</v>
      </c>
      <c r="AN6" s="21">
        <f t="shared" si="5"/>
        <v>303.63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18.2</v>
      </c>
      <c r="AS6" s="21">
        <f t="shared" si="5"/>
        <v>19.059999999999999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83.52</v>
      </c>
      <c r="AY6" s="21">
        <f t="shared" si="6"/>
        <v>61.82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48.56</v>
      </c>
      <c r="BD6" s="21">
        <f t="shared" si="6"/>
        <v>47.58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4922.43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26.31</v>
      </c>
      <c r="BU6" s="21">
        <f t="shared" si="8"/>
        <v>47.97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638.53</v>
      </c>
      <c r="CF6" s="21">
        <f t="shared" si="9"/>
        <v>319.62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63.33</v>
      </c>
      <c r="CQ6" s="21">
        <f t="shared" si="10"/>
        <v>35.270000000000003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72.819999999999993</v>
      </c>
      <c r="DB6" s="21">
        <f t="shared" si="11"/>
        <v>74.3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2.98</v>
      </c>
      <c r="DM6" s="21">
        <f t="shared" si="12"/>
        <v>5.61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19.93</v>
      </c>
      <c r="DR6" s="21">
        <f t="shared" si="12"/>
        <v>21.94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32034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48.08</v>
      </c>
      <c r="P7" s="24">
        <v>42.91</v>
      </c>
      <c r="Q7" s="24">
        <v>85.93</v>
      </c>
      <c r="R7" s="24">
        <v>2750</v>
      </c>
      <c r="S7" s="24">
        <v>34285</v>
      </c>
      <c r="T7" s="24">
        <v>322.51</v>
      </c>
      <c r="U7" s="24">
        <v>106.31</v>
      </c>
      <c r="V7" s="24">
        <v>14568</v>
      </c>
      <c r="W7" s="24">
        <v>8.1</v>
      </c>
      <c r="X7" s="24">
        <v>1798.52</v>
      </c>
      <c r="Y7" s="24" t="s">
        <v>101</v>
      </c>
      <c r="Z7" s="24" t="s">
        <v>101</v>
      </c>
      <c r="AA7" s="24" t="s">
        <v>101</v>
      </c>
      <c r="AB7" s="24">
        <v>120.61</v>
      </c>
      <c r="AC7" s="24">
        <v>91.82</v>
      </c>
      <c r="AD7" s="24" t="s">
        <v>101</v>
      </c>
      <c r="AE7" s="24" t="s">
        <v>101</v>
      </c>
      <c r="AF7" s="24" t="s">
        <v>101</v>
      </c>
      <c r="AG7" s="24">
        <v>107.81</v>
      </c>
      <c r="AH7" s="24">
        <v>107.54</v>
      </c>
      <c r="AI7" s="24">
        <v>107.02</v>
      </c>
      <c r="AJ7" s="24" t="s">
        <v>101</v>
      </c>
      <c r="AK7" s="24" t="s">
        <v>101</v>
      </c>
      <c r="AL7" s="24" t="s">
        <v>101</v>
      </c>
      <c r="AM7" s="24">
        <v>241.3</v>
      </c>
      <c r="AN7" s="24">
        <v>303.63</v>
      </c>
      <c r="AO7" s="24" t="s">
        <v>101</v>
      </c>
      <c r="AP7" s="24" t="s">
        <v>101</v>
      </c>
      <c r="AQ7" s="24" t="s">
        <v>101</v>
      </c>
      <c r="AR7" s="24">
        <v>18.2</v>
      </c>
      <c r="AS7" s="24">
        <v>19.059999999999999</v>
      </c>
      <c r="AT7" s="24">
        <v>3.09</v>
      </c>
      <c r="AU7" s="24" t="s">
        <v>101</v>
      </c>
      <c r="AV7" s="24" t="s">
        <v>101</v>
      </c>
      <c r="AW7" s="24" t="s">
        <v>101</v>
      </c>
      <c r="AX7" s="24">
        <v>83.52</v>
      </c>
      <c r="AY7" s="24">
        <v>61.82</v>
      </c>
      <c r="AZ7" s="24" t="s">
        <v>101</v>
      </c>
      <c r="BA7" s="24" t="s">
        <v>101</v>
      </c>
      <c r="BB7" s="24" t="s">
        <v>101</v>
      </c>
      <c r="BC7" s="24">
        <v>48.56</v>
      </c>
      <c r="BD7" s="24">
        <v>47.58</v>
      </c>
      <c r="BE7" s="24">
        <v>71.39</v>
      </c>
      <c r="BF7" s="24" t="s">
        <v>101</v>
      </c>
      <c r="BG7" s="24" t="s">
        <v>101</v>
      </c>
      <c r="BH7" s="24" t="s">
        <v>101</v>
      </c>
      <c r="BI7" s="24">
        <v>4922.43</v>
      </c>
      <c r="BJ7" s="24">
        <v>0</v>
      </c>
      <c r="BK7" s="24" t="s">
        <v>101</v>
      </c>
      <c r="BL7" s="24" t="s">
        <v>101</v>
      </c>
      <c r="BM7" s="24" t="s">
        <v>101</v>
      </c>
      <c r="BN7" s="24">
        <v>1245.0999999999999</v>
      </c>
      <c r="BO7" s="24">
        <v>1108.8</v>
      </c>
      <c r="BP7" s="24">
        <v>669.11</v>
      </c>
      <c r="BQ7" s="24" t="s">
        <v>101</v>
      </c>
      <c r="BR7" s="24" t="s">
        <v>101</v>
      </c>
      <c r="BS7" s="24" t="s">
        <v>101</v>
      </c>
      <c r="BT7" s="24">
        <v>26.31</v>
      </c>
      <c r="BU7" s="24">
        <v>47.97</v>
      </c>
      <c r="BV7" s="24" t="s">
        <v>101</v>
      </c>
      <c r="BW7" s="24" t="s">
        <v>101</v>
      </c>
      <c r="BX7" s="24" t="s">
        <v>101</v>
      </c>
      <c r="BY7" s="24">
        <v>79.77</v>
      </c>
      <c r="BZ7" s="24">
        <v>79.63</v>
      </c>
      <c r="CA7" s="24">
        <v>99.73</v>
      </c>
      <c r="CB7" s="24" t="s">
        <v>101</v>
      </c>
      <c r="CC7" s="24" t="s">
        <v>101</v>
      </c>
      <c r="CD7" s="24" t="s">
        <v>101</v>
      </c>
      <c r="CE7" s="24">
        <v>638.53</v>
      </c>
      <c r="CF7" s="24">
        <v>319.62</v>
      </c>
      <c r="CG7" s="24" t="s">
        <v>101</v>
      </c>
      <c r="CH7" s="24" t="s">
        <v>101</v>
      </c>
      <c r="CI7" s="24" t="s">
        <v>101</v>
      </c>
      <c r="CJ7" s="24">
        <v>214.56</v>
      </c>
      <c r="CK7" s="24">
        <v>213.66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>
        <v>63.33</v>
      </c>
      <c r="CQ7" s="24">
        <v>35.270000000000003</v>
      </c>
      <c r="CR7" s="24" t="s">
        <v>101</v>
      </c>
      <c r="CS7" s="24" t="s">
        <v>101</v>
      </c>
      <c r="CT7" s="24" t="s">
        <v>101</v>
      </c>
      <c r="CU7" s="24">
        <v>49.47</v>
      </c>
      <c r="CV7" s="24">
        <v>48.19</v>
      </c>
      <c r="CW7" s="24">
        <v>59.99</v>
      </c>
      <c r="CX7" s="24" t="s">
        <v>101</v>
      </c>
      <c r="CY7" s="24" t="s">
        <v>101</v>
      </c>
      <c r="CZ7" s="24" t="s">
        <v>101</v>
      </c>
      <c r="DA7" s="24">
        <v>72.819999999999993</v>
      </c>
      <c r="DB7" s="24">
        <v>74.3</v>
      </c>
      <c r="DC7" s="24" t="s">
        <v>101</v>
      </c>
      <c r="DD7" s="24" t="s">
        <v>101</v>
      </c>
      <c r="DE7" s="24" t="s">
        <v>101</v>
      </c>
      <c r="DF7" s="24">
        <v>82.06</v>
      </c>
      <c r="DG7" s="24">
        <v>82.26</v>
      </c>
      <c r="DH7" s="24">
        <v>95.72</v>
      </c>
      <c r="DI7" s="24" t="s">
        <v>101</v>
      </c>
      <c r="DJ7" s="24" t="s">
        <v>101</v>
      </c>
      <c r="DK7" s="24" t="s">
        <v>101</v>
      </c>
      <c r="DL7" s="24">
        <v>2.98</v>
      </c>
      <c r="DM7" s="24">
        <v>5.61</v>
      </c>
      <c r="DN7" s="24" t="s">
        <v>101</v>
      </c>
      <c r="DO7" s="24" t="s">
        <v>101</v>
      </c>
      <c r="DP7" s="24" t="s">
        <v>101</v>
      </c>
      <c r="DQ7" s="24">
        <v>19.93</v>
      </c>
      <c r="DR7" s="24">
        <v>21.94</v>
      </c>
      <c r="DS7" s="24">
        <v>38.17</v>
      </c>
      <c r="DT7" s="24" t="s">
        <v>101</v>
      </c>
      <c r="DU7" s="24" t="s">
        <v>101</v>
      </c>
      <c r="DV7" s="24" t="s">
        <v>101</v>
      </c>
      <c r="DW7" s="24">
        <v>0</v>
      </c>
      <c r="DX7" s="24">
        <v>0</v>
      </c>
      <c r="DY7" s="24" t="s">
        <v>101</v>
      </c>
      <c r="DZ7" s="24" t="s">
        <v>101</v>
      </c>
      <c r="EA7" s="24" t="s">
        <v>101</v>
      </c>
      <c r="EB7" s="24">
        <v>0</v>
      </c>
      <c r="EC7" s="24">
        <v>0</v>
      </c>
      <c r="ED7" s="24">
        <v>6.54</v>
      </c>
      <c r="EE7" s="24" t="s">
        <v>101</v>
      </c>
      <c r="EF7" s="24" t="s">
        <v>101</v>
      </c>
      <c r="EG7" s="24" t="s">
        <v>101</v>
      </c>
      <c r="EH7" s="24">
        <v>0</v>
      </c>
      <c r="EI7" s="24">
        <v>0</v>
      </c>
      <c r="EJ7" s="24" t="s">
        <v>101</v>
      </c>
      <c r="EK7" s="24" t="s">
        <v>101</v>
      </c>
      <c r="EL7" s="24" t="s">
        <v>101</v>
      </c>
      <c r="EM7" s="24">
        <v>0.32</v>
      </c>
      <c r="EN7" s="24">
        <v>0.1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大船渡市</cp:lastModifiedBy>
  <cp:lastPrinted>2023-01-31T23:55:10Z</cp:lastPrinted>
  <dcterms:created xsi:type="dcterms:W3CDTF">2023-01-12T23:26:20Z</dcterms:created>
  <dcterms:modified xsi:type="dcterms:W3CDTF">2023-02-01T00:28:22Z</dcterms:modified>
  <cp:category/>
</cp:coreProperties>
</file>