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0.154\share\バックアップ用\03課税担当\【県民税利子割】\16_ＨＰ更新\R5\20230808_納入申告書様式追加等\岩手県様式\HP用\"/>
    </mc:Choice>
  </mc:AlternateContent>
  <workbookProtection lockStructure="1"/>
  <bookViews>
    <workbookView xWindow="0" yWindow="0" windowWidth="23040" windowHeight="10380" tabRatio="711"/>
  </bookViews>
  <sheets>
    <sheet name="入力" sheetId="10" r:id="rId1"/>
    <sheet name="印刷" sheetId="5" r:id="rId2"/>
    <sheet name="【印刷不要】裏面記載要領" sheetId="6" r:id="rId3"/>
  </sheets>
  <definedNames>
    <definedName name="_xlnm.Print_Area" localSheetId="1">印刷!$A$2:$EI$197</definedName>
    <definedName name="_xlnm.Print_Area" localSheetId="0">入力!$A$1:$S$44</definedName>
    <definedName name="_xlnm.Print_Titles" localSheetId="1">印刷!$1:$1</definedName>
  </definedNames>
  <calcPr calcId="162913"/>
</workbook>
</file>

<file path=xl/calcChain.xml><?xml version="1.0" encoding="utf-8"?>
<calcChain xmlns="http://schemas.openxmlformats.org/spreadsheetml/2006/main">
  <c r="AH16" i="10" l="1"/>
  <c r="BN23" i="5" s="1"/>
  <c r="BN72" i="5" s="1"/>
  <c r="BN121" i="5" s="1"/>
  <c r="BN170" i="5" s="1"/>
  <c r="U16" i="10"/>
  <c r="S16" i="10" s="1"/>
  <c r="E43" i="5" l="1"/>
  <c r="E92" i="5" s="1"/>
  <c r="E190" i="5" s="1"/>
  <c r="D40" i="10"/>
  <c r="AI40" i="10"/>
  <c r="CT27" i="5"/>
  <c r="CT76" i="5" s="1"/>
  <c r="CT125" i="5" s="1"/>
  <c r="CT174" i="5" s="1"/>
  <c r="U26" i="10"/>
  <c r="S26" i="10"/>
  <c r="AH26" i="10"/>
  <c r="CO3" i="5"/>
  <c r="CO52" i="5" s="1"/>
  <c r="CO101" i="5" s="1"/>
  <c r="CO150" i="5" s="1"/>
  <c r="D39" i="10"/>
  <c r="AR39" i="10"/>
  <c r="AK42" i="5" s="1"/>
  <c r="AK91" i="5" s="1"/>
  <c r="AK189" i="5" s="1"/>
  <c r="J39" i="10"/>
  <c r="BA39" i="10"/>
  <c r="BB42" i="5"/>
  <c r="BB91" i="5" s="1"/>
  <c r="BB189" i="5" s="1"/>
  <c r="BC36" i="10"/>
  <c r="BF36" i="5"/>
  <c r="BF85" i="5"/>
  <c r="BF183" i="5"/>
  <c r="BB36" i="10"/>
  <c r="BD36" i="5" s="1"/>
  <c r="BD85" i="5" s="1"/>
  <c r="BD183" i="5" s="1"/>
  <c r="BA36" i="10"/>
  <c r="BB36" i="5"/>
  <c r="BB85" i="5" s="1"/>
  <c r="BB183" i="5" s="1"/>
  <c r="AZ36" i="10"/>
  <c r="AZ36" i="5"/>
  <c r="AZ85" i="5"/>
  <c r="AZ183" i="5"/>
  <c r="AY36" i="10"/>
  <c r="AX36" i="5" s="1"/>
  <c r="AX85" i="5" s="1"/>
  <c r="AX183" i="5" s="1"/>
  <c r="AX36" i="10"/>
  <c r="AV36" i="5"/>
  <c r="AV85" i="5" s="1"/>
  <c r="AV183" i="5" s="1"/>
  <c r="AW36" i="10"/>
  <c r="AT36" i="5"/>
  <c r="AT85" i="5"/>
  <c r="AT183" i="5" s="1"/>
  <c r="AV36" i="10"/>
  <c r="AR36" i="5" s="1"/>
  <c r="AR85" i="5" s="1"/>
  <c r="AR183" i="5" s="1"/>
  <c r="AU36" i="10"/>
  <c r="AP36" i="5" s="1"/>
  <c r="AP85" i="5" s="1"/>
  <c r="AP183" i="5" s="1"/>
  <c r="BC35" i="10"/>
  <c r="BF34" i="5" s="1"/>
  <c r="BF83" i="5" s="1"/>
  <c r="BF181" i="5" s="1"/>
  <c r="BB35" i="10"/>
  <c r="BA35" i="10"/>
  <c r="BB34" i="5"/>
  <c r="BB83" i="5" s="1"/>
  <c r="BB181" i="5" s="1"/>
  <c r="AZ35" i="10"/>
  <c r="AZ34" i="5"/>
  <c r="AZ83" i="5" s="1"/>
  <c r="AZ181" i="5" s="1"/>
  <c r="AY35" i="10"/>
  <c r="AX34" i="5" s="1"/>
  <c r="AX83" i="5" s="1"/>
  <c r="AX181" i="5" s="1"/>
  <c r="AX35" i="10"/>
  <c r="AV34" i="5"/>
  <c r="AV83" i="5" s="1"/>
  <c r="AV181" i="5" s="1"/>
  <c r="AW35" i="10"/>
  <c r="AT34" i="5"/>
  <c r="AT83" i="5"/>
  <c r="AT181" i="5"/>
  <c r="AV35" i="10"/>
  <c r="AU35" i="10"/>
  <c r="AP34" i="5"/>
  <c r="AP83" i="5" s="1"/>
  <c r="AP181" i="5" s="1"/>
  <c r="BC34" i="10"/>
  <c r="BF32" i="5" s="1"/>
  <c r="BF81" i="5" s="1"/>
  <c r="BF179" i="5" s="1"/>
  <c r="BB34" i="10"/>
  <c r="BD32" i="5"/>
  <c r="BD81" i="5" s="1"/>
  <c r="BD179" i="5" s="1"/>
  <c r="BA34" i="10"/>
  <c r="BB32" i="5"/>
  <c r="BB81" i="5"/>
  <c r="BB179" i="5" s="1"/>
  <c r="AZ34" i="10"/>
  <c r="AZ32" i="5" s="1"/>
  <c r="AZ81" i="5" s="1"/>
  <c r="AZ179" i="5" s="1"/>
  <c r="AY34" i="10"/>
  <c r="AX32" i="5"/>
  <c r="AX81" i="5"/>
  <c r="AX179" i="5" s="1"/>
  <c r="AX34" i="10"/>
  <c r="AV32" i="5"/>
  <c r="AV81" i="5"/>
  <c r="AV179" i="5" s="1"/>
  <c r="AW34" i="10"/>
  <c r="AT32" i="5" s="1"/>
  <c r="AT81" i="5" s="1"/>
  <c r="AV34" i="10"/>
  <c r="AR32" i="5" s="1"/>
  <c r="AR81" i="5" s="1"/>
  <c r="AR179" i="5" s="1"/>
  <c r="AU34" i="10"/>
  <c r="AP32" i="5"/>
  <c r="AP81" i="5" s="1"/>
  <c r="AP179" i="5" s="1"/>
  <c r="BC33" i="10"/>
  <c r="BF30" i="5"/>
  <c r="BF79" i="5" s="1"/>
  <c r="BF177" i="5" s="1"/>
  <c r="BB33" i="10"/>
  <c r="BD30" i="5" s="1"/>
  <c r="BD79" i="5" s="1"/>
  <c r="BD177" i="5" s="1"/>
  <c r="BA33" i="10"/>
  <c r="BB30" i="5"/>
  <c r="BB79" i="5" s="1"/>
  <c r="BB177" i="5" s="1"/>
  <c r="AZ33" i="10"/>
  <c r="AZ30" i="5"/>
  <c r="AZ79" i="5"/>
  <c r="AZ177" i="5"/>
  <c r="AY33" i="10"/>
  <c r="AX30" i="5" s="1"/>
  <c r="AX79" i="5" s="1"/>
  <c r="AX177" i="5" s="1"/>
  <c r="AX33" i="10"/>
  <c r="AV30" i="5"/>
  <c r="AV79" i="5" s="1"/>
  <c r="AV177" i="5" s="1"/>
  <c r="AW33" i="10"/>
  <c r="AT30" i="5"/>
  <c r="AT79" i="5"/>
  <c r="AT177" i="5" s="1"/>
  <c r="AV33" i="10"/>
  <c r="AR30" i="5" s="1"/>
  <c r="AR79" i="5" s="1"/>
  <c r="AR177" i="5" s="1"/>
  <c r="AU33" i="10"/>
  <c r="AP30" i="5"/>
  <c r="AP79" i="5" s="1"/>
  <c r="AP177" i="5" s="1"/>
  <c r="BC32" i="10"/>
  <c r="BF28" i="5"/>
  <c r="BF77" i="5" s="1"/>
  <c r="BF175" i="5" s="1"/>
  <c r="BB32" i="10"/>
  <c r="BD28" i="5" s="1"/>
  <c r="BD77" i="5" s="1"/>
  <c r="BD175" i="5" s="1"/>
  <c r="BA32" i="10"/>
  <c r="BB28" i="5"/>
  <c r="BB77" i="5" s="1"/>
  <c r="BB175" i="5" s="1"/>
  <c r="AZ32" i="10"/>
  <c r="AZ28" i="5"/>
  <c r="AZ77" i="5"/>
  <c r="AZ175" i="5" s="1"/>
  <c r="AY32" i="10"/>
  <c r="AX28" i="5" s="1"/>
  <c r="AX77" i="5" s="1"/>
  <c r="AX175" i="5" s="1"/>
  <c r="AX32" i="10"/>
  <c r="AV28" i="5"/>
  <c r="AV77" i="5" s="1"/>
  <c r="AV175" i="5" s="1"/>
  <c r="AW32" i="10"/>
  <c r="AT28" i="5"/>
  <c r="AT77" i="5" s="1"/>
  <c r="AT175" i="5" s="1"/>
  <c r="AV32" i="10"/>
  <c r="AR28" i="5" s="1"/>
  <c r="AR77" i="5" s="1"/>
  <c r="AR175" i="5" s="1"/>
  <c r="AU32" i="10"/>
  <c r="AP28" i="5"/>
  <c r="AP77" i="5" s="1"/>
  <c r="AP175" i="5" s="1"/>
  <c r="BC31" i="10"/>
  <c r="BF25" i="5"/>
  <c r="BF74" i="5" s="1"/>
  <c r="BF172" i="5" s="1"/>
  <c r="BB31" i="10"/>
  <c r="BD25" i="5" s="1"/>
  <c r="BD74" i="5" s="1"/>
  <c r="BD172" i="5" s="1"/>
  <c r="BA31" i="10"/>
  <c r="BB25" i="5"/>
  <c r="BB74" i="5" s="1"/>
  <c r="BB172" i="5" s="1"/>
  <c r="AZ31" i="10"/>
  <c r="AZ25" i="5"/>
  <c r="AZ74" i="5"/>
  <c r="AZ172" i="5"/>
  <c r="AY31" i="10"/>
  <c r="AX25" i="5" s="1"/>
  <c r="AX74" i="5" s="1"/>
  <c r="AX172" i="5" s="1"/>
  <c r="AX31" i="10"/>
  <c r="AV25" i="5"/>
  <c r="AV74" i="5" s="1"/>
  <c r="AV172" i="5" s="1"/>
  <c r="AW31" i="10"/>
  <c r="AT25" i="5"/>
  <c r="AT74" i="5"/>
  <c r="AT172" i="5" s="1"/>
  <c r="AV31" i="10"/>
  <c r="AU31" i="10"/>
  <c r="AP25" i="5"/>
  <c r="AP74" i="5"/>
  <c r="AP172" i="5"/>
  <c r="AR36" i="10"/>
  <c r="AK36" i="5" s="1"/>
  <c r="AK85" i="5" s="1"/>
  <c r="AK183" i="5" s="1"/>
  <c r="AQ36" i="10"/>
  <c r="AI36" i="5"/>
  <c r="AI85" i="5" s="1"/>
  <c r="AI183" i="5" s="1"/>
  <c r="AP36" i="10"/>
  <c r="AG36" i="5"/>
  <c r="AG85" i="5" s="1"/>
  <c r="AG183" i="5" s="1"/>
  <c r="AO36" i="10"/>
  <c r="AE36" i="5" s="1"/>
  <c r="AE85" i="5" s="1"/>
  <c r="AE183" i="5" s="1"/>
  <c r="AN36" i="10"/>
  <c r="AC36" i="5"/>
  <c r="AC85" i="5"/>
  <c r="AC183" i="5" s="1"/>
  <c r="AM36" i="10"/>
  <c r="AA36" i="5"/>
  <c r="AA85" i="5" s="1"/>
  <c r="AA183" i="5" s="1"/>
  <c r="AL36" i="10"/>
  <c r="Y36" i="5" s="1"/>
  <c r="Y85" i="5" s="1"/>
  <c r="Y183" i="5" s="1"/>
  <c r="AK36" i="10"/>
  <c r="W36" i="5"/>
  <c r="W85" i="5"/>
  <c r="W183" i="5" s="1"/>
  <c r="AJ36" i="10"/>
  <c r="AI36" i="10"/>
  <c r="S36" i="5"/>
  <c r="S85" i="5"/>
  <c r="S183" i="5" s="1"/>
  <c r="AR35" i="10"/>
  <c r="AK34" i="5" s="1"/>
  <c r="AK83" i="5" s="1"/>
  <c r="AK181" i="5" s="1"/>
  <c r="AQ35" i="10"/>
  <c r="AI34" i="5"/>
  <c r="AI83" i="5" s="1"/>
  <c r="AI181" i="5" s="1"/>
  <c r="AP35" i="10"/>
  <c r="AG34" i="5"/>
  <c r="AG83" i="5" s="1"/>
  <c r="AG181" i="5" s="1"/>
  <c r="AO35" i="10"/>
  <c r="AE34" i="5" s="1"/>
  <c r="AE83" i="5" s="1"/>
  <c r="AE181" i="5" s="1"/>
  <c r="AN35" i="10"/>
  <c r="AC34" i="5"/>
  <c r="AC83" i="5" s="1"/>
  <c r="AC181" i="5" s="1"/>
  <c r="AM35" i="10"/>
  <c r="AA34" i="5"/>
  <c r="AA83" i="5"/>
  <c r="AA181" i="5" s="1"/>
  <c r="AL35" i="10"/>
  <c r="Y34" i="5" s="1"/>
  <c r="Y83" i="5" s="1"/>
  <c r="Y181" i="5" s="1"/>
  <c r="AK35" i="10"/>
  <c r="W34" i="5"/>
  <c r="W83" i="5" s="1"/>
  <c r="W181" i="5" s="1"/>
  <c r="AJ35" i="10"/>
  <c r="U34" i="5" s="1"/>
  <c r="U83" i="5" s="1"/>
  <c r="U181" i="5" s="1"/>
  <c r="AI35" i="10"/>
  <c r="S34" i="5"/>
  <c r="S83" i="5" s="1"/>
  <c r="S181" i="5" s="1"/>
  <c r="AR34" i="10"/>
  <c r="AK32" i="5"/>
  <c r="AK81" i="5" s="1"/>
  <c r="AK179" i="5" s="1"/>
  <c r="AQ34" i="10"/>
  <c r="AI32" i="5" s="1"/>
  <c r="AI81" i="5" s="1"/>
  <c r="AI179" i="5" s="1"/>
  <c r="AP34" i="10"/>
  <c r="AG32" i="5"/>
  <c r="AG81" i="5"/>
  <c r="AG179" i="5" s="1"/>
  <c r="AO34" i="10"/>
  <c r="AE32" i="5"/>
  <c r="AE81" i="5" s="1"/>
  <c r="AE179" i="5" s="1"/>
  <c r="AN34" i="10"/>
  <c r="AC32" i="5" s="1"/>
  <c r="AC81" i="5" s="1"/>
  <c r="AC179" i="5" s="1"/>
  <c r="AM34" i="10"/>
  <c r="AA32" i="5" s="1"/>
  <c r="AA81" i="5" s="1"/>
  <c r="AA179" i="5" s="1"/>
  <c r="AL34" i="10"/>
  <c r="Y32" i="5"/>
  <c r="Y81" i="5" s="1"/>
  <c r="Y179" i="5" s="1"/>
  <c r="AK34" i="10"/>
  <c r="W32" i="5"/>
  <c r="W81" i="5"/>
  <c r="W179" i="5"/>
  <c r="AJ34" i="10"/>
  <c r="U32" i="5" s="1"/>
  <c r="U81" i="5" s="1"/>
  <c r="U179" i="5" s="1"/>
  <c r="AI34" i="10"/>
  <c r="S32" i="5"/>
  <c r="S81" i="5" s="1"/>
  <c r="S179" i="5" s="1"/>
  <c r="AR33" i="10"/>
  <c r="AK30" i="5"/>
  <c r="AK79" i="5"/>
  <c r="AK177" i="5" s="1"/>
  <c r="AQ33" i="10"/>
  <c r="AI30" i="5" s="1"/>
  <c r="AI79" i="5" s="1"/>
  <c r="AI177" i="5" s="1"/>
  <c r="AP33" i="10"/>
  <c r="AG30" i="5" s="1"/>
  <c r="AG79" i="5" s="1"/>
  <c r="AG177" i="5" s="1"/>
  <c r="AO33" i="10"/>
  <c r="AE30" i="5" s="1"/>
  <c r="AE79" i="5" s="1"/>
  <c r="AE177" i="5" s="1"/>
  <c r="AN33" i="10"/>
  <c r="AC30" i="5"/>
  <c r="AC79" i="5" s="1"/>
  <c r="AC177" i="5" s="1"/>
  <c r="AM33" i="10"/>
  <c r="AA30" i="5"/>
  <c r="AA79" i="5" s="1"/>
  <c r="AA177" i="5" s="1"/>
  <c r="AL33" i="10"/>
  <c r="Y30" i="5" s="1"/>
  <c r="Y79" i="5" s="1"/>
  <c r="Y177" i="5" s="1"/>
  <c r="AK33" i="10"/>
  <c r="W30" i="5"/>
  <c r="W79" i="5" s="1"/>
  <c r="W177" i="5" s="1"/>
  <c r="AJ33" i="10"/>
  <c r="U30" i="5"/>
  <c r="U79" i="5"/>
  <c r="U177" i="5" s="1"/>
  <c r="AI33" i="10"/>
  <c r="S30" i="5" s="1"/>
  <c r="S79" i="5" s="1"/>
  <c r="S177" i="5" s="1"/>
  <c r="AR32" i="10"/>
  <c r="AK28" i="5"/>
  <c r="AK77" i="5"/>
  <c r="AK175" i="5" s="1"/>
  <c r="AQ32" i="10"/>
  <c r="AI28" i="5"/>
  <c r="AI77" i="5"/>
  <c r="AI175" i="5" s="1"/>
  <c r="AP32" i="10"/>
  <c r="AG28" i="5" s="1"/>
  <c r="AG77" i="5" s="1"/>
  <c r="AO32" i="10"/>
  <c r="AE28" i="5"/>
  <c r="AE77" i="5" s="1"/>
  <c r="AE175" i="5" s="1"/>
  <c r="AN32" i="10"/>
  <c r="AC28" i="5" s="1"/>
  <c r="AC77" i="5" s="1"/>
  <c r="AC175" i="5" s="1"/>
  <c r="AM32" i="10"/>
  <c r="AA28" i="5"/>
  <c r="AA77" i="5"/>
  <c r="AA175" i="5" s="1"/>
  <c r="AL32" i="10"/>
  <c r="Y28" i="5"/>
  <c r="Y77" i="5" s="1"/>
  <c r="Y175" i="5" s="1"/>
  <c r="AK32" i="10"/>
  <c r="W28" i="5" s="1"/>
  <c r="W77" i="5" s="1"/>
  <c r="W175" i="5" s="1"/>
  <c r="AJ32" i="10"/>
  <c r="U28" i="5"/>
  <c r="U77" i="5"/>
  <c r="U175" i="5" s="1"/>
  <c r="AI32" i="10"/>
  <c r="S28" i="5"/>
  <c r="S77" i="5"/>
  <c r="S175" i="5"/>
  <c r="AR31" i="10"/>
  <c r="AK25" i="5" s="1"/>
  <c r="AK74" i="5" s="1"/>
  <c r="AK172" i="5" s="1"/>
  <c r="AQ31" i="10"/>
  <c r="AI25" i="5"/>
  <c r="AI74" i="5" s="1"/>
  <c r="AI172" i="5" s="1"/>
  <c r="AP31" i="10"/>
  <c r="AG25" i="5"/>
  <c r="AG74" i="5" s="1"/>
  <c r="AG172" i="5" s="1"/>
  <c r="AO31" i="10"/>
  <c r="AE25" i="5" s="1"/>
  <c r="AE74" i="5" s="1"/>
  <c r="AE172" i="5" s="1"/>
  <c r="AN31" i="10"/>
  <c r="AC25" i="5"/>
  <c r="AC74" i="5"/>
  <c r="AC172" i="5" s="1"/>
  <c r="AM31" i="10"/>
  <c r="AA25" i="5"/>
  <c r="AA74" i="5" s="1"/>
  <c r="AA172" i="5" s="1"/>
  <c r="AL31" i="10"/>
  <c r="Y25" i="5" s="1"/>
  <c r="Y74" i="5" s="1"/>
  <c r="Y172" i="5" s="1"/>
  <c r="AK31" i="10"/>
  <c r="W25" i="5"/>
  <c r="W74" i="5"/>
  <c r="W172" i="5" s="1"/>
  <c r="AJ31" i="10"/>
  <c r="U25" i="5"/>
  <c r="U74" i="5"/>
  <c r="U172" i="5"/>
  <c r="AI31" i="10"/>
  <c r="S25" i="5" s="1"/>
  <c r="S74" i="5" s="1"/>
  <c r="S172" i="5" s="1"/>
  <c r="U31" i="10"/>
  <c r="S31" i="10"/>
  <c r="U30" i="10"/>
  <c r="R36" i="10"/>
  <c r="R35" i="10"/>
  <c r="R34" i="10"/>
  <c r="R33" i="10"/>
  <c r="R32" i="10"/>
  <c r="R31" i="10"/>
  <c r="R30" i="10"/>
  <c r="AG175" i="5"/>
  <c r="U36" i="5"/>
  <c r="U85" i="5"/>
  <c r="U183" i="5" s="1"/>
  <c r="AT179" i="5"/>
  <c r="BD34" i="5"/>
  <c r="BD83" i="5"/>
  <c r="BD181" i="5" s="1"/>
  <c r="AR25" i="5"/>
  <c r="AR74" i="5" s="1"/>
  <c r="AR172" i="5" s="1"/>
  <c r="AR34" i="5"/>
  <c r="AR83" i="5" s="1"/>
  <c r="AR181" i="5" s="1"/>
  <c r="AJ27" i="10"/>
  <c r="AI27" i="10"/>
  <c r="AH27" i="10"/>
  <c r="AR38" i="10"/>
  <c r="AK40" i="5"/>
  <c r="AK89" i="5"/>
  <c r="AK187" i="5"/>
  <c r="AQ38" i="10"/>
  <c r="AI40" i="5" s="1"/>
  <c r="AI89" i="5" s="1"/>
  <c r="AI187" i="5" s="1"/>
  <c r="AP38" i="10"/>
  <c r="AG40" i="5"/>
  <c r="AG89" i="5" s="1"/>
  <c r="AG187" i="5" s="1"/>
  <c r="AO38" i="10"/>
  <c r="AN38" i="10"/>
  <c r="AC40" i="5"/>
  <c r="AC89" i="5" s="1"/>
  <c r="AC187" i="5" s="1"/>
  <c r="AM38" i="10"/>
  <c r="AA40" i="5" s="1"/>
  <c r="AA89" i="5" s="1"/>
  <c r="AA187" i="5" s="1"/>
  <c r="AL38" i="10"/>
  <c r="Y40" i="5" s="1"/>
  <c r="Y89" i="5" s="1"/>
  <c r="Y187" i="5" s="1"/>
  <c r="AK38" i="10"/>
  <c r="W40" i="5"/>
  <c r="W89" i="5" s="1"/>
  <c r="W187" i="5" s="1"/>
  <c r="AJ38" i="10"/>
  <c r="U40" i="5" s="1"/>
  <c r="U89" i="5" s="1"/>
  <c r="U187" i="5" s="1"/>
  <c r="AI38" i="10"/>
  <c r="S40" i="5"/>
  <c r="S89" i="5" s="1"/>
  <c r="S187" i="5" s="1"/>
  <c r="AH38" i="10"/>
  <c r="S38" i="10"/>
  <c r="DZ15" i="5"/>
  <c r="DZ64" i="5" s="1"/>
  <c r="DZ113" i="5" s="1"/>
  <c r="DZ162" i="5" s="1"/>
  <c r="CU15" i="5"/>
  <c r="CU64" i="5" s="1"/>
  <c r="CU113" i="5" s="1"/>
  <c r="CU162" i="5" s="1"/>
  <c r="CU13" i="5"/>
  <c r="CU62" i="5" s="1"/>
  <c r="CU111" i="5" s="1"/>
  <c r="CU160" i="5" s="1"/>
  <c r="CO6" i="5"/>
  <c r="CO55" i="5" s="1"/>
  <c r="CO104" i="5" s="1"/>
  <c r="CO153" i="5" s="1"/>
  <c r="AO18" i="10"/>
  <c r="AN18" i="10"/>
  <c r="CX3" i="5" s="1"/>
  <c r="CX52" i="5" s="1"/>
  <c r="CX101" i="5" s="1"/>
  <c r="CX150" i="5" s="1"/>
  <c r="U15" i="10"/>
  <c r="S15" i="10"/>
  <c r="U17" i="10"/>
  <c r="S17" i="10"/>
  <c r="AH17" i="10"/>
  <c r="CX18" i="5" s="1"/>
  <c r="CX67" i="5" s="1"/>
  <c r="CX116" i="5" s="1"/>
  <c r="CX165" i="5" s="1"/>
  <c r="AI17" i="10"/>
  <c r="DA18" i="5"/>
  <c r="DA67" i="5" s="1"/>
  <c r="DA116" i="5" s="1"/>
  <c r="DA165" i="5" s="1"/>
  <c r="AJ17" i="10"/>
  <c r="AK17" i="10"/>
  <c r="DG18" i="5"/>
  <c r="DG67" i="5" s="1"/>
  <c r="DG116" i="5" s="1"/>
  <c r="DG165" i="5" s="1"/>
  <c r="AL17" i="10"/>
  <c r="DJ18" i="5" s="1"/>
  <c r="DJ67" i="5" s="1"/>
  <c r="DJ116" i="5" s="1"/>
  <c r="DJ165" i="5" s="1"/>
  <c r="AM17" i="10"/>
  <c r="DM18" i="5"/>
  <c r="DM67" i="5" s="1"/>
  <c r="DM116" i="5" s="1"/>
  <c r="DM165" i="5" s="1"/>
  <c r="AN17" i="10"/>
  <c r="AO17" i="10"/>
  <c r="AP17" i="10"/>
  <c r="AQ17" i="10"/>
  <c r="DY18" i="5"/>
  <c r="DY67" i="5"/>
  <c r="DY116" i="5" s="1"/>
  <c r="DY165" i="5" s="1"/>
  <c r="AR17" i="10"/>
  <c r="AS17" i="10"/>
  <c r="EE18" i="5"/>
  <c r="EE67" i="5" s="1"/>
  <c r="EE116" i="5" s="1"/>
  <c r="EE165" i="5" s="1"/>
  <c r="AT17" i="10"/>
  <c r="BI11" i="5"/>
  <c r="BI60" i="5" s="1"/>
  <c r="BI109" i="5" s="1"/>
  <c r="BI158" i="5" s="1"/>
  <c r="BI6" i="5"/>
  <c r="BI55" i="5"/>
  <c r="BI104" i="5" s="1"/>
  <c r="BI153" i="5" s="1"/>
  <c r="AT15" i="10"/>
  <c r="AS15" i="10"/>
  <c r="CD17" i="5" s="1"/>
  <c r="CD66" i="5"/>
  <c r="CD115" i="5" s="1"/>
  <c r="CD164" i="5" s="1"/>
  <c r="AR15" i="10"/>
  <c r="CA17" i="5"/>
  <c r="CA66" i="5" s="1"/>
  <c r="CA115" i="5"/>
  <c r="CA164" i="5" s="1"/>
  <c r="AQ15" i="10"/>
  <c r="BX17" i="5" s="1"/>
  <c r="BX66" i="5" s="1"/>
  <c r="BX115" i="5" s="1"/>
  <c r="BX164" i="5" s="1"/>
  <c r="AP15" i="10"/>
  <c r="BU17" i="5" s="1"/>
  <c r="BU66" i="5" s="1"/>
  <c r="BU115" i="5" s="1"/>
  <c r="BU164" i="5" s="1"/>
  <c r="AO15" i="10"/>
  <c r="BR17" i="5" s="1"/>
  <c r="BR66" i="5" s="1"/>
  <c r="BR115" i="5" s="1"/>
  <c r="BR164" i="5" s="1"/>
  <c r="AN15" i="10"/>
  <c r="BO17" i="5"/>
  <c r="BO66" i="5" s="1"/>
  <c r="BO115" i="5" s="1"/>
  <c r="BO164" i="5" s="1"/>
  <c r="AM15" i="10"/>
  <c r="BL17" i="5" s="1"/>
  <c r="BL66" i="5" s="1"/>
  <c r="BL115" i="5" s="1"/>
  <c r="BL164" i="5"/>
  <c r="AL15" i="10"/>
  <c r="AM25" i="10"/>
  <c r="AL25" i="10"/>
  <c r="BZ11" i="5"/>
  <c r="BZ60" i="5" s="1"/>
  <c r="BZ109" i="5" s="1"/>
  <c r="BZ158" i="5" s="1"/>
  <c r="AK25" i="10"/>
  <c r="AJ25" i="10"/>
  <c r="BT11" i="5" s="1"/>
  <c r="BT60" i="5" s="1"/>
  <c r="BT109" i="5" s="1"/>
  <c r="BT158" i="5" s="1"/>
  <c r="AI25" i="10"/>
  <c r="AH25" i="10"/>
  <c r="AK24" i="10"/>
  <c r="AJ24" i="10"/>
  <c r="BX6" i="5"/>
  <c r="BX55" i="5" s="1"/>
  <c r="BX104" i="5" s="1"/>
  <c r="BX153" i="5" s="1"/>
  <c r="AI24" i="10"/>
  <c r="AH24" i="10"/>
  <c r="BN6" i="5" s="1"/>
  <c r="BN55" i="5" s="1"/>
  <c r="BN104" i="5" s="1"/>
  <c r="BN153" i="5" s="1"/>
  <c r="CO9" i="5"/>
  <c r="CO58" i="5" s="1"/>
  <c r="CO107" i="5" s="1"/>
  <c r="CO156" i="5" s="1"/>
  <c r="U27" i="10"/>
  <c r="S27" i="10"/>
  <c r="U24" i="10"/>
  <c r="S24" i="10"/>
  <c r="U25" i="10"/>
  <c r="S25" i="10" s="1"/>
  <c r="U18" i="10"/>
  <c r="S18" i="10" s="1"/>
  <c r="U23" i="10"/>
  <c r="S23" i="10"/>
  <c r="U22" i="10"/>
  <c r="S22" i="10" s="1"/>
  <c r="U21" i="10"/>
  <c r="S21" i="10" s="1"/>
  <c r="U20" i="10"/>
  <c r="S20" i="10"/>
  <c r="U19" i="10"/>
  <c r="AR42" i="10"/>
  <c r="ED31" i="5" s="1"/>
  <c r="ED80" i="5" s="1"/>
  <c r="ED129" i="5" s="1"/>
  <c r="ED178" i="5" s="1"/>
  <c r="AQ42" i="10"/>
  <c r="DZ31" i="5"/>
  <c r="DZ80" i="5" s="1"/>
  <c r="DZ129" i="5" s="1"/>
  <c r="DZ178" i="5" s="1"/>
  <c r="AP42" i="10"/>
  <c r="AO42" i="10"/>
  <c r="DR31" i="5"/>
  <c r="DR80" i="5" s="1"/>
  <c r="DR129" i="5" s="1"/>
  <c r="DR178" i="5" s="1"/>
  <c r="AN42" i="10"/>
  <c r="DN31" i="5" s="1"/>
  <c r="DN80" i="5"/>
  <c r="DN129" i="5" s="1"/>
  <c r="DN178" i="5" s="1"/>
  <c r="AM42" i="10"/>
  <c r="DJ31" i="5" s="1"/>
  <c r="DJ80" i="5" s="1"/>
  <c r="DJ129" i="5" s="1"/>
  <c r="DJ178" i="5"/>
  <c r="AL42" i="10"/>
  <c r="DF31" i="5" s="1"/>
  <c r="DF80" i="5" s="1"/>
  <c r="DF129" i="5" s="1"/>
  <c r="DF178" i="5" s="1"/>
  <c r="AK42" i="10"/>
  <c r="DB31" i="5" s="1"/>
  <c r="DB80" i="5" s="1"/>
  <c r="DB129" i="5" s="1"/>
  <c r="DB178" i="5" s="1"/>
  <c r="AJ42" i="10"/>
  <c r="CX31" i="5"/>
  <c r="CX80" i="5" s="1"/>
  <c r="CX129" i="5" s="1"/>
  <c r="CX178" i="5" s="1"/>
  <c r="AI42" i="10"/>
  <c r="CT31" i="5"/>
  <c r="CT80" i="5"/>
  <c r="CT129" i="5" s="1"/>
  <c r="CT178" i="5" s="1"/>
  <c r="AH42" i="10"/>
  <c r="AR37" i="10"/>
  <c r="AK38" i="5" s="1"/>
  <c r="AK87" i="5" s="1"/>
  <c r="AK185" i="5" s="1"/>
  <c r="AQ37" i="10"/>
  <c r="AI38" i="5"/>
  <c r="AI87" i="5" s="1"/>
  <c r="AI185" i="5" s="1"/>
  <c r="AP37" i="10"/>
  <c r="AG38" i="5"/>
  <c r="AG87" i="5" s="1"/>
  <c r="AG185" i="5" s="1"/>
  <c r="AO37" i="10"/>
  <c r="AE38" i="5" s="1"/>
  <c r="AE87" i="5" s="1"/>
  <c r="AE185" i="5" s="1"/>
  <c r="AN37" i="10"/>
  <c r="AC38" i="5"/>
  <c r="AC87" i="5" s="1"/>
  <c r="AC185" i="5" s="1"/>
  <c r="AM37" i="10"/>
  <c r="AA38" i="5"/>
  <c r="AA87" i="5" s="1"/>
  <c r="AA185" i="5" s="1"/>
  <c r="AL37" i="10"/>
  <c r="Y38" i="5" s="1"/>
  <c r="Y87" i="5" s="1"/>
  <c r="Y185" i="5" s="1"/>
  <c r="AK37" i="10"/>
  <c r="W38" i="5"/>
  <c r="W87" i="5" s="1"/>
  <c r="W185" i="5" s="1"/>
  <c r="AJ37" i="10"/>
  <c r="U38" i="5" s="1"/>
  <c r="U87" i="5" s="1"/>
  <c r="U185" i="5" s="1"/>
  <c r="AI37" i="10"/>
  <c r="S38" i="5" s="1"/>
  <c r="S87" i="5" s="1"/>
  <c r="S185" i="5" s="1"/>
  <c r="AH37" i="10"/>
  <c r="BC30" i="10"/>
  <c r="BF21" i="5"/>
  <c r="BF70" i="5" s="1"/>
  <c r="BF168" i="5" s="1"/>
  <c r="BB30" i="10"/>
  <c r="BD21" i="5" s="1"/>
  <c r="BD70" i="5" s="1"/>
  <c r="BD168" i="5" s="1"/>
  <c r="BA30" i="10"/>
  <c r="BB21" i="5" s="1"/>
  <c r="BB70" i="5" s="1"/>
  <c r="BB168" i="5" s="1"/>
  <c r="AZ30" i="10"/>
  <c r="AZ21" i="5" s="1"/>
  <c r="AZ70" i="5" s="1"/>
  <c r="AZ168" i="5" s="1"/>
  <c r="AY30" i="10"/>
  <c r="AX21" i="5"/>
  <c r="AX70" i="5" s="1"/>
  <c r="AX168" i="5" s="1"/>
  <c r="AX30" i="10"/>
  <c r="AV21" i="5"/>
  <c r="AV70" i="5" s="1"/>
  <c r="AV168" i="5" s="1"/>
  <c r="AW30" i="10"/>
  <c r="AT21" i="5" s="1"/>
  <c r="AT70" i="5" s="1"/>
  <c r="AT168" i="5" s="1"/>
  <c r="AV30" i="10"/>
  <c r="AR21" i="5" s="1"/>
  <c r="AR70" i="5" s="1"/>
  <c r="AR168" i="5" s="1"/>
  <c r="AU30" i="10"/>
  <c r="AR30" i="10"/>
  <c r="AK21" i="5" s="1"/>
  <c r="AK70" i="5" s="1"/>
  <c r="AK168" i="5" s="1"/>
  <c r="AQ30" i="10"/>
  <c r="AI21" i="5" s="1"/>
  <c r="AI70" i="5" s="1"/>
  <c r="AI168" i="5" s="1"/>
  <c r="AP30" i="10"/>
  <c r="AG21" i="5" s="1"/>
  <c r="AG70" i="5" s="1"/>
  <c r="AG168" i="5" s="1"/>
  <c r="AO30" i="10"/>
  <c r="AE21" i="5" s="1"/>
  <c r="AE70" i="5" s="1"/>
  <c r="AE168" i="5" s="1"/>
  <c r="AN30" i="10"/>
  <c r="AC21" i="5" s="1"/>
  <c r="AC70" i="5" s="1"/>
  <c r="AC168" i="5" s="1"/>
  <c r="AM30" i="10"/>
  <c r="AA21" i="5"/>
  <c r="AA70" i="5" s="1"/>
  <c r="AA168" i="5" s="1"/>
  <c r="AL30" i="10"/>
  <c r="Y21" i="5" s="1"/>
  <c r="Y70" i="5" s="1"/>
  <c r="Y168" i="5" s="1"/>
  <c r="AK30" i="10"/>
  <c r="W21" i="5" s="1"/>
  <c r="W70" i="5" s="1"/>
  <c r="W168" i="5" s="1"/>
  <c r="AJ30" i="10"/>
  <c r="U21" i="5"/>
  <c r="U70" i="5" s="1"/>
  <c r="U168" i="5" s="1"/>
  <c r="AI30" i="10"/>
  <c r="S21" i="5" s="1"/>
  <c r="S70" i="5" s="1"/>
  <c r="S168" i="5" s="1"/>
  <c r="AH30" i="10"/>
  <c r="AE40" i="5"/>
  <c r="AE89" i="5"/>
  <c r="AE187" i="5" s="1"/>
  <c r="DV31" i="5"/>
  <c r="DV80" i="5" s="1"/>
  <c r="DV129" i="5" s="1"/>
  <c r="DV178" i="5" s="1"/>
  <c r="AP21" i="5"/>
  <c r="AP70" i="5" s="1"/>
  <c r="AP168" i="5" s="1"/>
  <c r="BN11" i="5"/>
  <c r="BN60" i="5" s="1"/>
  <c r="BN109" i="5" s="1"/>
  <c r="BN158" i="5" s="1"/>
  <c r="DS18" i="5"/>
  <c r="DS67" i="5" s="1"/>
  <c r="DS116" i="5" s="1"/>
  <c r="DS165" i="5" s="1"/>
  <c r="EH18" i="5"/>
  <c r="EH67" i="5" s="1"/>
  <c r="EH116" i="5" s="1"/>
  <c r="EH165" i="5" s="1"/>
  <c r="EB18" i="5"/>
  <c r="EB67" i="5"/>
  <c r="EB116" i="5" s="1"/>
  <c r="EB165" i="5" s="1"/>
  <c r="DV18" i="5"/>
  <c r="DV67" i="5" s="1"/>
  <c r="DV116" i="5" s="1"/>
  <c r="DV165" i="5" s="1"/>
  <c r="DP18" i="5"/>
  <c r="DP67" i="5" s="1"/>
  <c r="DP116" i="5" s="1"/>
  <c r="DP165" i="5" s="1"/>
  <c r="DD18" i="5"/>
  <c r="DD67" i="5" s="1"/>
  <c r="DD116" i="5" s="1"/>
  <c r="DD165" i="5" s="1"/>
  <c r="BI17" i="5"/>
  <c r="BI66" i="5" s="1"/>
  <c r="BI115" i="5" s="1"/>
  <c r="BI164" i="5" s="1"/>
  <c r="CG17" i="5"/>
  <c r="CG66" i="5" s="1"/>
  <c r="CG115" i="5" s="1"/>
  <c r="CG164" i="5" s="1"/>
  <c r="AV39" i="10"/>
  <c r="AR42" i="5" s="1"/>
  <c r="AR91" i="5" s="1"/>
  <c r="AR189" i="5" s="1"/>
  <c r="AW39" i="10"/>
  <c r="AT42" i="5" s="1"/>
  <c r="AT91" i="5" s="1"/>
  <c r="AT189" i="5" s="1"/>
  <c r="D41" i="10"/>
  <c r="AQ41" i="10" s="1"/>
  <c r="BC39" i="10"/>
  <c r="BF42" i="5" s="1"/>
  <c r="BF91" i="5" s="1"/>
  <c r="BF189" i="5" s="1"/>
  <c r="AY39" i="10"/>
  <c r="AX42" i="5" s="1"/>
  <c r="AX91" i="5" s="1"/>
  <c r="AX189" i="5" s="1"/>
  <c r="AU39" i="10"/>
  <c r="AP42" i="5" s="1"/>
  <c r="AP91" i="5" s="1"/>
  <c r="AP189" i="5" s="1"/>
  <c r="AX39" i="10"/>
  <c r="AV42" i="5" s="1"/>
  <c r="AV91" i="5" s="1"/>
  <c r="AV189" i="5" s="1"/>
  <c r="AZ39" i="10"/>
  <c r="AZ42" i="5" s="1"/>
  <c r="AZ91" i="5"/>
  <c r="AZ189" i="5"/>
  <c r="BB39" i="10"/>
  <c r="BD42" i="5" s="1"/>
  <c r="BD91" i="5" s="1"/>
  <c r="BD189" i="5" s="1"/>
  <c r="AK41" i="10"/>
  <c r="DB29" i="5" s="1"/>
  <c r="DB78" i="5" s="1"/>
  <c r="DB127" i="5"/>
  <c r="DB176" i="5" s="1"/>
  <c r="DZ29" i="5"/>
  <c r="DZ78" i="5" s="1"/>
  <c r="DZ127" i="5" s="1"/>
  <c r="DZ176" i="5" s="1"/>
  <c r="AJ41" i="10"/>
  <c r="CX29" i="5" s="1"/>
  <c r="CX78" i="5" s="1"/>
  <c r="CX127" i="5" s="1"/>
  <c r="CX176" i="5" s="1"/>
  <c r="AI41" i="10"/>
  <c r="CT29" i="5"/>
  <c r="CT78" i="5" s="1"/>
  <c r="CT127" i="5"/>
  <c r="CT176" i="5"/>
  <c r="AL41" i="10"/>
  <c r="DF29" i="5" s="1"/>
  <c r="DF78" i="5" s="1"/>
  <c r="DF127" i="5" s="1"/>
  <c r="DF176" i="5" s="1"/>
  <c r="AI39" i="10"/>
  <c r="S42" i="5" s="1"/>
  <c r="S91" i="5" s="1"/>
  <c r="S189" i="5" s="1"/>
  <c r="AM40" i="10"/>
  <c r="DJ27" i="5"/>
  <c r="DJ76" i="5" s="1"/>
  <c r="DJ125" i="5" s="1"/>
  <c r="DJ174" i="5" s="1"/>
  <c r="AH40" i="10"/>
  <c r="AJ40" i="10"/>
  <c r="CX27" i="5"/>
  <c r="CX76" i="5" s="1"/>
  <c r="CX125" i="5" s="1"/>
  <c r="CX174" i="5" s="1"/>
  <c r="S30" i="10"/>
  <c r="AQ39" i="10"/>
  <c r="AI42" i="5"/>
  <c r="AI91" i="5" s="1"/>
  <c r="AI189" i="5" s="1"/>
  <c r="AN39" i="10"/>
  <c r="AC42" i="5"/>
  <c r="AC91" i="5" s="1"/>
  <c r="AC189" i="5" s="1"/>
  <c r="AK39" i="10"/>
  <c r="W42" i="5" s="1"/>
  <c r="W91" i="5" s="1"/>
  <c r="W189" i="5" s="1"/>
  <c r="AH39" i="10"/>
  <c r="AJ39" i="10"/>
  <c r="U42" i="5" s="1"/>
  <c r="U91" i="5" s="1"/>
  <c r="U189" i="5" s="1"/>
  <c r="AL39" i="10"/>
  <c r="Y42" i="5"/>
  <c r="Y91" i="5" s="1"/>
  <c r="Y189" i="5" s="1"/>
  <c r="AO39" i="10"/>
  <c r="AE42" i="5" s="1"/>
  <c r="AE91" i="5" s="1"/>
  <c r="AE189" i="5"/>
  <c r="AP39" i="10"/>
  <c r="AG42" i="5" s="1"/>
  <c r="AG91" i="5" s="1"/>
  <c r="AG189" i="5" s="1"/>
  <c r="AM39" i="10"/>
  <c r="AA42" i="5"/>
  <c r="AA91" i="5" s="1"/>
  <c r="AA189" i="5" s="1"/>
  <c r="AQ40" i="10"/>
  <c r="DZ27" i="5" s="1"/>
  <c r="DZ76" i="5" s="1"/>
  <c r="DZ125" i="5" s="1"/>
  <c r="DZ174" i="5" s="1"/>
  <c r="AP40" i="10"/>
  <c r="DV27" i="5" s="1"/>
  <c r="DV76" i="5" s="1"/>
  <c r="DV125" i="5" s="1"/>
  <c r="DV174" i="5"/>
  <c r="AR40" i="10"/>
  <c r="ED27" i="5" s="1"/>
  <c r="ED76" i="5" s="1"/>
  <c r="ED125" i="5" s="1"/>
  <c r="ED174" i="5" s="1"/>
  <c r="AL40" i="10"/>
  <c r="DF27" i="5"/>
  <c r="DF76" i="5" s="1"/>
  <c r="DF125" i="5" s="1"/>
  <c r="DF174" i="5" s="1"/>
  <c r="AK40" i="10"/>
  <c r="DB27" i="5"/>
  <c r="DB76" i="5"/>
  <c r="DB125" i="5" s="1"/>
  <c r="DB174" i="5" s="1"/>
  <c r="AN40" i="10"/>
  <c r="DN27" i="5"/>
  <c r="DN76" i="5"/>
  <c r="DN125" i="5" s="1"/>
  <c r="DN174" i="5" s="1"/>
  <c r="AO40" i="10"/>
  <c r="DR27" i="5" s="1"/>
  <c r="DR76" i="5" s="1"/>
  <c r="DR125" i="5"/>
  <c r="DR174" i="5" s="1"/>
  <c r="AR41" i="10"/>
  <c r="ED29" i="5" s="1"/>
  <c r="ED78" i="5" s="1"/>
  <c r="ED127" i="5" s="1"/>
  <c r="ED176" i="5" s="1"/>
  <c r="AH41" i="10"/>
  <c r="AM41" i="10"/>
  <c r="DJ29" i="5" s="1"/>
  <c r="DJ78" i="5" s="1"/>
  <c r="DJ127" i="5" s="1"/>
  <c r="DJ176" i="5" s="1"/>
  <c r="AN41" i="10"/>
  <c r="DN29" i="5"/>
  <c r="DN78" i="5"/>
  <c r="DN127" i="5" s="1"/>
  <c r="DN176" i="5" s="1"/>
  <c r="AP41" i="10"/>
  <c r="DV29" i="5"/>
  <c r="DV78" i="5"/>
  <c r="DV127" i="5" s="1"/>
  <c r="DV176" i="5" s="1"/>
  <c r="S19" i="10" l="1"/>
  <c r="U45" i="10"/>
  <c r="A1" i="5" s="1"/>
  <c r="D43" i="10"/>
  <c r="AO41" i="10"/>
  <c r="DR29" i="5" s="1"/>
  <c r="DR78" i="5" s="1"/>
  <c r="DR127" i="5" s="1"/>
  <c r="DR176" i="5" s="1"/>
  <c r="DK134" i="5" l="1"/>
  <c r="DK36" i="5"/>
  <c r="DK85" i="5"/>
  <c r="DK183" i="5"/>
  <c r="AQ43" i="10"/>
  <c r="DZ33" i="5" s="1"/>
  <c r="DZ82" i="5" s="1"/>
  <c r="DZ131" i="5" s="1"/>
  <c r="DZ180" i="5" s="1"/>
  <c r="AH43" i="10"/>
  <c r="AK43" i="10"/>
  <c r="DB33" i="5" s="1"/>
  <c r="DB82" i="5" s="1"/>
  <c r="DB131" i="5" s="1"/>
  <c r="DB180" i="5" s="1"/>
  <c r="AL43" i="10"/>
  <c r="DF33" i="5" s="1"/>
  <c r="DF82" i="5" s="1"/>
  <c r="DF131" i="5" s="1"/>
  <c r="DF180" i="5" s="1"/>
  <c r="AN43" i="10"/>
  <c r="DN33" i="5" s="1"/>
  <c r="DN82" i="5" s="1"/>
  <c r="DN131" i="5" s="1"/>
  <c r="DN180" i="5" s="1"/>
  <c r="AO43" i="10"/>
  <c r="DR33" i="5" s="1"/>
  <c r="DR82" i="5" s="1"/>
  <c r="DR131" i="5" s="1"/>
  <c r="DR180" i="5" s="1"/>
  <c r="AR43" i="10"/>
  <c r="ED33" i="5" s="1"/>
  <c r="ED82" i="5" s="1"/>
  <c r="ED131" i="5" s="1"/>
  <c r="ED180" i="5" s="1"/>
  <c r="AM43" i="10"/>
  <c r="DJ33" i="5" s="1"/>
  <c r="DJ82" i="5" s="1"/>
  <c r="DJ131" i="5" s="1"/>
  <c r="DJ180" i="5" s="1"/>
  <c r="AJ43" i="10"/>
  <c r="CX33" i="5" s="1"/>
  <c r="CX82" i="5" s="1"/>
  <c r="CX131" i="5" s="1"/>
  <c r="CX180" i="5" s="1"/>
  <c r="AI43" i="10"/>
  <c r="CT33" i="5" s="1"/>
  <c r="CT82" i="5" s="1"/>
  <c r="CT131" i="5" s="1"/>
  <c r="CT180" i="5" s="1"/>
  <c r="AP43" i="10"/>
  <c r="DV33" i="5" s="1"/>
  <c r="DV82" i="5" s="1"/>
  <c r="DV131" i="5" s="1"/>
  <c r="DV180" i="5" s="1"/>
</calcChain>
</file>

<file path=xl/sharedStrings.xml><?xml version="1.0" encoding="utf-8"?>
<sst xmlns="http://schemas.openxmlformats.org/spreadsheetml/2006/main" count="470" uniqueCount="179">
  <si>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</si>
  <si>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</si>
  <si>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</si>
  <si>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</si>
  <si>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</si>
  <si>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</si>
  <si>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</si>
  <si>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計</t>
    <rPh sb="0" eb="1">
      <t>ケイ</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</si>
  <si>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</si>
  <si>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</si>
  <si>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</si>
  <si>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</si>
  <si>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</si>
  <si>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</si>
  <si>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</si>
  <si>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</si>
  <si>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</si>
  <si>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</si>
  <si>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</si>
  <si>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</si>
  <si>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</si>
  <si>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</si>
  <si>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</si>
  <si>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</si>
  <si>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区　　分</t>
    <rPh sb="0" eb="1">
      <t>ク</t>
    </rPh>
    <rPh sb="3" eb="4">
      <t>ブン</t>
    </rPh>
    <phoneticPr fontId="2"/>
  </si>
  <si>
    <t>課税</t>
    <rPh sb="0" eb="2">
      <t>カゼイ</t>
    </rPh>
    <phoneticPr fontId="2"/>
  </si>
  <si>
    <t>納入金額合計</t>
    <rPh sb="0" eb="2">
      <t>ノウニュウ</t>
    </rPh>
    <rPh sb="2" eb="4">
      <t>キンガク</t>
    </rPh>
    <rPh sb="4" eb="5">
      <t>ゴウ</t>
    </rPh>
    <rPh sb="5" eb="6">
      <t>ケイ</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</si>
  <si>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</si>
  <si>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</si>
  <si>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</si>
  <si>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</si>
  <si>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</si>
  <si>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</si>
  <si>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</si>
  <si>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</si>
  <si>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(取りまとめ局)</t>
    <rPh sb="6" eb="7">
      <t>キョク</t>
    </rPh>
    <phoneticPr fontId="2"/>
  </si>
  <si>
    <t>加　入　者　名</t>
    <rPh sb="0" eb="1">
      <t>カ</t>
    </rPh>
    <rPh sb="2" eb="3">
      <t>イ</t>
    </rPh>
    <rPh sb="4" eb="5">
      <t>シャ</t>
    </rPh>
    <rPh sb="6" eb="7">
      <t>メイ</t>
    </rPh>
    <phoneticPr fontId="2"/>
  </si>
  <si>
    <t>　申告します。</t>
    <rPh sb="1" eb="3">
      <t>シンコク</t>
    </rPh>
    <phoneticPr fontId="2"/>
  </si>
  <si>
    <t>口</t>
    <rPh sb="0" eb="1">
      <t>クチ</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</si>
  <si>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</si>
  <si>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</si>
  <si>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</si>
  <si>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</si>
  <si>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</si>
  <si>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</si>
  <si>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</si>
  <si>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</si>
  <si>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</si>
  <si>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</si>
  <si>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配当等支払年月</t>
    <rPh sb="0" eb="2">
      <t>ハイトウ</t>
    </rPh>
    <rPh sb="2" eb="3">
      <t>トウ</t>
    </rPh>
    <rPh sb="3" eb="5">
      <t>シハライ</t>
    </rPh>
    <rPh sb="5" eb="7">
      <t>ネンゲツ</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</si>
  <si>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</si>
  <si>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</si>
  <si>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</si>
  <si>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</si>
  <si>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</si>
  <si>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</si>
  <si>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非課税</t>
    <rPh sb="0" eb="3">
      <t>ヒカゼイ</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</si>
  <si>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</si>
  <si>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</si>
  <si>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</si>
  <si>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</si>
  <si>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</si>
  <si>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</si>
  <si>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</si>
  <si>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配当等支払年月を入力してください。</t>
    <rPh sb="8" eb="10">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</si>
  <si>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</si>
  <si>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</si>
  <si>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</si>
  <si>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</si>
  <si>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</si>
  <si>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</si>
  <si>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</si>
  <si>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[印刷]シートを表示し、Ａ４用紙に印刷します。（カラープリンタ、解像度600dpi以上推奨）</t>
    <rPh sb="6" eb="8">
      <t>インサツ</t>
    </rPh>
    <rPh sb="13" eb="15">
      <t>ヒョウジ</t>
    </rPh>
    <rPh sb="19" eb="21">
      <t>ヨウシ</t>
    </rPh>
    <rPh sb="22" eb="24">
      <t>インサツ</t>
    </rPh>
    <rPh sb="37" eb="40">
      <t>カイゾウド</t>
    </rPh>
    <rPh sb="46" eb="48">
      <t>イジョウ</t>
    </rPh>
    <rPh sb="48" eb="50">
      <t>スイショウ</t>
    </rPh>
    <phoneticPr fontId="2"/>
  </si>
  <si>
    <t>計算税額：</t>
    <rPh sb="0" eb="2">
      <t>ケイサン</t>
    </rPh>
    <rPh sb="2" eb="3">
      <t>ゼイ</t>
    </rPh>
    <rPh sb="3" eb="4">
      <t>ガク</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</si>
  <si>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</si>
  <si>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</si>
  <si>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</si>
  <si>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</si>
  <si>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</si>
  <si>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</si>
  <si>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</si>
  <si>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</si>
  <si>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</si>
  <si>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</si>
  <si>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</si>
  <si>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支払金額 (円)</t>
    <rPh sb="0" eb="2">
      <t>シハライ</t>
    </rPh>
    <rPh sb="2" eb="4">
      <t>キンガク</t>
    </rPh>
    <rPh sb="6" eb="7">
      <t>エン</t>
    </rPh>
    <phoneticPr fontId="2"/>
  </si>
  <si>
    <t>税額 (円)</t>
    <rPh sb="0" eb="2">
      <t>ゼイガク</t>
    </rPh>
    <rPh sb="4" eb="5">
      <t>エン</t>
    </rPh>
    <phoneticPr fontId="2"/>
  </si>
  <si>
    <t>　(３)　印刷した用紙を点線に沿って切り離し、１枚目と２枚目を左上でホチキス止めし、４枚１組で金融機関等に</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rPh sb="43" eb="44">
      <t>マイ</t>
    </rPh>
    <rPh sb="45" eb="46">
      <t>クミ</t>
    </rPh>
    <rPh sb="47" eb="49">
      <t>キンユウ</t>
    </rPh>
    <rPh sb="49" eb="51">
      <t>キカン</t>
    </rPh>
    <rPh sb="51" eb="52">
      <t>トウ</t>
    </rPh>
    <phoneticPr fontId="2"/>
  </si>
  <si>
    <t>　　　提出します。</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</si>
  <si>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</si>
  <si>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特別徴収義務者番号</t>
    <rPh sb="0" eb="1">
      <t>トク</t>
    </rPh>
    <rPh sb="1" eb="2">
      <t>ベツ</t>
    </rPh>
    <rPh sb="2" eb="3">
      <t>チョウ</t>
    </rPh>
    <rPh sb="3" eb="4">
      <t>シュウ</t>
    </rPh>
    <rPh sb="4" eb="5">
      <t>ギ</t>
    </rPh>
    <rPh sb="5" eb="6">
      <t>ツトム</t>
    </rPh>
    <rPh sb="6" eb="7">
      <t>シャ</t>
    </rPh>
    <rPh sb="7" eb="8">
      <t>バン</t>
    </rPh>
    <rPh sb="8" eb="9">
      <t>ゴウ</t>
    </rPh>
    <phoneticPr fontId="2"/>
  </si>
  <si>
    <t>・</t>
    <phoneticPr fontId="2"/>
  </si>
  <si>
    <t>業所等
取扱営</t>
    <rPh sb="0" eb="1">
      <t>ギョウ</t>
    </rPh>
    <rPh sb="1" eb="2">
      <t>ショ</t>
    </rPh>
    <rPh sb="2" eb="3">
      <t>トウ</t>
    </rPh>
    <rPh sb="4" eb="6">
      <t>トリアツカ</t>
    </rPh>
    <rPh sb="6" eb="7">
      <t>エイ</t>
    </rPh>
    <phoneticPr fontId="2"/>
  </si>
  <si>
    <t>その他</t>
    <rPh sb="2" eb="3">
      <t>タ</t>
    </rPh>
    <phoneticPr fontId="2"/>
  </si>
  <si>
    <t>　　上記のとおり利子割の納入について</t>
    <rPh sb="2" eb="4">
      <t>ジョウキ</t>
    </rPh>
    <rPh sb="8" eb="10">
      <t>リシ</t>
    </rPh>
    <rPh sb="10" eb="11">
      <t>ワリ</t>
    </rPh>
    <rPh sb="12" eb="14">
      <t>ノウニュウ</t>
    </rPh>
    <phoneticPr fontId="2"/>
  </si>
  <si>
    <t>特別徴収税額</t>
    <rPh sb="0" eb="2">
      <t>トクベツ</t>
    </rPh>
    <rPh sb="2" eb="4">
      <t>チョウシュウ</t>
    </rPh>
    <rPh sb="4" eb="5">
      <t>ゼイ</t>
    </rPh>
    <rPh sb="5" eb="6">
      <t>ガク</t>
    </rPh>
    <phoneticPr fontId="2"/>
  </si>
  <si>
    <t>義務者
特別徴収</t>
    <phoneticPr fontId="2"/>
  </si>
  <si>
    <t>特別徴収義務者番号</t>
    <rPh sb="0" eb="7">
      <t>トクチョウシャ</t>
    </rPh>
    <rPh sb="7" eb="9">
      <t>バンゴウ</t>
    </rPh>
    <phoneticPr fontId="2"/>
  </si>
  <si>
    <t>特別徴収義務者番号（半角9桁）を入力してください。</t>
    <rPh sb="0" eb="7">
      <t>トクチョウシャ</t>
    </rPh>
    <rPh sb="7" eb="9">
      <t>バンゴウ</t>
    </rPh>
    <rPh sb="10" eb="12">
      <t>ハンカク</t>
    </rPh>
    <rPh sb="13" eb="14">
      <t>ケタ</t>
    </rPh>
    <rPh sb="16" eb="18">
      <t>ニュウリョク</t>
    </rPh>
    <phoneticPr fontId="2"/>
  </si>
  <si>
    <t>半角9桁</t>
    <rPh sb="3" eb="4">
      <t>ケタ</t>
    </rPh>
    <phoneticPr fontId="2"/>
  </si>
  <si>
    <t>(延滞金)</t>
    <rPh sb="1" eb="2">
      <t>エン</t>
    </rPh>
    <rPh sb="2" eb="3">
      <t>タイ</t>
    </rPh>
    <rPh sb="3" eb="4">
      <t>キン</t>
    </rPh>
    <phoneticPr fontId="2"/>
  </si>
  <si>
    <t>納入金額</t>
    <rPh sb="0" eb="2">
      <t>ノウニュウ</t>
    </rPh>
    <rPh sb="2" eb="3">
      <t>キン</t>
    </rPh>
    <rPh sb="3" eb="4">
      <t>ガク</t>
    </rPh>
    <phoneticPr fontId="2"/>
  </si>
  <si>
    <t>　　上記のとおり通知します。</t>
    <rPh sb="2" eb="4">
      <t>ジョウキ</t>
    </rPh>
    <rPh sb="8" eb="10">
      <t>ツウチ</t>
    </rPh>
    <phoneticPr fontId="2"/>
  </si>
  <si>
    <t>（金融機関又は郵便局保管）</t>
    <rPh sb="1" eb="3">
      <t>キンユウ</t>
    </rPh>
    <rPh sb="3" eb="5">
      <t>キカン</t>
    </rPh>
    <rPh sb="5" eb="6">
      <t>マタ</t>
    </rPh>
    <rPh sb="7" eb="10">
      <t>ユウビンキョク</t>
    </rPh>
    <rPh sb="10" eb="12">
      <t>ホカン</t>
    </rPh>
    <phoneticPr fontId="2"/>
  </si>
  <si>
    <t>※
日計</t>
    <rPh sb="2" eb="4">
      <t>ニッケイ</t>
    </rPh>
    <phoneticPr fontId="2"/>
  </si>
  <si>
    <t>※印は郵便局において使用する欄です。</t>
    <rPh sb="1" eb="2">
      <t>シルシ</t>
    </rPh>
    <rPh sb="3" eb="6">
      <t>ユウビンキョク</t>
    </rPh>
    <rPh sb="10" eb="12">
      <t>シヨウ</t>
    </rPh>
    <rPh sb="14" eb="15">
      <t>ラン</t>
    </rPh>
    <phoneticPr fontId="2"/>
  </si>
  <si>
    <t>上記のとおり納入します。</t>
    <rPh sb="0" eb="2">
      <t>ジョウキ</t>
    </rPh>
    <rPh sb="6" eb="8">
      <t>ノウニュウ</t>
    </rPh>
    <phoneticPr fontId="2"/>
  </si>
  <si>
    <t>領収日付印</t>
    <rPh sb="0" eb="2">
      <t>リョウシュウ</t>
    </rPh>
    <rPh sb="2" eb="4">
      <t>ヒヅケ</t>
    </rPh>
    <rPh sb="4" eb="5">
      <t>イン</t>
    </rPh>
    <phoneticPr fontId="2"/>
  </si>
  <si>
    <t>非居住者</t>
    <rPh sb="0" eb="4">
      <t>ヒキョジュウシャ</t>
    </rPh>
    <phoneticPr fontId="2"/>
  </si>
  <si>
    <t>（納入者保管）</t>
    <rPh sb="1" eb="3">
      <t>ノウニュウ</t>
    </rPh>
    <rPh sb="3" eb="4">
      <t>シャ</t>
    </rPh>
    <rPh sb="4" eb="6">
      <t>ホカン</t>
    </rPh>
    <phoneticPr fontId="2"/>
  </si>
  <si>
    <t>２枚目</t>
    <rPh sb="1" eb="3">
      <t>マイメ</t>
    </rPh>
    <phoneticPr fontId="2"/>
  </si>
  <si>
    <t>４枚目</t>
    <rPh sb="1" eb="3">
      <t>マイメ</t>
    </rPh>
    <phoneticPr fontId="2"/>
  </si>
  <si>
    <t>３枚目</t>
    <rPh sb="1" eb="3">
      <t>マイメ</t>
    </rPh>
    <phoneticPr fontId="2"/>
  </si>
  <si>
    <t>非居住者</t>
    <rPh sb="0" eb="1">
      <t>ヒ</t>
    </rPh>
    <rPh sb="1" eb="4">
      <t>キョジュウシャ</t>
    </rPh>
    <phoneticPr fontId="2"/>
  </si>
  <si>
    <t>　上記のとおり領収しました。</t>
    <rPh sb="1" eb="3">
      <t>ジョウキ</t>
    </rPh>
    <rPh sb="7" eb="9">
      <t>リョウシュウ</t>
    </rPh>
    <phoneticPr fontId="2"/>
  </si>
  <si>
    <t>懸賞金付預貯金等の懸賞金等、定期積金、掛金の給付補てん金、抵当証券の利息、貴金属等の売戻し条件付売買の利益、外貨建預貯金等の為替差益、一時払養老保険・一時払損害保険等の差益</t>
    <phoneticPr fontId="2"/>
  </si>
  <si>
    <t>懸賞金付預貯金等</t>
    <rPh sb="0" eb="3">
      <t>ケンショウキン</t>
    </rPh>
    <rPh sb="3" eb="4">
      <t>ツ</t>
    </rPh>
    <rPh sb="4" eb="7">
      <t>ヨチョキン</t>
    </rPh>
    <rPh sb="7" eb="8">
      <t>トウ</t>
    </rPh>
    <phoneticPr fontId="2"/>
  </si>
  <si>
    <t>種　類</t>
    <rPh sb="0" eb="1">
      <t>シュ</t>
    </rPh>
    <rPh sb="2" eb="3">
      <t>ルイ</t>
    </rPh>
    <phoneticPr fontId="2"/>
  </si>
  <si>
    <t>課　　　　税</t>
    <rPh sb="0" eb="1">
      <t>カ</t>
    </rPh>
    <rPh sb="5" eb="6">
      <t>ゼイ</t>
    </rPh>
    <phoneticPr fontId="2"/>
  </si>
  <si>
    <t>掛金</t>
    <rPh sb="0" eb="2">
      <t>カケキン</t>
    </rPh>
    <phoneticPr fontId="2"/>
  </si>
  <si>
    <t>抵当証券</t>
    <rPh sb="0" eb="2">
      <t>テイトウ</t>
    </rPh>
    <rPh sb="2" eb="4">
      <t>ショウケン</t>
    </rPh>
    <phoneticPr fontId="2"/>
  </si>
  <si>
    <t>貴金属等売買</t>
    <rPh sb="0" eb="3">
      <t>キキンゾク</t>
    </rPh>
    <rPh sb="3" eb="4">
      <t>トウ</t>
    </rPh>
    <rPh sb="4" eb="6">
      <t>バイバイ</t>
    </rPh>
    <phoneticPr fontId="2"/>
  </si>
  <si>
    <t>外貨建預貯金等</t>
    <rPh sb="0" eb="2">
      <t>ガイカ</t>
    </rPh>
    <rPh sb="2" eb="3">
      <t>ダテ</t>
    </rPh>
    <rPh sb="3" eb="6">
      <t>ヨチョキン</t>
    </rPh>
    <rPh sb="6" eb="7">
      <t>トウ</t>
    </rPh>
    <phoneticPr fontId="2"/>
  </si>
  <si>
    <t>一時払保険等</t>
    <rPh sb="0" eb="2">
      <t>イチジ</t>
    </rPh>
    <rPh sb="2" eb="3">
      <t>バラ</t>
    </rPh>
    <rPh sb="3" eb="5">
      <t>ホケン</t>
    </rPh>
    <rPh sb="5" eb="6">
      <t>トウ</t>
    </rPh>
    <phoneticPr fontId="2"/>
  </si>
  <si>
    <t>懸賞金付預貯金等の懸賞金等、定期積金、掛金の給付補てん金、抵当証券の利息、貴金属等の売戻し条件付売買の利益、外貨建預貯金等の為替差益、一時払養老保険・一時払損害保険等の差益</t>
    <phoneticPr fontId="2"/>
  </si>
  <si>
    <t>支　払　額</t>
    <phoneticPr fontId="2"/>
  </si>
  <si>
    <t>税　　額</t>
    <phoneticPr fontId="2"/>
  </si>
  <si>
    <t>摘要</t>
    <rPh sb="0" eb="1">
      <t>テキ</t>
    </rPh>
    <rPh sb="1" eb="2">
      <t>ヨウ</t>
    </rPh>
    <phoneticPr fontId="2"/>
  </si>
  <si>
    <t>13:懸賞金付預貯金等</t>
    <rPh sb="3" eb="6">
      <t>ケンショウキン</t>
    </rPh>
    <rPh sb="6" eb="7">
      <t>ツ</t>
    </rPh>
    <rPh sb="7" eb="10">
      <t>ヨチョキン</t>
    </rPh>
    <rPh sb="10" eb="11">
      <t>トウ</t>
    </rPh>
    <phoneticPr fontId="2"/>
  </si>
  <si>
    <t>15:掛金</t>
    <rPh sb="3" eb="5">
      <t>カケキン</t>
    </rPh>
    <phoneticPr fontId="2"/>
  </si>
  <si>
    <t>16:抵当証券</t>
    <rPh sb="3" eb="5">
      <t>テイトウ</t>
    </rPh>
    <rPh sb="5" eb="7">
      <t>ショウケン</t>
    </rPh>
    <phoneticPr fontId="2"/>
  </si>
  <si>
    <t>17:貴金属等売買</t>
    <rPh sb="3" eb="6">
      <t>キキンゾク</t>
    </rPh>
    <rPh sb="6" eb="7">
      <t>トウ</t>
    </rPh>
    <rPh sb="7" eb="9">
      <t>バイバイ</t>
    </rPh>
    <phoneticPr fontId="2"/>
  </si>
  <si>
    <t>18:外貨建預貯金等</t>
    <rPh sb="3" eb="5">
      <t>ガイカ</t>
    </rPh>
    <rPh sb="5" eb="6">
      <t>ダテ</t>
    </rPh>
    <rPh sb="6" eb="9">
      <t>ヨチョキン</t>
    </rPh>
    <rPh sb="9" eb="10">
      <t>トウ</t>
    </rPh>
    <phoneticPr fontId="2"/>
  </si>
  <si>
    <t>19:一時払保険等</t>
    <rPh sb="3" eb="5">
      <t>イチジ</t>
    </rPh>
    <rPh sb="5" eb="6">
      <t>バラ</t>
    </rPh>
    <rPh sb="6" eb="8">
      <t>ホケン</t>
    </rPh>
    <rPh sb="8" eb="9">
      <t>トウ</t>
    </rPh>
    <phoneticPr fontId="2"/>
  </si>
  <si>
    <t>申告納入方法</t>
    <rPh sb="2" eb="4">
      <t>ノウニュウ</t>
    </rPh>
    <rPh sb="4" eb="6">
      <t>ホウホウ</t>
    </rPh>
    <phoneticPr fontId="2"/>
  </si>
  <si>
    <t>1:県内の営業所等分を一括納入</t>
    <rPh sb="2" eb="3">
      <t>ケン</t>
    </rPh>
    <rPh sb="3" eb="4">
      <t>ウチ</t>
    </rPh>
    <rPh sb="5" eb="8">
      <t>エイギョウショ</t>
    </rPh>
    <rPh sb="8" eb="9">
      <t>トウ</t>
    </rPh>
    <rPh sb="9" eb="10">
      <t>ブン</t>
    </rPh>
    <rPh sb="11" eb="13">
      <t>イッカツ</t>
    </rPh>
    <rPh sb="13" eb="15">
      <t>ノウニュウ</t>
    </rPh>
    <phoneticPr fontId="2"/>
  </si>
  <si>
    <t>2:営業所等ごとに納入</t>
    <phoneticPr fontId="2"/>
  </si>
  <si>
    <t>領収日付印</t>
    <phoneticPr fontId="2"/>
  </si>
  <si>
    <t>申告入力方法を入力してください。</t>
    <rPh sb="0" eb="2">
      <t>シンコク</t>
    </rPh>
    <rPh sb="2" eb="4">
      <t>ニュウリョク</t>
    </rPh>
    <rPh sb="4" eb="6">
      <t>ホウホウ</t>
    </rPh>
    <rPh sb="7" eb="9">
      <t>ニュウリョク</t>
    </rPh>
    <phoneticPr fontId="2"/>
  </si>
  <si>
    <t>殿</t>
    <rPh sb="0" eb="1">
      <t>トノ</t>
    </rPh>
    <phoneticPr fontId="2"/>
  </si>
  <si>
    <t>◆平成28年1月以降支払の一般利子等用</t>
    <rPh sb="13" eb="15">
      <t>イッパン</t>
    </rPh>
    <rPh sb="15" eb="17">
      <t>リシ</t>
    </rPh>
    <rPh sb="17" eb="18">
      <t>トウ</t>
    </rPh>
    <rPh sb="18" eb="19">
      <t>ヨウ</t>
    </rPh>
    <phoneticPr fontId="2"/>
  </si>
  <si>
    <t>14:定期積金</t>
    <rPh sb="3" eb="5">
      <t>テイキ</t>
    </rPh>
    <rPh sb="5" eb="6">
      <t>ツ</t>
    </rPh>
    <rPh sb="6" eb="7">
      <t>キン</t>
    </rPh>
    <phoneticPr fontId="2"/>
  </si>
  <si>
    <t>定期積金</t>
    <rPh sb="0" eb="2">
      <t>テイキ</t>
    </rPh>
    <rPh sb="2" eb="3">
      <t>ツ</t>
    </rPh>
    <rPh sb="3" eb="4">
      <t>キン</t>
    </rPh>
    <phoneticPr fontId="2"/>
  </si>
  <si>
    <t>定期積金</t>
    <rPh sb="0" eb="2">
      <t>テイキ</t>
    </rPh>
    <rPh sb="2" eb="4">
      <t>ツミキン</t>
    </rPh>
    <phoneticPr fontId="2"/>
  </si>
  <si>
    <t>懸賞金付預貯金等の懸賞金等、定期積金、掛金の給付補てん金、抵当証券の利息、貴金属等の売戻し条件付売買の利益、外貨建預貯金等の為替差益、一時払養老保険・一時払損害保険等の差益</t>
  </si>
  <si>
    <t>令和</t>
    <rPh sb="0" eb="2">
      <t>レイワ</t>
    </rPh>
    <phoneticPr fontId="2"/>
  </si>
  <si>
    <t xml:space="preserve">1　この納入申告書には、第12号の4様式、第12号の4の2様式又は第12号の4
　の3様式の計算書及び都道府県内の営業所等分を一括納入する場合には、
　第12号の5様式の営業所等別明細書を添付すること。
2　この納入申告書の記載の要領は、次によってください。
　(1)　「令和 年 月分」欄には、利子等の支払をした年月を記載するこ
　　　と。
　(2)　「特別徴収義務者番号」欄には、都道府県知事が指定した番号を記
　　　載すること。
　(3)　「特別徴収義務者・取扱営業所等」欄には、特別徴収事務を実際に
　　　行う営業所等(本社、本店を含む。)の所在地及び名称等を記載する
　　　こと。
　(4)　「特別徴収義務者・取扱営業所等」欄中の「法人番号」欄には、特
　　　別徴収義務者の法人番号(行政手続における特定の個人を識別するた
　　　めの番号の利用等に関する法律第2条第15項に規定する法人番号をい
　　　う。)を記載すること。
　(5)　「県・営」欄は、都道府県内の営業所等分を一括納入する場合は
　　　「県」を、営業所等毎に納入する場合は、「営」を○で囲むこと。
　(6)　「処理事項」欄は、都道府県の使用欄であるため記載しないこと。
　(7)　「支払金額」欄には、利子割が課される利子等の支払金額を記載す
　　　ること。
　(8)　「特別徴収税額」欄には、支払金額について特別徴収して納入すべ
　　　き税額を記載すること。
　(9)　「納入金額合計」欄には、特別徴収税額と延滞金の合計額を記載す
　　　ること。
</t>
    <phoneticPr fontId="2"/>
  </si>
  <si>
    <t>1　この計算書は、「種類」の欄の種類の異なるごとに各別に作成し、提出
　すること。
2　「非課税」の欄の「その他」の欄の「支払額」の項には、利子割が課さ
　れない次のものについて記載すること。
　(1)　所得税法第10条第1項に規定する障害者等の少額預金の利子等及び
　　　租税特別措置法第4条第1項に規定する障害者等の少額公債の利子
　(2)　租税特別措置法第4条の2第1項に規定する勤労者財産形成住宅貯蓄
　　　の利子等及び同法第4条の3第1項に規定する勤労者財産形成年金貯蓄
　　　の利子等
　(3)　所得税法等の規定により非課税とされる当座預金の利子、こども銀
　　　行の預貯金の利子等、オープン型の証券投資信託の収益の分配のう
　　　ち一定のもの、公益信託の信託財産につき生ずる利子、納税準備預
　　　金の利子及び納税貯蓄組合預金の利</t>
    <phoneticPr fontId="2"/>
  </si>
  <si>
    <t>（懸賞金付預貯金等の懸賞金等等の道府県民税）</t>
    <rPh sb="1" eb="4">
      <t>ケンショウキン</t>
    </rPh>
    <rPh sb="4" eb="5">
      <t>ツキ</t>
    </rPh>
    <rPh sb="5" eb="8">
      <t>ヨチョキン</t>
    </rPh>
    <rPh sb="8" eb="9">
      <t>トウ</t>
    </rPh>
    <rPh sb="10" eb="13">
      <t>ケンショウキン</t>
    </rPh>
    <rPh sb="13" eb="14">
      <t>トウ</t>
    </rPh>
    <rPh sb="14" eb="15">
      <t>ナド</t>
    </rPh>
    <rPh sb="16" eb="21">
      <t>ドウフケンミンゼイ</t>
    </rPh>
    <phoneticPr fontId="2"/>
  </si>
  <si>
    <t>懸賞金付預貯金等の懸賞金等等の道府県民税
利子割特別徴収税額計算書</t>
    <rPh sb="0" eb="3">
      <t>ケンショウキン</t>
    </rPh>
    <rPh sb="3" eb="4">
      <t>ヅケ</t>
    </rPh>
    <rPh sb="4" eb="8">
      <t>ヨチョキンナド</t>
    </rPh>
    <rPh sb="9" eb="12">
      <t>ケンショウキン</t>
    </rPh>
    <rPh sb="12" eb="13">
      <t>トウ</t>
    </rPh>
    <rPh sb="13" eb="14">
      <t>トウ</t>
    </rPh>
    <rPh sb="15" eb="17">
      <t>ドウフ</t>
    </rPh>
    <rPh sb="17" eb="18">
      <t>ケン</t>
    </rPh>
    <phoneticPr fontId="2"/>
  </si>
  <si>
    <t>懸賞金付預貯金等の懸賞金等等の道府県民税
利子割特別徴収税額計算書（写）</t>
    <rPh sb="0" eb="3">
      <t>ケンショウキン</t>
    </rPh>
    <rPh sb="3" eb="4">
      <t>ヅケ</t>
    </rPh>
    <rPh sb="4" eb="8">
      <t>ヨチョキンナド</t>
    </rPh>
    <rPh sb="9" eb="12">
      <t>ケンショウキン</t>
    </rPh>
    <rPh sb="12" eb="13">
      <t>トウ</t>
    </rPh>
    <rPh sb="13" eb="14">
      <t>トウ</t>
    </rPh>
    <rPh sb="15" eb="17">
      <t>ドウフ</t>
    </rPh>
    <rPh sb="17" eb="18">
      <t>ケン</t>
    </rPh>
    <rPh sb="34" eb="35">
      <t>ウツ</t>
    </rPh>
    <phoneticPr fontId="2"/>
  </si>
  <si>
    <t>道府県民税利子割
納入申告書</t>
    <rPh sb="0" eb="2">
      <t>ドウフ</t>
    </rPh>
    <rPh sb="2" eb="8">
      <t>リシワリ</t>
    </rPh>
    <rPh sb="3" eb="4">
      <t>ミン</t>
    </rPh>
    <rPh sb="4" eb="5">
      <t>ゼイ</t>
    </rPh>
    <rPh sb="5" eb="8">
      <t>リシワリ</t>
    </rPh>
    <rPh sb="9" eb="11">
      <t>ノウニュウ</t>
    </rPh>
    <rPh sb="11" eb="14">
      <t>シンコクショ</t>
    </rPh>
    <phoneticPr fontId="2"/>
  </si>
  <si>
    <t>道府県民税利子割
納入済通知書</t>
    <rPh sb="0" eb="2">
      <t>ドウフ</t>
    </rPh>
    <rPh sb="2" eb="8">
      <t>リシワリ</t>
    </rPh>
    <rPh sb="3" eb="4">
      <t>ミン</t>
    </rPh>
    <rPh sb="4" eb="5">
      <t>ゼイ</t>
    </rPh>
    <rPh sb="5" eb="8">
      <t>リシワリ</t>
    </rPh>
    <rPh sb="9" eb="11">
      <t>ノウニュウ</t>
    </rPh>
    <rPh sb="11" eb="12">
      <t>ズ</t>
    </rPh>
    <rPh sb="12" eb="14">
      <t>ツウチ</t>
    </rPh>
    <rPh sb="14" eb="15">
      <t>ショ</t>
    </rPh>
    <phoneticPr fontId="2"/>
  </si>
  <si>
    <t>道府県民税利子割
領収証書</t>
    <rPh sb="0" eb="2">
      <t>ドウフ</t>
    </rPh>
    <rPh sb="2" eb="8">
      <t>リシワリ</t>
    </rPh>
    <rPh sb="3" eb="4">
      <t>ミン</t>
    </rPh>
    <rPh sb="4" eb="5">
      <t>ゼイ</t>
    </rPh>
    <rPh sb="5" eb="8">
      <t>リシワリ</t>
    </rPh>
    <rPh sb="9" eb="12">
      <t>リョウシュウショウ</t>
    </rPh>
    <rPh sb="12" eb="13">
      <t>ショ</t>
    </rPh>
    <phoneticPr fontId="2"/>
  </si>
  <si>
    <t>道府県民税利子割
納入書</t>
    <rPh sb="0" eb="2">
      <t>ドウフ</t>
    </rPh>
    <rPh sb="2" eb="8">
      <t>リシワリ</t>
    </rPh>
    <rPh sb="3" eb="4">
      <t>ミン</t>
    </rPh>
    <rPh sb="4" eb="5">
      <t>ゼイ</t>
    </rPh>
    <rPh sb="5" eb="8">
      <t>リシワリ</t>
    </rPh>
    <rPh sb="9" eb="11">
      <t>ノウニュウ</t>
    </rPh>
    <phoneticPr fontId="2"/>
  </si>
  <si>
    <t>岩手県　知事殿</t>
    <rPh sb="0" eb="2">
      <t>イワテ</t>
    </rPh>
    <rPh sb="2" eb="3">
      <t>ケン</t>
    </rPh>
    <rPh sb="4" eb="6">
      <t>チジ</t>
    </rPh>
    <rPh sb="6" eb="7">
      <t>トノ</t>
    </rPh>
    <phoneticPr fontId="2"/>
  </si>
  <si>
    <t>盛岡広域振興局</t>
    <rPh sb="0" eb="7">
      <t>モリオカコウイキシンコウキョク</t>
    </rPh>
    <phoneticPr fontId="2"/>
  </si>
  <si>
    <t>岩手県指定金融機関
岩手銀行県庁支店</t>
    <rPh sb="0" eb="9">
      <t>イワテケンシテイキンユウキカン</t>
    </rPh>
    <rPh sb="10" eb="18">
      <t>イワテギンコウケンチョウシテン</t>
    </rPh>
    <phoneticPr fontId="2"/>
  </si>
  <si>
    <t>仙台貯金事務センター</t>
    <rPh sb="0" eb="2">
      <t>センダイ</t>
    </rPh>
    <rPh sb="2" eb="4">
      <t>チョキン</t>
    </rPh>
    <rPh sb="4" eb="6">
      <t>ジム</t>
    </rPh>
    <phoneticPr fontId="2"/>
  </si>
  <si>
    <t>（〒 980-8794 ）</t>
    <phoneticPr fontId="2"/>
  </si>
  <si>
    <t>（都道府県保管）</t>
    <rPh sb="1" eb="5">
      <t>トドウフケン</t>
    </rPh>
    <rPh sb="4" eb="5">
      <t>ケン</t>
    </rPh>
    <phoneticPr fontId="2"/>
  </si>
  <si>
    <t>CD</t>
    <phoneticPr fontId="2"/>
  </si>
  <si>
    <t>調定区分</t>
    <rPh sb="0" eb="4">
      <t>チョウテイクブン</t>
    </rPh>
    <phoneticPr fontId="2"/>
  </si>
  <si>
    <t>手処理</t>
    <rPh sb="0" eb="3">
      <t>テショリ</t>
    </rPh>
    <phoneticPr fontId="2"/>
  </si>
  <si>
    <t>帳票区分</t>
    <rPh sb="0" eb="4">
      <t>チョウヒョウクブン</t>
    </rPh>
    <phoneticPr fontId="2"/>
  </si>
  <si>
    <t>02330-7-960001番</t>
    <rPh sb="14" eb="15">
      <t>バン</t>
    </rPh>
    <phoneticPr fontId="2"/>
  </si>
  <si>
    <t>岩手県指定金融機関
岩手銀行県庁支店</t>
    <rPh sb="0" eb="2">
      <t>イワテ</t>
    </rPh>
    <rPh sb="2" eb="3">
      <t>ケン</t>
    </rPh>
    <rPh sb="3" eb="5">
      <t>シテイ</t>
    </rPh>
    <rPh sb="5" eb="7">
      <t>キンユウ</t>
    </rPh>
    <rPh sb="7" eb="9">
      <t>キカン</t>
    </rPh>
    <rPh sb="10" eb="12">
      <t>イワテ</t>
    </rPh>
    <rPh sb="12" eb="14">
      <t>ギンコウ</t>
    </rPh>
    <rPh sb="14" eb="16">
      <t>ケンチョウ</t>
    </rPh>
    <rPh sb="16" eb="18">
      <t>シテン</t>
    </rPh>
    <phoneticPr fontId="2"/>
  </si>
  <si>
    <t>ＩＭ</t>
    <phoneticPr fontId="2"/>
  </si>
  <si>
    <t>R5.9-</t>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</si>
  <si>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岩手県盛岡広域振興局県税部</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TEL（019)629-6543（ダイヤルイン）
 郵便番号020-0023
 岩手県盛岡市内丸11番1号</t>
    </r>
    <rPh sb="9" eb="11">
      <t>イワテ</t>
    </rPh>
    <rPh sb="12" eb="19">
      <t>モリオカコウイキシンコウキョク</t>
    </rPh>
    <rPh sb="19" eb="22">
      <t>ケンゼイブ</t>
    </rPh>
    <rPh sb="96" eb="99">
      <t>イワテケン</t>
    </rPh>
    <rPh sb="99" eb="104">
      <t>モリオカシウチマル</t>
    </rPh>
    <rPh sb="108" eb="109">
      <t>ゴウ</t>
    </rPh>
    <phoneticPr fontId="2"/>
  </si>
  <si>
    <t>県民税利子割納入申告書その３（岩手県提出用）</t>
    <rPh sb="0" eb="3">
      <t>ケンミンゼイ</t>
    </rPh>
    <rPh sb="6" eb="8">
      <t>ノウニュウ</t>
    </rPh>
    <rPh sb="8" eb="11">
      <t>シンコクショ</t>
    </rPh>
    <rPh sb="18" eb="21">
      <t>テイシュツヨウ</t>
    </rPh>
    <phoneticPr fontId="2"/>
  </si>
  <si>
    <t>県税の納税場所（岩手県税務課のホームページ）</t>
  </si>
  <si>
    <t>　　　銀行・信用金庫・信用組合・農業協同組合・漁業協同組合などの金融機関で店頭に岩手県指定金融機関又は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イワテ</t>
    </rPh>
    <rPh sb="42" eb="43">
      <t>ケン</t>
    </rPh>
    <rPh sb="43" eb="45">
      <t>シテイ</t>
    </rPh>
    <rPh sb="45" eb="47">
      <t>キンユウ</t>
    </rPh>
    <rPh sb="47" eb="49">
      <t>キカン</t>
    </rPh>
    <rPh sb="49" eb="50">
      <t>マタ</t>
    </rPh>
    <phoneticPr fontId="2"/>
  </si>
  <si>
    <t>　　　岩手県収納代理金融機関と表示のあるところ（ゆうちょ銀行は、青森県、岩手県、宮城県、秋田県、山形県</t>
    <rPh sb="3" eb="5">
      <t>イワテ</t>
    </rPh>
    <rPh sb="5" eb="6">
      <t>ケン</t>
    </rPh>
    <rPh sb="6" eb="8">
      <t>シュウノウ</t>
    </rPh>
    <rPh sb="8" eb="10">
      <t>ダイリ</t>
    </rPh>
    <rPh sb="10" eb="12">
      <t>キンユウ</t>
    </rPh>
    <rPh sb="12" eb="14">
      <t>キカン</t>
    </rPh>
    <rPh sb="15" eb="17">
      <t>ヒョウジ</t>
    </rPh>
    <phoneticPr fontId="2"/>
  </si>
  <si>
    <t>　　　及び福島県内の各店舗（ゆうちょ銀行代理店の郵便局を含む。）でのみの取扱いとなります。）</t>
    <rPh sb="36" eb="38">
      <t>トリアツカ</t>
    </rPh>
    <phoneticPr fontId="2"/>
  </si>
  <si>
    <t>CD（ﾁｪｯｸﾃﾞｼﾞｯﾄ）</t>
    <phoneticPr fontId="2"/>
  </si>
  <si>
    <t>半角1桁</t>
    <rPh sb="3" eb="4">
      <t>ケタ</t>
    </rPh>
    <phoneticPr fontId="2"/>
  </si>
  <si>
    <t>CD（ﾁｪｯｸﾃﾞｼﾞｯﾄ）（半角1桁）を入力してください。</t>
    <rPh sb="15" eb="17">
      <t>１３</t>
    </rPh>
    <rPh sb="18" eb="19">
      <t>ヲ</t>
    </rPh>
    <rPh sb="21" eb="23">
      <t>シテ</t>
    </rPh>
    <phoneticPr fontId="2"/>
  </si>
  <si>
    <t>R5.9-v1.10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</si>
</sst>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b/>
      <sz val="11"/>
      <color theme="0"/>
      <name val="ＭＳ ゴシック"/>
      <family val="3"/>
      <charset val="128"/>
    </font>
    <font>
      <b/>
      <sz val="11"/>
      <color rgb="FFFF000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b/>
      <sz val="22"/>
      <color rgb="FF002060"/>
      <name val="ＭＳ ゴシック"/>
      <family val="3"/>
      <charset val="128"/>
    </font>
    <font>
      <b/>
      <sz val="16"/>
      <color rgb="FF002060"/>
      <name val="ＭＳ ゴシック"/>
      <family val="3"/>
      <charset val="128"/>
    </font>
    <font>
      <sz val="11"/>
      <color rgb="FF002060"/>
      <name val="ＭＳ 明朝"/>
      <family val="1"/>
      <charset val="128"/>
    </font>
    <font>
      <sz val="8"/>
      <color rgb="FF002060"/>
      <name val="ＭＳ Ｐゴシック"/>
      <family val="3"/>
      <charset val="128"/>
    </font>
    <font>
      <sz val="11"/>
      <color rgb="FF002060"/>
      <name val="ＭＳ Ｐ明朝"/>
      <family val="1"/>
      <charset val="128"/>
    </font>
    <font>
      <sz val="11"/>
      <color rgb="FF002060"/>
      <name val="ＭＳ ゴシック"/>
      <family val="3"/>
      <charset val="128"/>
    </font>
    <font>
      <sz val="4.5"/>
      <color rgb="FF002060"/>
      <name val="ＭＳ Ｐ明朝"/>
      <family val="1"/>
      <charset val="128"/>
    </font>
    <font>
      <sz val="4.5"/>
      <color rgb="FF002060"/>
      <name val="ＭＳ 明朝"/>
      <family val="1"/>
      <charset val="128"/>
    </font>
    <font>
      <sz val="6.5"/>
      <color rgb="FF002060"/>
      <name val="ＭＳ 明朝"/>
      <family val="1"/>
      <charset val="128"/>
    </font>
    <font>
      <sz val="8"/>
      <color rgb="FF002060"/>
      <name val="ＭＳ ゴシック"/>
      <family val="3"/>
      <charset val="128"/>
    </font>
    <font>
      <sz val="8"/>
      <color rgb="FF002060"/>
      <name val="ＭＳ Ｐ明朝"/>
      <family val="1"/>
      <charset val="128"/>
    </font>
    <font>
      <sz val="9"/>
      <color rgb="FF002060"/>
      <name val="ＭＳ 明朝"/>
      <family val="1"/>
      <charset val="128"/>
    </font>
    <font>
      <sz val="6"/>
      <color rgb="FF002060"/>
      <name val="ＭＳ Ｐ明朝"/>
      <family val="1"/>
      <charset val="128"/>
    </font>
    <font>
      <sz val="6"/>
      <color rgb="FF002060"/>
      <name val="ＭＳ 明朝"/>
      <family val="1"/>
      <charset val="128"/>
    </font>
    <font>
      <sz val="14"/>
      <color rgb="FF002060"/>
      <name val="ＭＳ ゴシック"/>
      <family val="3"/>
      <charset val="128"/>
    </font>
    <font>
      <sz val="11"/>
      <color rgb="FF002060"/>
      <name val="HGSｺﾞｼｯｸE"/>
      <family val="3"/>
      <charset val="128"/>
    </font>
    <font>
      <i/>
      <sz val="8"/>
      <color rgb="FF002060"/>
      <name val="ＭＳ Ｐ明朝"/>
      <family val="1"/>
      <charset val="128"/>
    </font>
    <font>
      <b/>
      <sz val="8"/>
      <color rgb="FF002060"/>
      <name val="HGSｺﾞｼｯｸE"/>
      <family val="3"/>
      <charset val="128"/>
    </font>
    <font>
      <sz val="8"/>
      <color rgb="FF002060"/>
      <name val="ＭＳ 明朝"/>
      <family val="1"/>
      <charset val="128"/>
    </font>
    <font>
      <sz val="11"/>
      <color rgb="FF002060"/>
      <name val="ＭＳ Ｐゴシック"/>
      <family val="3"/>
      <charset val="128"/>
    </font>
    <font>
      <sz val="8"/>
      <color rgb="FF7030A0"/>
      <name val="ＭＳ ゴシック"/>
      <family val="3"/>
      <charset val="128"/>
    </font>
    <font>
      <sz val="8"/>
      <color rgb="FF7030A0"/>
      <name val="ＭＳ Ｐゴシック"/>
      <family val="3"/>
      <charset val="128"/>
    </font>
    <font>
      <sz val="10"/>
      <color rgb="FF002060"/>
      <name val="ＭＳ 明朝"/>
      <family val="1"/>
      <charset val="128"/>
    </font>
    <font>
      <sz val="20"/>
      <color theme="0"/>
      <name val="ＭＳ ゴシック"/>
      <family val="3"/>
      <charset val="128"/>
    </font>
    <font>
      <b/>
      <sz val="20"/>
      <color rgb="FFFF0000"/>
      <name val="ＭＳ ゴシック"/>
      <family val="3"/>
      <charset val="128"/>
    </font>
    <font>
      <sz val="9"/>
      <color rgb="FF002060"/>
      <name val="ＭＳ ゴシック"/>
      <family val="3"/>
      <charset val="128"/>
    </font>
    <font>
      <sz val="14"/>
      <color rgb="FF002060"/>
      <name val="HGPｺﾞｼｯｸM"/>
      <family val="3"/>
      <charset val="128"/>
    </font>
    <font>
      <b/>
      <sz val="11"/>
      <color rgb="FF002060"/>
      <name val="ＭＳ Ｐゴシック"/>
      <family val="3"/>
      <charset val="128"/>
    </font>
    <font>
      <sz val="7"/>
      <color rgb="FF002060"/>
      <name val="ＭＳ 明朝"/>
      <family val="1"/>
      <charset val="128"/>
    </font>
    <font>
      <b/>
      <sz val="12"/>
      <color rgb="FF002060"/>
      <name val="HGｺﾞｼｯｸM"/>
      <family val="3"/>
      <charset val="128"/>
    </font>
    <font>
      <b/>
      <sz val="16"/>
      <color rgb="FF0070C0"/>
      <name val="ＭＳ ゴシック"/>
      <family val="3"/>
      <charset val="128"/>
    </font>
    <font>
      <b/>
      <sz val="9"/>
      <color theme="1"/>
      <name val="ＭＳ ゴシック"/>
      <family val="3"/>
      <charset val="128"/>
    </font>
    <font>
      <sz val="7"/>
      <color rgb="FF002060"/>
      <name val="HGｺﾞｼｯｸM"/>
      <family val="3"/>
      <charset val="128"/>
    </font>
    <font>
      <sz val="5.5"/>
      <color rgb="FF002060"/>
      <name val="ＭＳ ゴシック"/>
      <family val="3"/>
      <charset val="128"/>
    </font>
    <font>
      <sz val="8"/>
      <color rgb="FF002060"/>
      <name val="HGSｺﾞｼｯｸE"/>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rgb="FFC00000"/>
        <bgColor indexed="64"/>
      </patternFill>
    </fill>
    <fill>
      <patternFill patternType="solid">
        <fgColor theme="0" tint="-0.499984740745262"/>
        <bgColor indexed="64"/>
      </patternFill>
    </fill>
    <fill>
      <patternFill patternType="solid">
        <fgColor theme="6" tint="0.79998168889431442"/>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dashed">
        <color indexed="64"/>
      </top>
      <bottom/>
      <diagonal/>
    </border>
    <border>
      <left/>
      <right/>
      <top style="hair">
        <color indexed="56"/>
      </top>
      <bottom/>
      <diagonal/>
    </border>
    <border>
      <left/>
      <right style="hair">
        <color indexed="56"/>
      </right>
      <top style="hair">
        <color indexed="56"/>
      </top>
      <bottom/>
      <diagonal/>
    </border>
    <border>
      <left/>
      <right style="hair">
        <color indexed="56"/>
      </right>
      <top/>
      <bottom/>
      <diagonal/>
    </border>
    <border>
      <left style="hair">
        <color indexed="56"/>
      </left>
      <right/>
      <top style="hair">
        <color indexed="56"/>
      </top>
      <bottom/>
      <diagonal/>
    </border>
    <border>
      <left/>
      <right/>
      <top style="hair">
        <color indexed="64"/>
      </top>
      <bottom/>
      <diagonal/>
    </border>
    <border>
      <left/>
      <right style="hair">
        <color indexed="64"/>
      </right>
      <top style="hair">
        <color indexed="64"/>
      </top>
      <bottom/>
      <diagonal/>
    </border>
    <border>
      <left style="hair">
        <color indexed="56"/>
      </left>
      <right/>
      <top/>
      <bottom style="hair">
        <color indexed="56"/>
      </bottom>
      <diagonal/>
    </border>
    <border>
      <left/>
      <right/>
      <top/>
      <bottom style="hair">
        <color indexed="56"/>
      </bottom>
      <diagonal/>
    </border>
    <border>
      <left style="hair">
        <color indexed="56"/>
      </left>
      <right/>
      <top/>
      <bottom/>
      <diagonal/>
    </border>
    <border>
      <left/>
      <right style="hair">
        <color indexed="64"/>
      </right>
      <top/>
      <bottom/>
      <diagonal/>
    </border>
    <border>
      <left style="hair">
        <color indexed="49"/>
      </left>
      <right/>
      <top style="hair">
        <color indexed="64"/>
      </top>
      <bottom/>
      <diagonal/>
    </border>
    <border>
      <left style="hair">
        <color indexed="49"/>
      </left>
      <right/>
      <top/>
      <bottom/>
      <diagonal/>
    </border>
    <border>
      <left/>
      <right/>
      <top/>
      <bottom style="dashed">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56"/>
      </left>
      <right/>
      <top/>
      <bottom style="thin">
        <color indexed="64"/>
      </bottom>
      <diagonal/>
    </border>
    <border>
      <left/>
      <right style="hair">
        <color indexed="56"/>
      </right>
      <top/>
      <bottom style="hair">
        <color indexed="56"/>
      </bottom>
      <diagonal/>
    </border>
    <border>
      <left/>
      <right style="hair">
        <color indexed="56"/>
      </right>
      <top/>
      <bottom style="thin">
        <color indexed="64"/>
      </bottom>
      <diagonal/>
    </border>
    <border>
      <left/>
      <right style="hair">
        <color indexed="60"/>
      </right>
      <top style="thin">
        <color indexed="64"/>
      </top>
      <bottom/>
      <diagonal/>
    </border>
    <border>
      <left/>
      <right style="hair">
        <color indexed="60"/>
      </right>
      <top/>
      <bottom style="thin">
        <color indexed="64"/>
      </bottom>
      <diagonal/>
    </border>
    <border>
      <left/>
      <right style="hair">
        <color indexed="49"/>
      </right>
      <top/>
      <bottom style="thin">
        <color indexed="64"/>
      </bottom>
      <diagonal/>
    </border>
    <border>
      <left style="hair">
        <color indexed="49"/>
      </left>
      <right/>
      <top/>
      <bottom style="thin">
        <color indexed="64"/>
      </bottom>
      <diagonal/>
    </border>
    <border>
      <left/>
      <right style="thin">
        <color indexed="23"/>
      </right>
      <top/>
      <bottom style="thin">
        <color indexed="64"/>
      </bottom>
      <diagonal/>
    </border>
    <border>
      <left style="thin">
        <color indexed="23"/>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56"/>
      </left>
      <right style="hair">
        <color indexed="49"/>
      </right>
      <top/>
      <bottom/>
      <diagonal/>
    </border>
    <border>
      <left style="hair">
        <color indexed="49"/>
      </left>
      <right style="hair">
        <color indexed="56"/>
      </right>
      <top/>
      <bottom/>
      <diagonal/>
    </border>
    <border>
      <left style="hair">
        <color indexed="56"/>
      </left>
      <right style="thin">
        <color indexed="23"/>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23"/>
      </right>
      <top style="thin">
        <color indexed="64"/>
      </top>
      <bottom/>
      <diagonal/>
    </border>
    <border>
      <left style="hair">
        <color indexed="64"/>
      </left>
      <right style="thin">
        <color indexed="23"/>
      </right>
      <top/>
      <bottom style="thin">
        <color indexed="64"/>
      </bottom>
      <diagonal/>
    </border>
    <border diagonalUp="1">
      <left style="hair">
        <color indexed="64"/>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hair">
        <color indexed="64"/>
      </left>
      <right style="hair">
        <color indexed="60"/>
      </right>
      <top/>
      <bottom style="thin">
        <color indexed="64"/>
      </bottom>
      <diagonal style="hair">
        <color indexed="56"/>
      </diagonal>
    </border>
    <border diagonalUp="1">
      <left style="hair">
        <color indexed="60"/>
      </left>
      <right style="hair">
        <color indexed="60"/>
      </right>
      <top/>
      <bottom style="thin">
        <color indexed="64"/>
      </bottom>
      <diagonal style="hair">
        <color indexed="56"/>
      </diagonal>
    </border>
    <border diagonalUp="1">
      <left style="hair">
        <color indexed="60"/>
      </left>
      <right style="hair">
        <color indexed="56"/>
      </right>
      <top/>
      <bottom style="thin">
        <color indexed="64"/>
      </bottom>
      <diagonal style="hair">
        <color indexed="56"/>
      </diagonal>
    </border>
    <border>
      <left style="hair">
        <color indexed="64"/>
      </left>
      <right style="hair">
        <color indexed="64"/>
      </right>
      <top/>
      <bottom/>
      <diagonal/>
    </border>
    <border>
      <left style="hair">
        <color indexed="64"/>
      </left>
      <right style="thin">
        <color indexed="23"/>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56"/>
      </top>
      <bottom/>
      <diagonal/>
    </border>
    <border>
      <left style="hair">
        <color indexed="64"/>
      </left>
      <right style="thin">
        <color indexed="23"/>
      </right>
      <top style="hair">
        <color indexed="56"/>
      </top>
      <bottom/>
      <diagonal/>
    </border>
    <border diagonalUp="1">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left style="hair">
        <color indexed="56"/>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n">
        <color indexed="23"/>
      </right>
      <top style="hair">
        <color indexed="64"/>
      </top>
      <bottom/>
      <diagonal/>
    </border>
    <border>
      <left style="hair">
        <color indexed="64"/>
      </left>
      <right style="thin">
        <color indexed="23"/>
      </right>
      <top/>
      <bottom style="hair">
        <color indexed="64"/>
      </bottom>
      <diagonal/>
    </border>
    <border>
      <left style="hair">
        <color indexed="64"/>
      </left>
      <right/>
      <top/>
      <bottom style="hair">
        <color indexed="64"/>
      </bottom>
      <diagonal/>
    </border>
    <border>
      <left/>
      <right style="hair">
        <color indexed="56"/>
      </right>
      <top style="hair">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0"/>
      </left>
      <right style="hair">
        <color indexed="60"/>
      </right>
      <top style="thin">
        <color indexed="64"/>
      </top>
      <bottom/>
      <diagonal/>
    </border>
    <border>
      <left style="hair">
        <color indexed="60"/>
      </left>
      <right/>
      <top style="thin">
        <color indexed="64"/>
      </top>
      <bottom/>
      <diagonal/>
    </border>
    <border>
      <left style="hair">
        <color indexed="60"/>
      </left>
      <right style="hair">
        <color indexed="60"/>
      </right>
      <top/>
      <bottom style="thin">
        <color indexed="64"/>
      </bottom>
      <diagonal/>
    </border>
    <border>
      <left style="hair">
        <color indexed="60"/>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49"/>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left style="hair">
        <color indexed="49"/>
      </left>
      <right/>
      <top style="thin">
        <color indexed="64"/>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right style="hair">
        <color indexed="60"/>
      </right>
      <top style="hair">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top/>
      <bottom/>
      <diagonal/>
    </border>
    <border>
      <left style="hair">
        <color indexed="49"/>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60"/>
      </left>
      <right/>
      <top/>
      <bottom style="hair">
        <color indexed="56"/>
      </bottom>
      <diagonal/>
    </border>
    <border>
      <left style="hair">
        <color indexed="64"/>
      </left>
      <right style="hair">
        <color indexed="64"/>
      </right>
      <top style="hair">
        <color indexed="64"/>
      </top>
      <bottom style="hair">
        <color indexed="64"/>
      </bottom>
      <diagonal/>
    </border>
    <border>
      <left style="hair">
        <color indexed="49"/>
      </left>
      <right/>
      <top/>
      <bottom style="hair">
        <color indexed="56"/>
      </bottom>
      <diagonal/>
    </border>
    <border>
      <left/>
      <right style="hair">
        <color indexed="64"/>
      </right>
      <top/>
      <bottom style="hair">
        <color indexed="56"/>
      </bottom>
      <diagonal/>
    </border>
    <border>
      <left/>
      <right style="thin">
        <color indexed="23"/>
      </right>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right style="thin">
        <color indexed="23"/>
      </right>
      <top/>
      <bottom style="hair">
        <color indexed="56"/>
      </bottom>
      <diagonal/>
    </border>
    <border>
      <left style="hair">
        <color indexed="56"/>
      </left>
      <right/>
      <top style="hair">
        <color indexed="64"/>
      </top>
      <bottom/>
      <diagonal/>
    </border>
    <border>
      <left style="hair">
        <color indexed="56"/>
      </left>
      <right style="hair">
        <color indexed="60"/>
      </right>
      <top style="hair">
        <color indexed="56"/>
      </top>
      <bottom/>
      <diagonal/>
    </border>
    <border>
      <left style="hair">
        <color indexed="60"/>
      </left>
      <right style="hair">
        <color indexed="56"/>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right style="thin">
        <color indexed="23"/>
      </right>
      <top style="hair">
        <color indexed="64"/>
      </top>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56"/>
      </top>
      <bottom/>
      <diagonal/>
    </border>
    <border>
      <left/>
      <right style="hair">
        <color indexed="64"/>
      </right>
      <top style="hair">
        <color indexed="64"/>
      </top>
      <bottom style="hair">
        <color indexed="64"/>
      </bottom>
      <diagonal/>
    </border>
    <border>
      <left/>
      <right style="thin">
        <color indexed="23"/>
      </right>
      <top style="thin">
        <color indexed="64"/>
      </top>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49"/>
      </left>
      <right/>
      <top style="hair">
        <color indexed="56"/>
      </top>
      <bottom/>
      <diagonal/>
    </border>
    <border>
      <left/>
      <right style="hair">
        <color indexed="56"/>
      </right>
      <top style="thin">
        <color indexed="64"/>
      </top>
      <bottom/>
      <diagonal/>
    </border>
    <border>
      <left/>
      <right style="hair">
        <color rgb="FF00B0F0"/>
      </right>
      <top/>
      <bottom style="thin">
        <color indexed="64"/>
      </bottom>
      <diagonal/>
    </border>
    <border>
      <left style="hair">
        <color rgb="FF00B0F0"/>
      </left>
      <right style="hair">
        <color rgb="FF00B0F0"/>
      </right>
      <top/>
      <bottom style="thin">
        <color indexed="64"/>
      </bottom>
      <diagonal/>
    </border>
    <border>
      <left style="hair">
        <color rgb="FF00B0F0"/>
      </left>
      <right style="thin">
        <color indexed="23"/>
      </right>
      <top/>
      <bottom style="thin">
        <color indexed="64"/>
      </bottom>
      <diagonal/>
    </border>
    <border>
      <left style="thin">
        <color indexed="23"/>
      </left>
      <right style="hair">
        <color rgb="FF00B0F0"/>
      </right>
      <top/>
      <bottom style="thin">
        <color indexed="64"/>
      </bottom>
      <diagonal/>
    </border>
    <border>
      <left/>
      <right style="hair">
        <color rgb="FF00B0F0"/>
      </right>
      <top style="thin">
        <color indexed="64"/>
      </top>
      <bottom/>
      <diagonal/>
    </border>
    <border>
      <left style="hair">
        <color rgb="FF00B0F0"/>
      </left>
      <right style="hair">
        <color rgb="FF00B0F0"/>
      </right>
      <top style="thin">
        <color indexed="64"/>
      </top>
      <bottom/>
      <diagonal/>
    </border>
    <border>
      <left style="hair">
        <color rgb="FF00B0F0"/>
      </left>
      <right style="thin">
        <color indexed="23"/>
      </right>
      <top style="thin">
        <color indexed="64"/>
      </top>
      <bottom/>
      <diagonal/>
    </border>
    <border>
      <left style="hair">
        <color rgb="FF00B0F0"/>
      </left>
      <right style="hair">
        <color indexed="64"/>
      </right>
      <top style="thin">
        <color indexed="64"/>
      </top>
      <bottom/>
      <diagonal/>
    </border>
    <border>
      <left style="hair">
        <color rgb="FF00B0F0"/>
      </left>
      <right style="hair">
        <color indexed="64"/>
      </right>
      <top/>
      <bottom style="thin">
        <color indexed="64"/>
      </bottom>
      <diagonal/>
    </border>
    <border>
      <left style="hair">
        <color rgb="FF00B0F0"/>
      </left>
      <right style="hair">
        <color rgb="FF00B0F0"/>
      </right>
      <top/>
      <bottom/>
      <diagonal/>
    </border>
    <border>
      <left style="hair">
        <color rgb="FF00B0F0"/>
      </left>
      <right style="hair">
        <color indexed="64"/>
      </right>
      <top/>
      <bottom/>
      <diagonal/>
    </border>
    <border>
      <left style="hair">
        <color rgb="FF00B0F0"/>
      </left>
      <right style="hair">
        <color rgb="FF00B0F0"/>
      </right>
      <top style="hair">
        <color indexed="56"/>
      </top>
      <bottom/>
      <diagonal/>
    </border>
    <border>
      <left style="hair">
        <color rgb="FF00B0F0"/>
      </left>
      <right style="hair">
        <color indexed="64"/>
      </right>
      <top style="hair">
        <color indexed="56"/>
      </top>
      <bottom/>
      <diagonal/>
    </border>
    <border>
      <left/>
      <right style="hair">
        <color rgb="FF00B0F0"/>
      </right>
      <top/>
      <bottom/>
      <diagonal/>
    </border>
    <border>
      <left style="hair">
        <color rgb="FF00B0F0"/>
      </left>
      <right style="thin">
        <color indexed="23"/>
      </right>
      <top/>
      <bottom/>
      <diagonal/>
    </border>
    <border>
      <left style="thin">
        <color indexed="23"/>
      </left>
      <right style="hair">
        <color rgb="FF00B0F0"/>
      </right>
      <top/>
      <bottom/>
      <diagonal/>
    </border>
    <border>
      <left/>
      <right style="hair">
        <color rgb="FF00B0F0"/>
      </right>
      <top style="hair">
        <color indexed="56"/>
      </top>
      <bottom/>
      <diagonal/>
    </border>
    <border>
      <left style="hair">
        <color rgb="FF00B0F0"/>
      </left>
      <right style="thin">
        <color indexed="23"/>
      </right>
      <top style="hair">
        <color indexed="56"/>
      </top>
      <bottom/>
      <diagonal/>
    </border>
    <border>
      <left/>
      <right style="hair">
        <color rgb="FF00B0F0"/>
      </right>
      <top style="hair">
        <color indexed="64"/>
      </top>
      <bottom/>
      <diagonal/>
    </border>
    <border>
      <left style="hair">
        <color rgb="FF00B0F0"/>
      </left>
      <right style="hair">
        <color rgb="FF00B0F0"/>
      </right>
      <top style="hair">
        <color indexed="64"/>
      </top>
      <bottom/>
      <diagonal/>
    </border>
    <border>
      <left style="hair">
        <color rgb="FF00B0F0"/>
      </left>
      <right style="hair">
        <color rgb="FF00B0F0"/>
      </right>
      <top/>
      <bottom style="hair">
        <color indexed="64"/>
      </bottom>
      <diagonal/>
    </border>
    <border>
      <left style="hair">
        <color rgb="FF00B0F0"/>
      </left>
      <right style="thin">
        <color indexed="23"/>
      </right>
      <top/>
      <bottom style="hair">
        <color indexed="64"/>
      </bottom>
      <diagonal/>
    </border>
    <border>
      <left style="thin">
        <color indexed="23"/>
      </left>
      <right style="hair">
        <color rgb="FF00B0F0"/>
      </right>
      <top/>
      <bottom style="hair">
        <color indexed="64"/>
      </bottom>
      <diagonal/>
    </border>
    <border>
      <left style="hair">
        <color rgb="FF00B0F0"/>
      </left>
      <right style="hair">
        <color indexed="64"/>
      </right>
      <top style="hair">
        <color indexed="64"/>
      </top>
      <bottom/>
      <diagonal/>
    </border>
    <border>
      <left style="hair">
        <color rgb="FF00B0F0"/>
      </left>
      <right style="hair">
        <color indexed="64"/>
      </right>
      <top/>
      <bottom style="hair">
        <color indexed="64"/>
      </bottom>
      <diagonal/>
    </border>
    <border>
      <left/>
      <right style="hair">
        <color rgb="FF00B0F0"/>
      </right>
      <top/>
      <bottom style="hair">
        <color indexed="64"/>
      </bottom>
      <diagonal/>
    </border>
    <border>
      <left style="hair">
        <color rgb="FF00B0F0"/>
      </left>
      <right style="thin">
        <color indexed="23"/>
      </right>
      <top style="hair">
        <color indexed="64"/>
      </top>
      <bottom/>
      <diagonal/>
    </border>
    <border>
      <left style="hair">
        <color rgb="FF00B0F0"/>
      </left>
      <right style="thin">
        <color theme="0" tint="-0.499984740745262"/>
      </right>
      <top/>
      <bottom/>
      <diagonal/>
    </border>
    <border>
      <left style="hair">
        <color rgb="FF00B0F0"/>
      </left>
      <right style="thin">
        <color theme="0" tint="-0.499984740745262"/>
      </right>
      <top/>
      <bottom style="hair">
        <color indexed="64"/>
      </bottom>
      <diagonal/>
    </border>
    <border>
      <left style="hair">
        <color rgb="FF00B0F0"/>
      </left>
      <right/>
      <top/>
      <bottom/>
      <diagonal/>
    </border>
    <border>
      <left style="hair">
        <color rgb="FF00B0F0"/>
      </left>
      <right/>
      <top/>
      <bottom style="hair">
        <color indexed="64"/>
      </bottom>
      <diagonal/>
    </border>
    <border>
      <left style="hair">
        <color rgb="FF00B0F0"/>
      </left>
      <right style="thin">
        <color theme="0" tint="-0.499984740745262"/>
      </right>
      <top style="hair">
        <color indexed="64"/>
      </top>
      <bottom/>
      <diagonal/>
    </border>
    <border>
      <left style="hair">
        <color indexed="64"/>
      </left>
      <right style="thin">
        <color theme="0" tint="-0.499984740745262"/>
      </right>
      <top style="hair">
        <color indexed="64"/>
      </top>
      <bottom/>
      <diagonal/>
    </border>
    <border>
      <left style="hair">
        <color indexed="64"/>
      </left>
      <right style="thin">
        <color theme="0" tint="-0.499984740745262"/>
      </right>
      <top/>
      <bottom/>
      <diagonal/>
    </border>
    <border>
      <left style="hair">
        <color indexed="64"/>
      </left>
      <right style="thin">
        <color theme="0" tint="-0.499984740745262"/>
      </right>
      <top/>
      <bottom style="hair">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72">
    <xf numFmtId="0" fontId="0" fillId="0" borderId="0" xfId="0"/>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1" xfId="0" applyFont="1" applyFill="1" applyBorder="1" applyAlignment="1">
      <alignment horizontal="left" vertical="center"/>
    </xf>
    <xf numFmtId="0" fontId="9" fillId="0" borderId="0" xfId="0" applyFont="1" applyAlignment="1">
      <alignment horizontal="left" vertical="center"/>
    </xf>
    <xf numFmtId="0" fontId="6" fillId="2"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1" fillId="3" borderId="4" xfId="0" applyFont="1" applyFill="1" applyBorder="1" applyAlignment="1">
      <alignment horizontal="center" vertical="center"/>
    </xf>
    <xf numFmtId="0" fontId="6" fillId="0" borderId="5"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 fillId="0" borderId="8" xfId="0" applyFont="1" applyBorder="1" applyAlignment="1">
      <alignment horizontal="center" vertical="center"/>
    </xf>
    <xf numFmtId="0" fontId="22" fillId="0" borderId="9" xfId="0" applyFont="1" applyBorder="1" applyAlignment="1">
      <alignment horizontal="left" vertical="center"/>
    </xf>
    <xf numFmtId="0" fontId="6" fillId="0" borderId="9" xfId="0" applyFont="1" applyBorder="1" applyAlignment="1">
      <alignment horizontal="left" vertical="center"/>
    </xf>
    <xf numFmtId="0" fontId="21" fillId="3" borderId="0" xfId="0" applyFont="1" applyFill="1" applyAlignment="1">
      <alignment horizontal="center" vertical="center"/>
    </xf>
    <xf numFmtId="0" fontId="23" fillId="0" borderId="0" xfId="0" applyFont="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Alignment="1">
      <alignment vertical="top"/>
    </xf>
    <xf numFmtId="0" fontId="12" fillId="0" borderId="12" xfId="0" applyFont="1" applyFill="1" applyBorder="1" applyAlignment="1">
      <alignment vertical="top"/>
    </xf>
    <xf numFmtId="0" fontId="12" fillId="0" borderId="13" xfId="0" applyFont="1" applyFill="1" applyBorder="1" applyAlignment="1">
      <alignment vertical="top"/>
    </xf>
    <xf numFmtId="0" fontId="12" fillId="0" borderId="14" xfId="0" applyFont="1" applyFill="1" applyBorder="1" applyAlignment="1">
      <alignment vertical="top"/>
    </xf>
    <xf numFmtId="0" fontId="3" fillId="0" borderId="15" xfId="0" applyFont="1" applyFill="1" applyBorder="1" applyAlignment="1">
      <alignment vertical="top" wrapText="1"/>
    </xf>
    <xf numFmtId="0" fontId="3" fillId="0" borderId="16" xfId="0" applyFont="1" applyFill="1" applyBorder="1" applyAlignment="1">
      <alignment vertical="top"/>
    </xf>
    <xf numFmtId="0" fontId="3" fillId="0" borderId="17" xfId="0" applyFont="1" applyFill="1" applyBorder="1" applyAlignment="1">
      <alignment vertical="top" wrapText="1"/>
    </xf>
    <xf numFmtId="0" fontId="23" fillId="0" borderId="18" xfId="0" applyFont="1" applyBorder="1" applyAlignment="1">
      <alignment horizontal="right" vertical="top" wrapText="1"/>
    </xf>
    <xf numFmtId="0" fontId="6" fillId="0" borderId="19"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10" xfId="0" applyFont="1" applyFill="1" applyBorder="1" applyAlignment="1">
      <alignment horizontal="left" vertical="center"/>
    </xf>
    <xf numFmtId="0" fontId="6" fillId="2" borderId="22" xfId="0" applyFont="1" applyFill="1" applyBorder="1" applyAlignment="1">
      <alignment horizontal="left" vertical="center"/>
    </xf>
    <xf numFmtId="0" fontId="6" fillId="2" borderId="19" xfId="0" quotePrefix="1" applyFont="1" applyFill="1" applyBorder="1" applyAlignment="1">
      <alignment horizontal="center" vertical="center"/>
    </xf>
    <xf numFmtId="0" fontId="6" fillId="2" borderId="8" xfId="0" applyFont="1" applyFill="1" applyBorder="1" applyAlignment="1">
      <alignment horizontal="center" vertical="center"/>
    </xf>
    <xf numFmtId="0" fontId="22" fillId="0" borderId="23"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4" borderId="1" xfId="0" applyFont="1" applyFill="1" applyBorder="1" applyAlignment="1" applyProtection="1">
      <alignment horizontal="center" vertical="center"/>
      <protection locked="0"/>
    </xf>
    <xf numFmtId="0" fontId="24" fillId="3" borderId="0" xfId="0" applyFont="1" applyFill="1" applyAlignment="1">
      <alignment vertical="top"/>
    </xf>
    <xf numFmtId="0" fontId="25" fillId="5" borderId="0" xfId="0" applyFont="1" applyFill="1" applyAlignment="1">
      <alignment horizontal="right" vertical="center"/>
    </xf>
    <xf numFmtId="0" fontId="26" fillId="2" borderId="25" xfId="0" applyFont="1" applyFill="1" applyBorder="1" applyAlignment="1">
      <alignment horizontal="left" vertical="center" wrapText="1"/>
    </xf>
    <xf numFmtId="0" fontId="23" fillId="2" borderId="25" xfId="0" applyFont="1" applyFill="1" applyBorder="1" applyAlignment="1">
      <alignment vertical="center" shrinkToFit="1"/>
    </xf>
    <xf numFmtId="0" fontId="27" fillId="2" borderId="25" xfId="0" applyFont="1" applyFill="1" applyBorder="1" applyAlignment="1">
      <alignment horizontal="left" vertical="center" wrapText="1" shrinkToFit="1"/>
    </xf>
    <xf numFmtId="0" fontId="28" fillId="2" borderId="0" xfId="0" applyFont="1" applyFill="1" applyBorder="1" applyAlignment="1">
      <alignment vertical="center" shrinkToFit="1"/>
    </xf>
    <xf numFmtId="0" fontId="28" fillId="2" borderId="0" xfId="0" applyFont="1" applyFill="1" applyAlignment="1">
      <alignment vertical="center" shrinkToFit="1"/>
    </xf>
    <xf numFmtId="0" fontId="29" fillId="2" borderId="26" xfId="0" applyNumberFormat="1" applyFont="1" applyFill="1" applyBorder="1" applyAlignment="1">
      <alignment vertical="center" shrinkToFit="1"/>
    </xf>
    <xf numFmtId="0" fontId="29" fillId="2" borderId="27" xfId="0" applyNumberFormat="1" applyFont="1" applyFill="1" applyBorder="1" applyAlignment="1">
      <alignment vertical="center" shrinkToFit="1"/>
    </xf>
    <xf numFmtId="0" fontId="30" fillId="2" borderId="0" xfId="0" applyFont="1" applyFill="1" applyBorder="1" applyAlignment="1">
      <alignment vertical="center" shrinkToFit="1"/>
    </xf>
    <xf numFmtId="0" fontId="30" fillId="2" borderId="28" xfId="0" applyFont="1" applyFill="1" applyBorder="1" applyAlignment="1">
      <alignment vertical="center" shrinkToFit="1"/>
    </xf>
    <xf numFmtId="0" fontId="29" fillId="2" borderId="0" xfId="0" applyNumberFormat="1" applyFont="1" applyFill="1" applyBorder="1" applyAlignment="1">
      <alignment vertical="center" shrinkToFit="1"/>
    </xf>
    <xf numFmtId="0" fontId="29" fillId="2" borderId="28" xfId="0" applyNumberFormat="1" applyFont="1" applyFill="1" applyBorder="1" applyAlignment="1">
      <alignment vertical="center" shrinkToFit="1"/>
    </xf>
    <xf numFmtId="0" fontId="31" fillId="2" borderId="29" xfId="0" applyFont="1" applyFill="1" applyBorder="1" applyAlignment="1">
      <alignment vertical="center" shrinkToFit="1"/>
    </xf>
    <xf numFmtId="0" fontId="31" fillId="2" borderId="26" xfId="0" applyFont="1" applyFill="1" applyBorder="1" applyAlignment="1">
      <alignment vertical="center" shrinkToFit="1"/>
    </xf>
    <xf numFmtId="0" fontId="32" fillId="2" borderId="26" xfId="0" applyFont="1" applyFill="1" applyBorder="1" applyAlignment="1">
      <alignment vertical="center" shrinkToFit="1"/>
    </xf>
    <xf numFmtId="0" fontId="33" fillId="2" borderId="30" xfId="0" applyFont="1" applyFill="1" applyBorder="1" applyAlignment="1">
      <alignment vertical="center" shrinkToFit="1"/>
    </xf>
    <xf numFmtId="0" fontId="34" fillId="2" borderId="0" xfId="0" applyFont="1" applyFill="1" applyBorder="1" applyAlignment="1">
      <alignment vertical="center" wrapText="1" shrinkToFit="1"/>
    </xf>
    <xf numFmtId="0" fontId="35" fillId="2" borderId="0" xfId="0" applyFont="1" applyFill="1" applyBorder="1" applyAlignment="1">
      <alignment horizontal="left" vertical="top" shrinkToFit="1"/>
    </xf>
    <xf numFmtId="0" fontId="29" fillId="2" borderId="28" xfId="0" applyFont="1" applyFill="1" applyBorder="1" applyAlignment="1">
      <alignment vertical="center" shrinkToFit="1"/>
    </xf>
    <xf numFmtId="0" fontId="36" fillId="2" borderId="30" xfId="0" applyFont="1" applyFill="1" applyBorder="1" applyAlignment="1">
      <alignment vertical="center" wrapText="1" shrinkToFit="1"/>
    </xf>
    <xf numFmtId="0" fontId="28" fillId="2" borderId="30" xfId="0" applyFont="1" applyFill="1" applyBorder="1" applyAlignment="1">
      <alignment vertical="center" shrinkToFit="1"/>
    </xf>
    <xf numFmtId="0" fontId="36" fillId="2" borderId="30" xfId="0" applyFont="1" applyFill="1" applyBorder="1" applyAlignment="1">
      <alignment horizontal="distributed" vertical="center" wrapText="1" shrinkToFit="1"/>
    </xf>
    <xf numFmtId="0" fontId="36" fillId="2" borderId="31" xfId="0" applyFont="1" applyFill="1" applyBorder="1" applyAlignment="1">
      <alignment horizontal="distributed" vertical="center" wrapText="1" shrinkToFit="1"/>
    </xf>
    <xf numFmtId="0" fontId="28" fillId="2" borderId="32" xfId="0" applyFont="1" applyFill="1" applyBorder="1" applyAlignment="1">
      <alignment vertical="center" shrinkToFit="1"/>
    </xf>
    <xf numFmtId="0" fontId="28" fillId="2" borderId="33" xfId="0" applyFont="1" applyFill="1" applyBorder="1" applyAlignment="1">
      <alignment vertical="center" shrinkToFit="1"/>
    </xf>
    <xf numFmtId="0" fontId="28" fillId="2" borderId="29" xfId="0" applyFont="1" applyFill="1" applyBorder="1" applyAlignment="1">
      <alignment vertical="center" shrinkToFit="1"/>
    </xf>
    <xf numFmtId="0" fontId="28" fillId="2" borderId="26" xfId="0" applyFont="1" applyFill="1" applyBorder="1" applyAlignment="1">
      <alignment vertical="center" shrinkToFit="1"/>
    </xf>
    <xf numFmtId="0" fontId="29" fillId="2" borderId="28" xfId="0" applyNumberFormat="1" applyFont="1" applyFill="1" applyBorder="1" applyAlignment="1">
      <alignment vertical="center" wrapText="1" shrinkToFit="1"/>
    </xf>
    <xf numFmtId="0" fontId="28" fillId="2" borderId="34" xfId="0" applyFont="1" applyFill="1" applyBorder="1" applyAlignment="1">
      <alignment vertical="center" shrinkToFit="1"/>
    </xf>
    <xf numFmtId="0" fontId="32" fillId="2" borderId="0" xfId="0" applyFont="1" applyFill="1" applyBorder="1" applyAlignment="1">
      <alignment vertical="center" shrinkToFit="1"/>
    </xf>
    <xf numFmtId="0" fontId="37" fillId="2" borderId="35" xfId="0" applyFont="1" applyFill="1" applyBorder="1" applyAlignment="1">
      <alignment horizontal="center" vertical="center" wrapText="1" shrinkToFit="1"/>
    </xf>
    <xf numFmtId="0" fontId="29" fillId="2" borderId="0" xfId="0" applyNumberFormat="1" applyFont="1" applyFill="1" applyBorder="1" applyAlignment="1">
      <alignment vertical="center" wrapText="1" shrinkToFit="1"/>
    </xf>
    <xf numFmtId="0" fontId="38" fillId="2" borderId="35" xfId="0" applyFont="1" applyFill="1" applyBorder="1" applyAlignment="1">
      <alignment horizontal="center" vertical="center" shrinkToFit="1"/>
    </xf>
    <xf numFmtId="0" fontId="28" fillId="2" borderId="35" xfId="0" applyFont="1" applyFill="1" applyBorder="1" applyAlignment="1">
      <alignment vertical="center" shrinkToFit="1"/>
    </xf>
    <xf numFmtId="0" fontId="7" fillId="2" borderId="0" xfId="0" applyFont="1" applyFill="1" applyAlignment="1">
      <alignment vertical="center" shrinkToFit="1"/>
    </xf>
    <xf numFmtId="0" fontId="32" fillId="2" borderId="0" xfId="0" quotePrefix="1" applyFont="1" applyFill="1" applyBorder="1" applyAlignment="1">
      <alignment horizontal="left" vertical="top" shrinkToFit="1"/>
    </xf>
    <xf numFmtId="0" fontId="39" fillId="2" borderId="30" xfId="0" applyFont="1" applyFill="1" applyBorder="1" applyAlignment="1">
      <alignment vertical="center" shrinkToFit="1"/>
    </xf>
    <xf numFmtId="0" fontId="39" fillId="2" borderId="36" xfId="0" applyFont="1" applyFill="1" applyBorder="1" applyAlignment="1">
      <alignment vertical="center" shrinkToFit="1"/>
    </xf>
    <xf numFmtId="0" fontId="39" fillId="2" borderId="26" xfId="0" applyFont="1" applyFill="1" applyBorder="1" applyAlignment="1">
      <alignment vertical="center" shrinkToFit="1"/>
    </xf>
    <xf numFmtId="0" fontId="39" fillId="2" borderId="37" xfId="0" applyFont="1" applyFill="1" applyBorder="1" applyAlignment="1">
      <alignment vertical="center" shrinkToFit="1"/>
    </xf>
    <xf numFmtId="0" fontId="39" fillId="2" borderId="0" xfId="0" applyFont="1" applyFill="1" applyBorder="1" applyAlignment="1">
      <alignment vertical="center" shrinkToFit="1"/>
    </xf>
    <xf numFmtId="0" fontId="38" fillId="2" borderId="0" xfId="0" quotePrefix="1" applyFont="1" applyFill="1" applyBorder="1" applyAlignment="1">
      <alignment horizontal="center" vertical="center" shrinkToFit="1"/>
    </xf>
    <xf numFmtId="0" fontId="40" fillId="2" borderId="0" xfId="0" applyFont="1" applyFill="1" applyBorder="1" applyAlignment="1">
      <alignment vertical="center" shrinkToFit="1"/>
    </xf>
    <xf numFmtId="0" fontId="41" fillId="2" borderId="0" xfId="0" applyFont="1" applyFill="1" applyBorder="1" applyAlignment="1">
      <alignment vertical="center" shrinkToFit="1"/>
    </xf>
    <xf numFmtId="0" fontId="42" fillId="2" borderId="0" xfId="0" applyFont="1" applyFill="1" applyBorder="1" applyAlignment="1">
      <alignment vertical="center" shrinkToFit="1"/>
    </xf>
    <xf numFmtId="0" fontId="41" fillId="2" borderId="38" xfId="0" applyFont="1" applyFill="1" applyBorder="1" applyAlignment="1">
      <alignment horizontal="left" vertical="center" shrinkToFit="1"/>
    </xf>
    <xf numFmtId="0" fontId="7" fillId="2" borderId="38" xfId="0" applyFont="1" applyFill="1" applyBorder="1" applyAlignment="1">
      <alignment vertical="center" shrinkToFit="1"/>
    </xf>
    <xf numFmtId="0" fontId="42" fillId="2" borderId="38" xfId="0" applyFont="1" applyFill="1" applyBorder="1" applyAlignment="1">
      <alignment vertical="center" shrinkToFit="1"/>
    </xf>
    <xf numFmtId="0" fontId="42" fillId="2" borderId="38" xfId="0" applyFont="1" applyFill="1" applyBorder="1" applyAlignment="1">
      <alignment horizontal="center" vertical="center" shrinkToFit="1"/>
    </xf>
    <xf numFmtId="0" fontId="43" fillId="2" borderId="38" xfId="0" applyFont="1" applyFill="1" applyBorder="1" applyAlignment="1">
      <alignment horizontal="right" vertical="center" shrinkToFit="1"/>
    </xf>
    <xf numFmtId="0" fontId="28" fillId="2" borderId="38" xfId="0" applyFont="1" applyFill="1" applyBorder="1" applyAlignment="1">
      <alignment vertical="center" shrinkToFit="1"/>
    </xf>
    <xf numFmtId="0" fontId="26" fillId="0" borderId="25" xfId="0" applyFont="1" applyFill="1" applyBorder="1" applyAlignment="1">
      <alignment horizontal="left" vertical="center" wrapText="1"/>
    </xf>
    <xf numFmtId="0" fontId="23" fillId="0" borderId="25" xfId="0" applyFont="1" applyFill="1" applyBorder="1" applyAlignment="1">
      <alignment vertical="center" shrinkToFit="1"/>
    </xf>
    <xf numFmtId="0" fontId="27" fillId="0" borderId="25" xfId="0" applyFont="1" applyFill="1" applyBorder="1" applyAlignment="1">
      <alignment horizontal="left" vertical="center" wrapText="1" shrinkToFit="1"/>
    </xf>
    <xf numFmtId="0" fontId="28" fillId="0" borderId="0" xfId="0" applyFont="1" applyFill="1" applyBorder="1" applyAlignment="1">
      <alignment vertical="center" shrinkToFit="1"/>
    </xf>
    <xf numFmtId="0" fontId="28" fillId="0" borderId="0" xfId="0" applyFont="1" applyFill="1" applyAlignment="1">
      <alignment vertical="center" shrinkToFit="1"/>
    </xf>
    <xf numFmtId="0" fontId="44" fillId="0" borderId="30" xfId="0" applyFont="1" applyFill="1" applyBorder="1" applyAlignment="1">
      <alignment horizontal="center" vertical="center" shrinkToFit="1"/>
    </xf>
    <xf numFmtId="0" fontId="29" fillId="0" borderId="26" xfId="0" applyNumberFormat="1" applyFont="1" applyFill="1" applyBorder="1" applyAlignment="1">
      <alignment vertical="center" shrinkToFit="1"/>
    </xf>
    <xf numFmtId="0" fontId="29" fillId="0" borderId="27" xfId="0" applyNumberFormat="1" applyFont="1" applyFill="1" applyBorder="1" applyAlignment="1">
      <alignment vertical="center" shrinkToFit="1"/>
    </xf>
    <xf numFmtId="0" fontId="30" fillId="0" borderId="0" xfId="0" applyFont="1" applyFill="1" applyBorder="1" applyAlignment="1">
      <alignment vertical="center" shrinkToFit="1"/>
    </xf>
    <xf numFmtId="0" fontId="36" fillId="0" borderId="0" xfId="0" applyFont="1" applyFill="1" applyBorder="1" applyAlignment="1">
      <alignment vertical="center" wrapText="1" shrinkToFit="1"/>
    </xf>
    <xf numFmtId="0" fontId="30" fillId="0" borderId="28" xfId="0" applyFont="1" applyFill="1" applyBorder="1" applyAlignment="1">
      <alignment vertical="center" shrinkToFit="1"/>
    </xf>
    <xf numFmtId="0" fontId="44" fillId="0" borderId="0" xfId="0" applyFont="1" applyFill="1" applyBorder="1" applyAlignment="1">
      <alignment horizontal="center" vertical="center" shrinkToFit="1"/>
    </xf>
    <xf numFmtId="0" fontId="29" fillId="0" borderId="0" xfId="0" applyNumberFormat="1" applyFont="1" applyFill="1" applyBorder="1" applyAlignment="1">
      <alignment vertical="center" shrinkToFit="1"/>
    </xf>
    <xf numFmtId="0" fontId="29" fillId="0" borderId="28" xfId="0" applyNumberFormat="1" applyFont="1" applyFill="1" applyBorder="1" applyAlignment="1">
      <alignment vertical="center" shrinkToFit="1"/>
    </xf>
    <xf numFmtId="0" fontId="31" fillId="0" borderId="29" xfId="0" applyFont="1" applyFill="1" applyBorder="1" applyAlignment="1">
      <alignment vertical="center" shrinkToFit="1"/>
    </xf>
    <xf numFmtId="0" fontId="31" fillId="0" borderId="26" xfId="0" applyFont="1" applyFill="1" applyBorder="1" applyAlignment="1">
      <alignment vertical="center" shrinkToFit="1"/>
    </xf>
    <xf numFmtId="0" fontId="32" fillId="0" borderId="26" xfId="0" applyFont="1" applyFill="1" applyBorder="1" applyAlignment="1">
      <alignment vertical="center" shrinkToFit="1"/>
    </xf>
    <xf numFmtId="0" fontId="33" fillId="0" borderId="30" xfId="0" applyFont="1" applyFill="1" applyBorder="1" applyAlignment="1">
      <alignment vertical="center" shrinkToFit="1"/>
    </xf>
    <xf numFmtId="0" fontId="34" fillId="0" borderId="0" xfId="0" applyFont="1" applyFill="1" applyBorder="1" applyAlignment="1">
      <alignment vertical="center" wrapText="1" shrinkToFit="1"/>
    </xf>
    <xf numFmtId="0" fontId="35" fillId="0" borderId="0" xfId="0" applyFont="1" applyFill="1" applyBorder="1" applyAlignment="1">
      <alignment horizontal="left" vertical="top" shrinkToFit="1"/>
    </xf>
    <xf numFmtId="0" fontId="29" fillId="0" borderId="28" xfId="0" applyFont="1" applyFill="1" applyBorder="1" applyAlignment="1">
      <alignment vertical="center" shrinkToFit="1"/>
    </xf>
    <xf numFmtId="0" fontId="36" fillId="0" borderId="30" xfId="0" applyFont="1" applyFill="1" applyBorder="1" applyAlignment="1">
      <alignment vertical="center" wrapText="1" shrinkToFit="1"/>
    </xf>
    <xf numFmtId="0" fontId="28" fillId="0" borderId="30" xfId="0" applyFont="1" applyFill="1" applyBorder="1" applyAlignment="1">
      <alignment vertical="center" shrinkToFit="1"/>
    </xf>
    <xf numFmtId="0" fontId="36" fillId="0" borderId="30" xfId="0" applyFont="1" applyFill="1" applyBorder="1" applyAlignment="1">
      <alignment horizontal="distributed" vertical="center" wrapText="1" shrinkToFit="1"/>
    </xf>
    <xf numFmtId="0" fontId="36" fillId="0" borderId="31" xfId="0" applyFont="1" applyFill="1" applyBorder="1" applyAlignment="1">
      <alignment horizontal="distributed" vertical="center" wrapText="1" shrinkToFit="1"/>
    </xf>
    <xf numFmtId="0" fontId="28" fillId="0" borderId="32" xfId="0" applyFont="1" applyFill="1" applyBorder="1" applyAlignment="1">
      <alignment vertical="center" shrinkToFit="1"/>
    </xf>
    <xf numFmtId="0" fontId="28" fillId="0" borderId="33" xfId="0" applyFont="1" applyFill="1" applyBorder="1" applyAlignment="1">
      <alignment vertical="center" shrinkToFit="1"/>
    </xf>
    <xf numFmtId="0" fontId="28" fillId="0" borderId="29" xfId="0" applyFont="1" applyFill="1" applyBorder="1" applyAlignment="1">
      <alignment vertical="center" shrinkToFit="1"/>
    </xf>
    <xf numFmtId="0" fontId="28" fillId="0" borderId="26" xfId="0" applyFont="1" applyFill="1" applyBorder="1" applyAlignment="1">
      <alignment vertical="center" shrinkToFit="1"/>
    </xf>
    <xf numFmtId="0" fontId="29" fillId="0" borderId="28" xfId="0" applyNumberFormat="1" applyFont="1" applyFill="1" applyBorder="1" applyAlignment="1">
      <alignment vertical="center" wrapText="1" shrinkToFit="1"/>
    </xf>
    <xf numFmtId="0" fontId="28" fillId="0" borderId="34" xfId="0" applyFont="1" applyFill="1" applyBorder="1" applyAlignment="1">
      <alignment vertical="center" shrinkToFit="1"/>
    </xf>
    <xf numFmtId="0" fontId="32" fillId="0" borderId="0" xfId="0" applyFont="1" applyFill="1" applyBorder="1" applyAlignment="1">
      <alignment vertical="center" shrinkToFit="1"/>
    </xf>
    <xf numFmtId="0" fontId="37" fillId="0" borderId="35" xfId="0" applyFont="1" applyFill="1" applyBorder="1" applyAlignment="1">
      <alignment horizontal="center" vertical="center" wrapText="1" shrinkToFit="1"/>
    </xf>
    <xf numFmtId="0" fontId="37" fillId="0" borderId="0" xfId="0" applyFont="1" applyFill="1" applyBorder="1" applyAlignment="1">
      <alignment vertical="center" shrinkToFit="1"/>
    </xf>
    <xf numFmtId="0" fontId="29" fillId="0" borderId="0" xfId="0" applyNumberFormat="1" applyFont="1" applyFill="1" applyBorder="1" applyAlignment="1">
      <alignment vertical="center" wrapText="1" shrinkToFit="1"/>
    </xf>
    <xf numFmtId="0" fontId="38" fillId="0" borderId="35" xfId="0" applyFont="1" applyFill="1" applyBorder="1" applyAlignment="1">
      <alignment horizontal="center" vertical="center" shrinkToFit="1"/>
    </xf>
    <xf numFmtId="0" fontId="28" fillId="0" borderId="35" xfId="0" applyFont="1" applyFill="1" applyBorder="1" applyAlignment="1">
      <alignment vertical="center" shrinkToFit="1"/>
    </xf>
    <xf numFmtId="0" fontId="7" fillId="0" borderId="0" xfId="0" applyFont="1" applyFill="1" applyAlignment="1">
      <alignment vertical="center" shrinkToFit="1"/>
    </xf>
    <xf numFmtId="0" fontId="32" fillId="0" borderId="0" xfId="0" quotePrefix="1" applyFont="1" applyFill="1" applyBorder="1" applyAlignment="1">
      <alignment horizontal="left" vertical="top" shrinkToFit="1"/>
    </xf>
    <xf numFmtId="0" fontId="39" fillId="0" borderId="30" xfId="0" applyFont="1" applyFill="1" applyBorder="1" applyAlignment="1">
      <alignment vertical="center" shrinkToFit="1"/>
    </xf>
    <xf numFmtId="0" fontId="39" fillId="0" borderId="36" xfId="0" applyFont="1" applyFill="1" applyBorder="1" applyAlignment="1">
      <alignment vertical="center" shrinkToFit="1"/>
    </xf>
    <xf numFmtId="0" fontId="39" fillId="0" borderId="26" xfId="0" applyFont="1" applyFill="1" applyBorder="1" applyAlignment="1">
      <alignment vertical="center" shrinkToFit="1"/>
    </xf>
    <xf numFmtId="0" fontId="39" fillId="0" borderId="37" xfId="0" applyFont="1" applyFill="1" applyBorder="1" applyAlignment="1">
      <alignment vertical="center" shrinkToFit="1"/>
    </xf>
    <xf numFmtId="0" fontId="39" fillId="0" borderId="0" xfId="0" applyFont="1" applyFill="1" applyBorder="1" applyAlignment="1">
      <alignment vertical="center" shrinkToFit="1"/>
    </xf>
    <xf numFmtId="0" fontId="32" fillId="0" borderId="0" xfId="0" quotePrefix="1" applyFont="1" applyFill="1" applyBorder="1" applyAlignment="1">
      <alignment horizontal="center" vertical="top" shrinkToFit="1"/>
    </xf>
    <xf numFmtId="0" fontId="45" fillId="0" borderId="0" xfId="0" applyFont="1" applyFill="1" applyBorder="1" applyAlignment="1">
      <alignment horizontal="center" vertical="center"/>
    </xf>
    <xf numFmtId="0" fontId="32" fillId="0" borderId="33" xfId="0" quotePrefix="1" applyFont="1" applyFill="1" applyBorder="1" applyAlignment="1">
      <alignment horizontal="center" vertical="top" shrinkToFit="1"/>
    </xf>
    <xf numFmtId="0" fontId="45" fillId="0" borderId="33" xfId="0" applyFont="1" applyFill="1" applyBorder="1" applyAlignment="1">
      <alignment horizontal="center" vertical="center"/>
    </xf>
    <xf numFmtId="0" fontId="33" fillId="0" borderId="33" xfId="0" applyFont="1" applyFill="1" applyBorder="1" applyAlignment="1">
      <alignment horizontal="center" vertical="top" shrinkToFit="1"/>
    </xf>
    <xf numFmtId="0" fontId="32" fillId="0" borderId="26" xfId="0" quotePrefix="1" applyFont="1" applyFill="1" applyBorder="1" applyAlignment="1">
      <alignment horizontal="left" vertical="top" shrinkToFit="1"/>
    </xf>
    <xf numFmtId="0" fontId="33" fillId="0" borderId="0" xfId="0" applyFont="1" applyFill="1" applyBorder="1" applyAlignment="1">
      <alignment horizontal="center" vertical="top" shrinkToFit="1"/>
    </xf>
    <xf numFmtId="0" fontId="32" fillId="0" borderId="13" xfId="0" quotePrefix="1" applyFont="1" applyFill="1" applyBorder="1" applyAlignment="1">
      <alignment horizontal="left" vertical="top" shrinkToFit="1"/>
    </xf>
    <xf numFmtId="0" fontId="45" fillId="0" borderId="13" xfId="0" applyFont="1" applyFill="1" applyBorder="1" applyAlignment="1">
      <alignment horizontal="center" vertical="center"/>
    </xf>
    <xf numFmtId="0" fontId="33" fillId="0" borderId="16" xfId="0" applyFont="1" applyFill="1" applyBorder="1" applyAlignment="1">
      <alignment horizontal="center" vertical="top" shrinkToFit="1"/>
    </xf>
    <xf numFmtId="0" fontId="45" fillId="0" borderId="16" xfId="0" applyFont="1" applyFill="1" applyBorder="1" applyAlignment="1">
      <alignment horizontal="center" vertical="center"/>
    </xf>
    <xf numFmtId="0" fontId="38" fillId="0" borderId="0" xfId="0" quotePrefix="1" applyFont="1" applyFill="1" applyBorder="1" applyAlignment="1">
      <alignment horizontal="center" vertical="center" shrinkToFit="1"/>
    </xf>
    <xf numFmtId="0" fontId="40" fillId="0" borderId="0" xfId="0" applyFont="1" applyFill="1" applyBorder="1" applyAlignment="1">
      <alignment vertical="center" shrinkToFit="1"/>
    </xf>
    <xf numFmtId="0" fontId="41" fillId="0" borderId="0" xfId="0" applyFont="1" applyFill="1" applyBorder="1" applyAlignment="1">
      <alignment vertical="center" shrinkToFit="1"/>
    </xf>
    <xf numFmtId="0" fontId="42" fillId="0" borderId="0" xfId="0" applyFont="1" applyFill="1" applyBorder="1" applyAlignment="1">
      <alignment vertical="center" shrinkToFit="1"/>
    </xf>
    <xf numFmtId="0" fontId="41" fillId="0" borderId="38" xfId="0" applyFont="1" applyFill="1" applyBorder="1" applyAlignment="1">
      <alignment horizontal="left" vertical="center" shrinkToFit="1"/>
    </xf>
    <xf numFmtId="0" fontId="7" fillId="0" borderId="38" xfId="0" applyFont="1" applyFill="1" applyBorder="1" applyAlignment="1">
      <alignment vertical="center" shrinkToFit="1"/>
    </xf>
    <xf numFmtId="0" fontId="42" fillId="0" borderId="38" xfId="0" applyFont="1" applyFill="1" applyBorder="1" applyAlignment="1">
      <alignment vertical="center" shrinkToFit="1"/>
    </xf>
    <xf numFmtId="0" fontId="42" fillId="0" borderId="38" xfId="0" applyFont="1" applyFill="1" applyBorder="1" applyAlignment="1">
      <alignment horizontal="center" vertical="center" shrinkToFit="1"/>
    </xf>
    <xf numFmtId="0" fontId="43" fillId="0" borderId="38" xfId="0" applyFont="1" applyFill="1" applyBorder="1" applyAlignment="1">
      <alignment horizontal="right" vertical="center" shrinkToFit="1"/>
    </xf>
    <xf numFmtId="0" fontId="28" fillId="0" borderId="38" xfId="0" applyFont="1" applyFill="1" applyBorder="1" applyAlignment="1">
      <alignment vertical="center" shrinkToFi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0" xfId="0" applyFont="1" applyFill="1" applyAlignment="1">
      <alignment vertical="center" shrinkToFit="1"/>
    </xf>
    <xf numFmtId="0" fontId="7" fillId="0" borderId="0" xfId="0" applyFont="1" applyFill="1" applyBorder="1" applyAlignment="1">
      <alignment vertical="center" shrinkToFit="1"/>
    </xf>
    <xf numFmtId="0" fontId="46" fillId="0" borderId="0" xfId="0" applyFont="1" applyFill="1" applyBorder="1" applyAlignment="1">
      <alignment vertical="center" shrinkToFit="1"/>
    </xf>
    <xf numFmtId="0" fontId="47" fillId="0" borderId="0" xfId="0" applyFont="1" applyFill="1" applyBorder="1" applyAlignment="1">
      <alignment vertical="center" shrinkToFit="1"/>
    </xf>
    <xf numFmtId="0" fontId="48" fillId="0" borderId="0" xfId="0" applyFont="1" applyFill="1" applyBorder="1" applyAlignment="1">
      <alignment horizontal="center" vertical="center" shrinkToFit="1"/>
    </xf>
    <xf numFmtId="0" fontId="14" fillId="2" borderId="0" xfId="0" applyFont="1" applyFill="1" applyAlignment="1">
      <alignment vertical="center" shrinkToFit="1"/>
    </xf>
    <xf numFmtId="0" fontId="36" fillId="0" borderId="0" xfId="0" applyFont="1" applyFill="1" applyBorder="1" applyAlignment="1">
      <alignment horizontal="distributed" vertical="center" wrapText="1" shrinkToFit="1"/>
    </xf>
    <xf numFmtId="0" fontId="38" fillId="0" borderId="0" xfId="0" applyFont="1" applyFill="1" applyBorder="1" applyAlignment="1">
      <alignment horizontal="center" vertical="center" shrinkToFit="1"/>
    </xf>
    <xf numFmtId="0" fontId="39" fillId="0" borderId="35" xfId="0" applyFont="1" applyFill="1" applyBorder="1" applyAlignment="1">
      <alignment horizontal="left" vertical="center" wrapText="1" shrinkToFit="1"/>
    </xf>
    <xf numFmtId="0" fontId="39" fillId="2" borderId="35" xfId="0" applyFont="1" applyFill="1" applyBorder="1" applyAlignment="1">
      <alignment horizontal="left" vertical="center" wrapText="1" shrinkToFit="1"/>
    </xf>
    <xf numFmtId="0" fontId="37" fillId="2" borderId="0" xfId="0" applyFont="1" applyFill="1" applyBorder="1" applyAlignment="1">
      <alignment horizontal="center" vertical="center"/>
    </xf>
    <xf numFmtId="0" fontId="6" fillId="2" borderId="1" xfId="0" applyFont="1" applyFill="1" applyBorder="1" applyAlignment="1">
      <alignment vertical="center"/>
    </xf>
    <xf numFmtId="0" fontId="41" fillId="6" borderId="38" xfId="0" applyFont="1" applyFill="1" applyBorder="1" applyAlignment="1">
      <alignment horizontal="left" vertical="center" shrinkToFit="1"/>
    </xf>
    <xf numFmtId="0" fontId="7" fillId="6" borderId="38" xfId="0" applyFont="1" applyFill="1" applyBorder="1" applyAlignment="1">
      <alignment vertical="center" shrinkToFit="1"/>
    </xf>
    <xf numFmtId="0" fontId="42" fillId="6" borderId="38" xfId="0" applyFont="1" applyFill="1" applyBorder="1" applyAlignment="1">
      <alignment vertical="center" shrinkToFit="1"/>
    </xf>
    <xf numFmtId="0" fontId="42" fillId="6" borderId="38" xfId="0" applyFont="1" applyFill="1" applyBorder="1" applyAlignment="1">
      <alignment horizontal="center" vertical="center" shrinkToFit="1"/>
    </xf>
    <xf numFmtId="0" fontId="43" fillId="6" borderId="38" xfId="0" applyFont="1" applyFill="1" applyBorder="1" applyAlignment="1">
      <alignment horizontal="right" vertical="center" shrinkToFit="1"/>
    </xf>
    <xf numFmtId="0" fontId="28" fillId="6" borderId="38" xfId="0" applyFont="1" applyFill="1" applyBorder="1" applyAlignment="1">
      <alignment vertical="center" shrinkToFit="1"/>
    </xf>
    <xf numFmtId="0" fontId="7" fillId="0" borderId="39" xfId="0" applyFont="1" applyFill="1" applyBorder="1" applyAlignment="1">
      <alignment vertical="center" shrinkToFit="1"/>
    </xf>
    <xf numFmtId="0" fontId="39" fillId="0" borderId="0" xfId="0" applyFont="1" applyFill="1" applyBorder="1" applyAlignment="1">
      <alignment horizontal="left" vertical="center" wrapText="1" shrinkToFit="1"/>
    </xf>
    <xf numFmtId="0" fontId="44" fillId="0" borderId="0" xfId="0" applyFont="1" applyFill="1" applyBorder="1" applyAlignment="1">
      <alignment horizontal="center" vertical="center" shrinkToFit="1"/>
    </xf>
    <xf numFmtId="176" fontId="45" fillId="0" borderId="0" xfId="0" applyNumberFormat="1" applyFont="1" applyFill="1" applyBorder="1" applyAlignment="1">
      <alignment horizontal="center" vertical="center"/>
    </xf>
    <xf numFmtId="0" fontId="28" fillId="0" borderId="0" xfId="0" applyFont="1" applyFill="1" applyBorder="1" applyAlignment="1">
      <alignment horizontal="center" vertical="center" shrinkToFit="1"/>
    </xf>
    <xf numFmtId="0" fontId="33" fillId="0" borderId="0" xfId="0" applyFont="1" applyFill="1" applyBorder="1" applyAlignment="1">
      <alignment horizontal="center" vertical="top" shrinkToFit="1"/>
    </xf>
    <xf numFmtId="0" fontId="32" fillId="2" borderId="13" xfId="0" quotePrefix="1" applyFont="1" applyFill="1" applyBorder="1" applyAlignment="1">
      <alignment horizontal="left" vertical="top" shrinkToFit="1"/>
    </xf>
    <xf numFmtId="0" fontId="45" fillId="2" borderId="13" xfId="0" applyFont="1" applyFill="1" applyBorder="1" applyAlignment="1">
      <alignment horizontal="center" vertical="center"/>
    </xf>
    <xf numFmtId="0" fontId="45" fillId="2" borderId="16" xfId="0" applyFont="1" applyFill="1" applyBorder="1" applyAlignment="1">
      <alignment horizontal="center" vertical="center"/>
    </xf>
    <xf numFmtId="0" fontId="33" fillId="2" borderId="16" xfId="0" applyFont="1" applyFill="1" applyBorder="1" applyAlignment="1">
      <alignment horizontal="center" vertical="top" shrinkToFit="1"/>
    </xf>
    <xf numFmtId="0" fontId="39" fillId="0" borderId="0" xfId="0" applyFont="1" applyFill="1" applyBorder="1" applyAlignment="1">
      <alignment horizontal="right" vertical="center" shrinkToFit="1"/>
    </xf>
    <xf numFmtId="0" fontId="33" fillId="2" borderId="33" xfId="0" applyFont="1" applyFill="1" applyBorder="1" applyAlignment="1">
      <alignment horizontal="center" vertical="top" shrinkToFit="1"/>
    </xf>
    <xf numFmtId="0" fontId="32" fillId="2" borderId="26" xfId="0" quotePrefix="1" applyFont="1" applyFill="1" applyBorder="1" applyAlignment="1">
      <alignment horizontal="left" vertical="top" shrinkToFit="1"/>
    </xf>
    <xf numFmtId="0" fontId="45" fillId="2" borderId="0" xfId="0" applyFont="1" applyFill="1" applyBorder="1" applyAlignment="1">
      <alignment horizontal="center" vertical="center"/>
    </xf>
    <xf numFmtId="0" fontId="33" fillId="2" borderId="0" xfId="0" applyFont="1" applyFill="1" applyBorder="1" applyAlignment="1">
      <alignment horizontal="center" vertical="top" shrinkToFit="1"/>
    </xf>
    <xf numFmtId="0" fontId="45" fillId="0" borderId="0" xfId="0" applyFont="1" applyFill="1" applyBorder="1" applyAlignment="1">
      <alignment horizontal="center" vertical="center"/>
    </xf>
    <xf numFmtId="0" fontId="45" fillId="0" borderId="33" xfId="0" applyFont="1" applyFill="1" applyBorder="1" applyAlignment="1">
      <alignment horizontal="center" vertical="center"/>
    </xf>
    <xf numFmtId="0" fontId="37" fillId="0" borderId="0" xfId="0" applyFont="1" applyFill="1" applyBorder="1" applyAlignment="1">
      <alignment horizontal="center" vertical="center" wrapText="1" shrinkToFit="1"/>
    </xf>
    <xf numFmtId="0" fontId="37" fillId="0" borderId="0" xfId="0" applyFont="1" applyFill="1" applyBorder="1" applyAlignment="1">
      <alignment horizontal="center" vertical="center" shrinkToFit="1"/>
    </xf>
    <xf numFmtId="0" fontId="45" fillId="2" borderId="33" xfId="0" applyFont="1" applyFill="1" applyBorder="1" applyAlignment="1">
      <alignment horizontal="center" vertical="center"/>
    </xf>
    <xf numFmtId="0" fontId="32" fillId="0" borderId="26" xfId="0" quotePrefix="1" applyFont="1" applyFill="1" applyBorder="1" applyAlignment="1">
      <alignment horizontal="left" vertical="top" shrinkToFit="1"/>
    </xf>
    <xf numFmtId="0" fontId="33" fillId="0" borderId="0" xfId="0" applyFont="1" applyFill="1" applyBorder="1" applyAlignment="1">
      <alignment horizontal="right" vertical="center"/>
    </xf>
    <xf numFmtId="0" fontId="44" fillId="2"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44" fillId="0" borderId="0" xfId="0" applyFont="1" applyFill="1" applyBorder="1" applyAlignment="1">
      <alignment horizontal="left" vertical="center" shrinkToFit="1"/>
    </xf>
    <xf numFmtId="0" fontId="44" fillId="0" borderId="35" xfId="0" applyFont="1" applyFill="1" applyBorder="1" applyAlignment="1">
      <alignment horizontal="left" vertical="center" shrinkToFit="1"/>
    </xf>
    <xf numFmtId="0" fontId="28" fillId="0" borderId="28" xfId="0" applyFont="1" applyFill="1" applyBorder="1" applyAlignment="1">
      <alignment horizontal="center" vertical="center" shrinkToFit="1"/>
    </xf>
    <xf numFmtId="0" fontId="37" fillId="0" borderId="0" xfId="0" applyFont="1" applyFill="1" applyBorder="1" applyAlignment="1">
      <alignment horizontal="center" vertical="center" textRotation="255" shrinkToFit="1"/>
    </xf>
    <xf numFmtId="0" fontId="33" fillId="0" borderId="16" xfId="0" applyFont="1" applyFill="1" applyBorder="1" applyAlignment="1">
      <alignment horizontal="center" vertical="top" shrinkToFit="1"/>
    </xf>
    <xf numFmtId="0" fontId="44" fillId="0" borderId="30" xfId="0" applyFont="1" applyFill="1" applyBorder="1" applyAlignment="1">
      <alignment horizontal="center" vertical="center" shrinkToFit="1"/>
    </xf>
    <xf numFmtId="0" fontId="36" fillId="0" borderId="0" xfId="0" applyFont="1" applyFill="1" applyBorder="1" applyAlignment="1">
      <alignment horizontal="distributed" vertical="center" shrinkToFit="1"/>
    </xf>
    <xf numFmtId="0" fontId="45" fillId="0" borderId="13" xfId="0" applyFont="1" applyFill="1" applyBorder="1" applyAlignment="1">
      <alignment horizontal="center" vertical="center"/>
    </xf>
    <xf numFmtId="0" fontId="45" fillId="0" borderId="16" xfId="0" applyFont="1" applyFill="1" applyBorder="1" applyAlignment="1">
      <alignment horizontal="center" vertical="center"/>
    </xf>
    <xf numFmtId="0" fontId="32" fillId="0" borderId="13" xfId="0" quotePrefix="1" applyFont="1" applyFill="1" applyBorder="1" applyAlignment="1">
      <alignment horizontal="left" vertical="top" shrinkToFit="1"/>
    </xf>
    <xf numFmtId="0" fontId="48" fillId="0" borderId="34" xfId="0" applyFont="1" applyFill="1" applyBorder="1" applyAlignment="1">
      <alignment horizontal="center" vertical="center" shrinkToFit="1"/>
    </xf>
    <xf numFmtId="0" fontId="44" fillId="2" borderId="30" xfId="0" applyFont="1" applyFill="1" applyBorder="1" applyAlignment="1">
      <alignment horizontal="center" vertical="center" shrinkToFit="1"/>
    </xf>
    <xf numFmtId="0" fontId="44" fillId="0" borderId="0" xfId="0" applyFont="1" applyFill="1" applyBorder="1" applyAlignment="1">
      <alignment vertical="center" shrinkToFit="1"/>
    </xf>
    <xf numFmtId="0" fontId="44" fillId="0" borderId="34" xfId="0" applyFont="1" applyFill="1" applyBorder="1" applyAlignment="1">
      <alignment horizontal="center" vertical="center" shrinkToFit="1"/>
    </xf>
    <xf numFmtId="0" fontId="33" fillId="0" borderId="33" xfId="0" applyFont="1" applyFill="1" applyBorder="1" applyAlignment="1">
      <alignment horizontal="center" vertical="top" shrinkToFit="1"/>
    </xf>
    <xf numFmtId="0" fontId="39" fillId="2" borderId="0" xfId="0" applyFont="1" applyFill="1" applyBorder="1" applyAlignment="1">
      <alignment horizontal="left" vertical="center" wrapText="1" shrinkToFit="1"/>
    </xf>
    <xf numFmtId="0" fontId="44" fillId="2" borderId="35" xfId="0" applyFont="1" applyFill="1" applyBorder="1" applyAlignment="1">
      <alignment horizontal="left" vertical="center" shrinkToFit="1"/>
    </xf>
    <xf numFmtId="0" fontId="32" fillId="0" borderId="0" xfId="0" quotePrefix="1" applyFont="1" applyFill="1" applyBorder="1" applyAlignment="1">
      <alignment horizontal="center" vertical="top" shrinkToFit="1"/>
    </xf>
    <xf numFmtId="0" fontId="32" fillId="0" borderId="33" xfId="0" quotePrefix="1" applyFont="1" applyFill="1" applyBorder="1" applyAlignment="1">
      <alignment horizontal="center" vertical="top" shrinkToFit="1"/>
    </xf>
    <xf numFmtId="0" fontId="44" fillId="0" borderId="34" xfId="0" applyFont="1" applyFill="1" applyBorder="1" applyAlignment="1">
      <alignment horizontal="justify" vertical="center" wrapText="1" shrinkToFit="1"/>
    </xf>
    <xf numFmtId="0" fontId="44" fillId="0" borderId="0" xfId="0" applyFont="1" applyFill="1" applyBorder="1" applyAlignment="1">
      <alignment horizontal="justify" vertical="center" wrapText="1" shrinkToFit="1"/>
    </xf>
    <xf numFmtId="0" fontId="44" fillId="0" borderId="28" xfId="0" applyFont="1" applyFill="1" applyBorder="1" applyAlignment="1">
      <alignment horizontal="justify" vertical="center" wrapText="1" shrinkToFit="1"/>
    </xf>
    <xf numFmtId="0" fontId="37" fillId="2" borderId="0" xfId="0" applyFont="1" applyFill="1" applyBorder="1" applyAlignment="1">
      <alignment horizontal="center" vertical="center" textRotation="255" shrinkToFit="1"/>
    </xf>
    <xf numFmtId="0" fontId="44" fillId="2" borderId="0" xfId="0" applyFont="1" applyFill="1" applyBorder="1" applyAlignment="1">
      <alignment horizontal="center" vertical="center" shrinkToFit="1"/>
    </xf>
    <xf numFmtId="0" fontId="33" fillId="2" borderId="0" xfId="0" applyFont="1" applyFill="1" applyBorder="1" applyAlignment="1">
      <alignment horizontal="right" vertical="center"/>
    </xf>
    <xf numFmtId="0" fontId="7" fillId="2" borderId="39" xfId="0" applyFont="1" applyFill="1" applyBorder="1" applyAlignment="1">
      <alignment vertical="center" shrinkToFit="1"/>
    </xf>
    <xf numFmtId="0" fontId="32" fillId="2" borderId="0" xfId="0" quotePrefix="1" applyFont="1" applyFill="1" applyBorder="1" applyAlignment="1">
      <alignment horizontal="center" vertical="top" shrinkToFit="1"/>
    </xf>
    <xf numFmtId="0" fontId="32" fillId="2" borderId="33" xfId="0" quotePrefix="1" applyFont="1" applyFill="1" applyBorder="1" applyAlignment="1">
      <alignment horizontal="center" vertical="top" shrinkToFit="1"/>
    </xf>
    <xf numFmtId="0" fontId="44" fillId="0" borderId="0" xfId="0" applyFont="1" applyFill="1" applyBorder="1" applyAlignment="1">
      <alignment vertical="center" wrapText="1" shrinkToFit="1"/>
    </xf>
    <xf numFmtId="0" fontId="28" fillId="0" borderId="0" xfId="0" applyNumberFormat="1" applyFont="1" applyFill="1" applyBorder="1" applyAlignment="1">
      <alignment horizontal="center" vertical="center" shrinkToFit="1"/>
    </xf>
    <xf numFmtId="0" fontId="7" fillId="0" borderId="40" xfId="0" applyFont="1" applyFill="1" applyBorder="1" applyAlignment="1">
      <alignment vertical="center" shrinkToFit="1"/>
    </xf>
    <xf numFmtId="0" fontId="37" fillId="0" borderId="0" xfId="0" applyFont="1" applyFill="1" applyBorder="1" applyAlignment="1">
      <alignment horizontal="left" vertical="top" shrinkToFit="1"/>
    </xf>
    <xf numFmtId="0" fontId="37" fillId="0" borderId="0" xfId="0" applyFont="1" applyFill="1" applyBorder="1" applyAlignment="1">
      <alignment horizontal="center" vertical="top" shrinkToFit="1"/>
    </xf>
    <xf numFmtId="0" fontId="6" fillId="2" borderId="17" xfId="0" applyFont="1" applyFill="1" applyBorder="1" applyAlignment="1">
      <alignment horizontal="center" vertical="center"/>
    </xf>
    <xf numFmtId="0" fontId="6" fillId="2" borderId="19" xfId="0" applyFont="1" applyFill="1" applyBorder="1" applyAlignment="1">
      <alignment vertical="center"/>
    </xf>
    <xf numFmtId="0" fontId="6" fillId="2" borderId="19" xfId="0" applyFont="1" applyFill="1" applyBorder="1" applyAlignment="1">
      <alignment horizontal="left" vertical="center" shrinkToFit="1"/>
    </xf>
    <xf numFmtId="20" fontId="6" fillId="2" borderId="19" xfId="0" applyNumberFormat="1" applyFont="1" applyFill="1" applyBorder="1" applyAlignment="1">
      <alignment vertical="center" shrinkToFit="1"/>
    </xf>
    <xf numFmtId="177" fontId="23" fillId="0" borderId="0" xfId="2" applyNumberFormat="1" applyFont="1" applyBorder="1" applyAlignment="1">
      <alignment horizontal="right" vertical="top" wrapText="1"/>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7" fillId="2" borderId="0" xfId="0" applyFont="1" applyFill="1" applyBorder="1" applyAlignment="1">
      <alignment vertical="center" shrinkToFit="1"/>
    </xf>
    <xf numFmtId="0" fontId="7" fillId="2" borderId="40" xfId="0" applyFont="1" applyFill="1" applyBorder="1" applyAlignment="1">
      <alignment vertical="center" shrinkToFit="1"/>
    </xf>
    <xf numFmtId="0" fontId="6" fillId="4" borderId="1" xfId="0" quotePrefix="1" applyFont="1" applyFill="1" applyBorder="1" applyAlignment="1" applyProtection="1">
      <alignment horizontal="center" vertical="center"/>
      <protection locked="0"/>
    </xf>
    <xf numFmtId="3" fontId="6" fillId="4" borderId="15" xfId="2" applyNumberFormat="1" applyFont="1" applyFill="1" applyBorder="1" applyAlignment="1" applyProtection="1">
      <alignment horizontal="right" vertical="center"/>
      <protection locked="0"/>
    </xf>
    <xf numFmtId="3" fontId="6" fillId="4" borderId="16" xfId="2" applyNumberFormat="1" applyFont="1" applyFill="1" applyBorder="1" applyAlignment="1" applyProtection="1">
      <alignment horizontal="right" vertical="center"/>
      <protection locked="0"/>
    </xf>
    <xf numFmtId="3" fontId="6" fillId="4" borderId="17" xfId="2" applyNumberFormat="1" applyFont="1" applyFill="1" applyBorder="1" applyAlignment="1" applyProtection="1">
      <alignment horizontal="right" vertical="center"/>
      <protection locked="0"/>
    </xf>
    <xf numFmtId="0" fontId="5" fillId="0" borderId="18" xfId="0" applyFont="1" applyBorder="1" applyAlignment="1">
      <alignment vertical="top" wrapText="1"/>
    </xf>
    <xf numFmtId="0" fontId="5" fillId="0" borderId="41"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6" fillId="2" borderId="42" xfId="0" applyFont="1" applyFill="1" applyBorder="1" applyAlignment="1">
      <alignment horizontal="left" vertical="center"/>
    </xf>
    <xf numFmtId="0" fontId="6" fillId="2" borderId="3" xfId="0" applyFont="1" applyFill="1" applyBorder="1" applyAlignment="1">
      <alignment horizontal="left" vertical="center"/>
    </xf>
    <xf numFmtId="0" fontId="6" fillId="2" borderId="43" xfId="0" applyFont="1" applyFill="1" applyBorder="1" applyAlignment="1">
      <alignment horizontal="left" vertical="center"/>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3" xfId="0" applyFont="1" applyFill="1" applyBorder="1" applyAlignment="1" applyProtection="1">
      <alignment horizontal="left" vertical="center"/>
      <protection locked="0"/>
    </xf>
    <xf numFmtId="3" fontId="6" fillId="4" borderId="19" xfId="2" applyNumberFormat="1" applyFont="1" applyFill="1" applyBorder="1" applyAlignment="1" applyProtection="1">
      <alignment horizontal="right" vertical="center"/>
      <protection locked="0"/>
    </xf>
    <xf numFmtId="0" fontId="6" fillId="4" borderId="8" xfId="0" applyFont="1" applyFill="1" applyBorder="1" applyAlignment="1" applyProtection="1">
      <alignment horizontal="left" vertical="center" wrapText="1"/>
      <protection locked="0"/>
    </xf>
    <xf numFmtId="0" fontId="6" fillId="2" borderId="44" xfId="0" applyFont="1" applyFill="1" applyBorder="1" applyAlignment="1">
      <alignment horizontal="left" vertical="center"/>
    </xf>
    <xf numFmtId="0" fontId="6" fillId="2" borderId="46" xfId="0" applyFont="1" applyFill="1" applyBorder="1" applyAlignment="1">
      <alignment horizontal="left" vertical="center"/>
    </xf>
    <xf numFmtId="3" fontId="6" fillId="4" borderId="1" xfId="2" applyNumberFormat="1" applyFont="1" applyFill="1" applyBorder="1" applyAlignment="1" applyProtection="1">
      <alignment horizontal="right" vertical="center"/>
      <protection locked="0"/>
    </xf>
    <xf numFmtId="0" fontId="6" fillId="2" borderId="57" xfId="0" applyFont="1" applyFill="1" applyBorder="1" applyAlignment="1">
      <alignment horizontal="left" vertical="center"/>
    </xf>
    <xf numFmtId="0" fontId="6" fillId="2" borderId="49" xfId="0" applyFont="1" applyFill="1" applyBorder="1" applyAlignment="1">
      <alignment horizontal="left"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3" fontId="6" fillId="7" borderId="1" xfId="0" applyNumberFormat="1" applyFont="1" applyFill="1" applyBorder="1" applyAlignment="1">
      <alignment horizontal="right" vertical="center"/>
    </xf>
    <xf numFmtId="3" fontId="6" fillId="7" borderId="19" xfId="0" applyNumberFormat="1" applyFont="1" applyFill="1" applyBorder="1" applyAlignment="1">
      <alignment horizontal="right" vertical="center"/>
    </xf>
    <xf numFmtId="0" fontId="6" fillId="2" borderId="48" xfId="0" applyFont="1" applyFill="1" applyBorder="1" applyAlignment="1">
      <alignment horizontal="left" vertical="center"/>
    </xf>
    <xf numFmtId="0" fontId="6" fillId="4" borderId="50" xfId="0" applyFont="1" applyFill="1" applyBorder="1" applyAlignment="1" applyProtection="1">
      <alignment horizontal="left" vertical="top" wrapText="1"/>
      <protection locked="0"/>
    </xf>
    <xf numFmtId="0" fontId="6" fillId="4" borderId="45" xfId="0" applyFont="1" applyFill="1" applyBorder="1" applyAlignment="1" applyProtection="1">
      <alignment horizontal="left" vertical="top" wrapText="1"/>
      <protection locked="0"/>
    </xf>
    <xf numFmtId="0" fontId="6" fillId="4" borderId="46" xfId="0" applyFont="1" applyFill="1" applyBorder="1" applyAlignment="1" applyProtection="1">
      <alignment horizontal="left" vertical="top" wrapText="1"/>
      <protection locked="0"/>
    </xf>
    <xf numFmtId="3" fontId="6" fillId="7" borderId="8" xfId="2" applyNumberFormat="1" applyFont="1" applyFill="1" applyBorder="1" applyAlignment="1">
      <alignment horizontal="right" vertical="center"/>
    </xf>
    <xf numFmtId="0" fontId="6" fillId="2" borderId="51" xfId="0" applyFont="1" applyFill="1" applyBorder="1" applyAlignment="1">
      <alignment horizontal="left" vertical="center"/>
    </xf>
    <xf numFmtId="0" fontId="6" fillId="2" borderId="19"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55" xfId="0" applyFont="1" applyFill="1" applyBorder="1" applyAlignment="1">
      <alignment horizontal="left" vertical="center" shrinkToFit="1"/>
    </xf>
    <xf numFmtId="0" fontId="6" fillId="2" borderId="56" xfId="0" applyFont="1" applyFill="1" applyBorder="1" applyAlignment="1">
      <alignment horizontal="left" vertical="center" shrinkToFit="1"/>
    </xf>
    <xf numFmtId="0" fontId="6" fillId="2" borderId="1" xfId="0" applyFont="1" applyFill="1" applyBorder="1" applyAlignment="1">
      <alignment horizontal="left" vertical="center"/>
    </xf>
    <xf numFmtId="0" fontId="49" fillId="8" borderId="0" xfId="0" applyFont="1" applyFill="1" applyAlignment="1">
      <alignment horizontal="center" vertical="center"/>
    </xf>
    <xf numFmtId="0" fontId="6" fillId="0" borderId="2" xfId="0" applyFont="1" applyBorder="1" applyAlignment="1">
      <alignment horizontal="left" vertical="center"/>
    </xf>
    <xf numFmtId="0" fontId="6" fillId="0" borderId="43" xfId="0" applyFont="1" applyBorder="1" applyAlignment="1">
      <alignment horizontal="left" vertical="center"/>
    </xf>
    <xf numFmtId="0" fontId="6" fillId="4" borderId="1" xfId="0" applyFont="1" applyFill="1" applyBorder="1" applyAlignment="1" applyProtection="1">
      <alignment horizontal="left" vertical="center" wrapText="1"/>
      <protection locked="0"/>
    </xf>
    <xf numFmtId="0" fontId="57" fillId="0" borderId="0" xfId="0" applyFont="1" applyAlignment="1">
      <alignment vertical="top"/>
    </xf>
    <xf numFmtId="0" fontId="6" fillId="2" borderId="2" xfId="0" applyFont="1" applyFill="1" applyBorder="1" applyAlignment="1">
      <alignment horizontal="left" vertical="center"/>
    </xf>
    <xf numFmtId="49" fontId="6" fillId="4" borderId="2" xfId="0" applyNumberFormat="1" applyFont="1" applyFill="1" applyBorder="1" applyAlignment="1" applyProtection="1">
      <alignment vertical="center"/>
      <protection locked="0"/>
    </xf>
    <xf numFmtId="49" fontId="6" fillId="4" borderId="3" xfId="0" applyNumberFormat="1" applyFont="1" applyFill="1" applyBorder="1" applyAlignment="1" applyProtection="1">
      <alignment vertical="center"/>
      <protection locked="0"/>
    </xf>
    <xf numFmtId="49" fontId="6" fillId="4" borderId="43" xfId="0" applyNumberFormat="1" applyFont="1" applyFill="1" applyBorder="1" applyAlignment="1" applyProtection="1">
      <alignment vertical="center"/>
      <protection locked="0"/>
    </xf>
    <xf numFmtId="3" fontId="6" fillId="9" borderId="15" xfId="0" applyNumberFormat="1" applyFont="1" applyFill="1" applyBorder="1" applyAlignment="1">
      <alignment horizontal="right" vertical="center"/>
    </xf>
    <xf numFmtId="3" fontId="6" fillId="9" borderId="16" xfId="0" applyNumberFormat="1" applyFont="1" applyFill="1" applyBorder="1" applyAlignment="1">
      <alignment horizontal="right" vertical="center"/>
    </xf>
    <xf numFmtId="3" fontId="6" fillId="9" borderId="17" xfId="0" applyNumberFormat="1" applyFont="1" applyFill="1" applyBorder="1" applyAlignment="1">
      <alignment horizontal="right" vertical="center"/>
    </xf>
    <xf numFmtId="3" fontId="6" fillId="7" borderId="50" xfId="2" applyNumberFormat="1" applyFont="1" applyFill="1" applyBorder="1" applyAlignment="1">
      <alignment vertical="center"/>
    </xf>
    <xf numFmtId="3" fontId="6" fillId="7" borderId="45" xfId="2" applyNumberFormat="1" applyFont="1" applyFill="1" applyBorder="1" applyAlignment="1">
      <alignment vertical="center"/>
    </xf>
    <xf numFmtId="3" fontId="6" fillId="7" borderId="46" xfId="2" applyNumberFormat="1" applyFont="1" applyFill="1" applyBorder="1" applyAlignment="1">
      <alignment vertical="center"/>
    </xf>
    <xf numFmtId="3" fontId="6" fillId="9" borderId="2" xfId="2" applyNumberFormat="1" applyFont="1" applyFill="1" applyBorder="1" applyAlignment="1">
      <alignment horizontal="right" vertical="center"/>
    </xf>
    <xf numFmtId="3" fontId="6" fillId="9" borderId="3" xfId="2" applyNumberFormat="1" applyFont="1" applyFill="1" applyBorder="1" applyAlignment="1">
      <alignment horizontal="right" vertical="center"/>
    </xf>
    <xf numFmtId="3" fontId="6" fillId="9" borderId="43" xfId="2" applyNumberFormat="1" applyFont="1" applyFill="1" applyBorder="1" applyAlignment="1">
      <alignment horizontal="right" vertical="center"/>
    </xf>
    <xf numFmtId="0" fontId="6" fillId="4" borderId="1" xfId="0" applyFont="1" applyFill="1" applyBorder="1" applyAlignment="1" applyProtection="1">
      <alignment horizontal="left" vertical="center"/>
      <protection locked="0"/>
    </xf>
    <xf numFmtId="49" fontId="6" fillId="4" borderId="1" xfId="0" applyNumberFormat="1" applyFont="1" applyFill="1" applyBorder="1" applyAlignment="1" applyProtection="1">
      <alignment horizontal="left" vertical="center"/>
      <protection locked="0"/>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3"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54" xfId="0" applyFont="1" applyFill="1" applyBorder="1" applyAlignment="1">
      <alignment horizontal="center" vertical="center" textRotation="255"/>
    </xf>
    <xf numFmtId="0" fontId="6" fillId="2" borderId="53" xfId="0" applyFont="1" applyFill="1" applyBorder="1" applyAlignment="1">
      <alignment horizontal="center" vertical="center" textRotation="255"/>
    </xf>
    <xf numFmtId="0" fontId="6" fillId="2" borderId="51" xfId="0" applyFont="1" applyFill="1" applyBorder="1" applyAlignment="1">
      <alignment horizontal="center" vertical="center" textRotation="255"/>
    </xf>
    <xf numFmtId="3" fontId="6" fillId="9" borderId="2" xfId="0" applyNumberFormat="1" applyFont="1" applyFill="1" applyBorder="1" applyAlignment="1">
      <alignment horizontal="right" vertical="center"/>
    </xf>
    <xf numFmtId="3" fontId="6" fillId="9" borderId="3" xfId="0" applyNumberFormat="1" applyFont="1" applyFill="1" applyBorder="1" applyAlignment="1">
      <alignment horizontal="right" vertical="center"/>
    </xf>
    <xf numFmtId="3" fontId="6" fillId="9" borderId="43" xfId="0" applyNumberFormat="1" applyFont="1" applyFill="1" applyBorder="1" applyAlignment="1">
      <alignment horizontal="right" vertical="center"/>
    </xf>
    <xf numFmtId="0" fontId="16" fillId="10" borderId="58" xfId="0" applyFont="1" applyFill="1" applyBorder="1" applyAlignment="1">
      <alignment horizontal="left" vertical="center" wrapText="1"/>
    </xf>
    <xf numFmtId="0" fontId="31" fillId="10" borderId="59" xfId="0" applyFont="1" applyFill="1" applyBorder="1" applyAlignment="1">
      <alignment horizontal="left" vertical="center" wrapText="1"/>
    </xf>
    <xf numFmtId="0" fontId="31" fillId="10" borderId="60" xfId="0" applyFont="1" applyFill="1" applyBorder="1" applyAlignment="1">
      <alignment horizontal="left" vertical="center" wrapText="1"/>
    </xf>
    <xf numFmtId="0" fontId="6" fillId="2" borderId="21" xfId="0" applyFont="1" applyFill="1" applyBorder="1" applyAlignment="1">
      <alignment horizontal="center" vertical="center"/>
    </xf>
    <xf numFmtId="49" fontId="6" fillId="4" borderId="5"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vertical="center"/>
      <protection locked="0"/>
    </xf>
    <xf numFmtId="0" fontId="4" fillId="0" borderId="0" xfId="1" applyAlignment="1" applyProtection="1">
      <alignment horizontal="left" vertical="center"/>
    </xf>
    <xf numFmtId="0" fontId="6" fillId="0" borderId="50" xfId="0" applyFont="1" applyBorder="1" applyAlignment="1">
      <alignment horizontal="left" vertical="center"/>
    </xf>
    <xf numFmtId="0" fontId="6" fillId="0" borderId="46"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44" fillId="0" borderId="95" xfId="0" applyFont="1" applyFill="1" applyBorder="1" applyAlignment="1">
      <alignment horizontal="left" vertical="top" shrinkToFit="1"/>
    </xf>
    <xf numFmtId="0" fontId="44" fillId="0" borderId="13" xfId="0" applyFont="1" applyFill="1" applyBorder="1" applyAlignment="1">
      <alignment horizontal="left" vertical="top" shrinkToFit="1"/>
    </xf>
    <xf numFmtId="0" fontId="44" fillId="0" borderId="71" xfId="0" applyFont="1" applyFill="1" applyBorder="1" applyAlignment="1">
      <alignment horizontal="left" vertical="top" shrinkToFit="1"/>
    </xf>
    <xf numFmtId="0" fontId="44" fillId="0" borderId="34" xfId="0" applyFont="1" applyFill="1" applyBorder="1" applyAlignment="1">
      <alignment horizontal="left" vertical="top" shrinkToFit="1"/>
    </xf>
    <xf numFmtId="0" fontId="44" fillId="0" borderId="0" xfId="0" applyFont="1" applyFill="1" applyBorder="1" applyAlignment="1">
      <alignment horizontal="left" vertical="top" shrinkToFit="1"/>
    </xf>
    <xf numFmtId="0" fontId="44" fillId="0" borderId="35" xfId="0" applyFont="1" applyFill="1" applyBorder="1" applyAlignment="1">
      <alignment horizontal="left" vertical="top" shrinkToFit="1"/>
    </xf>
    <xf numFmtId="176" fontId="45" fillId="0" borderId="192" xfId="0" applyNumberFormat="1" applyFont="1" applyFill="1" applyBorder="1" applyAlignment="1">
      <alignment horizontal="center" vertical="center"/>
    </xf>
    <xf numFmtId="0" fontId="30" fillId="0" borderId="192" xfId="0" applyFont="1" applyFill="1" applyBorder="1" applyAlignment="1">
      <alignment horizontal="center" vertical="center"/>
    </xf>
    <xf numFmtId="0" fontId="30" fillId="0" borderId="196" xfId="0" applyFont="1" applyFill="1" applyBorder="1" applyAlignment="1">
      <alignment horizontal="center" vertical="center"/>
    </xf>
    <xf numFmtId="0" fontId="32" fillId="0" borderId="190" xfId="0" applyFont="1" applyFill="1" applyBorder="1" applyAlignment="1">
      <alignment horizontal="right" vertical="center"/>
    </xf>
    <xf numFmtId="0" fontId="32" fillId="0" borderId="191" xfId="0" applyFont="1" applyFill="1" applyBorder="1" applyAlignment="1">
      <alignment horizontal="right" vertical="center"/>
    </xf>
    <xf numFmtId="0" fontId="32" fillId="0" borderId="191" xfId="0" applyFont="1" applyFill="1" applyBorder="1" applyAlignment="1">
      <alignment horizontal="right" vertical="top"/>
    </xf>
    <xf numFmtId="0" fontId="32" fillId="0" borderId="195" xfId="0" applyFont="1" applyFill="1" applyBorder="1" applyAlignment="1">
      <alignment horizontal="right" vertical="top"/>
    </xf>
    <xf numFmtId="0" fontId="32" fillId="0" borderId="198" xfId="0" applyFont="1" applyFill="1" applyBorder="1" applyAlignment="1">
      <alignment horizontal="right" vertical="center"/>
    </xf>
    <xf numFmtId="176" fontId="45" fillId="0" borderId="193" xfId="0" applyNumberFormat="1" applyFont="1" applyFill="1" applyBorder="1" applyAlignment="1">
      <alignment horizontal="center" vertical="center"/>
    </xf>
    <xf numFmtId="176" fontId="45" fillId="0" borderId="194" xfId="0" applyNumberFormat="1" applyFont="1" applyFill="1" applyBorder="1" applyAlignment="1">
      <alignment horizontal="center" vertical="center"/>
    </xf>
    <xf numFmtId="0" fontId="32" fillId="0" borderId="37" xfId="0" applyFont="1" applyFill="1" applyBorder="1" applyAlignment="1">
      <alignment horizontal="right" vertical="top"/>
    </xf>
    <xf numFmtId="0" fontId="32" fillId="0" borderId="41" xfId="0" applyFont="1" applyFill="1" applyBorder="1" applyAlignment="1">
      <alignment horizontal="right" vertical="top"/>
    </xf>
    <xf numFmtId="176" fontId="45" fillId="0" borderId="67" xfId="0" applyNumberFormat="1" applyFont="1" applyFill="1" applyBorder="1" applyAlignment="1">
      <alignment horizontal="center" vertical="center"/>
    </xf>
    <xf numFmtId="176" fontId="45" fillId="0" borderId="68" xfId="0" applyNumberFormat="1" applyFont="1" applyFill="1" applyBorder="1" applyAlignment="1">
      <alignment horizontal="center" vertical="center"/>
    </xf>
    <xf numFmtId="176" fontId="45" fillId="0" borderId="69" xfId="0" applyNumberFormat="1" applyFont="1" applyFill="1" applyBorder="1" applyAlignment="1">
      <alignment horizontal="center" vertical="center"/>
    </xf>
    <xf numFmtId="176" fontId="45" fillId="0" borderId="66" xfId="0" applyNumberFormat="1" applyFont="1" applyFill="1" applyBorder="1" applyAlignment="1">
      <alignment horizontal="center" vertical="center"/>
    </xf>
    <xf numFmtId="0" fontId="30" fillId="0" borderId="67" xfId="0" applyFont="1" applyFill="1" applyBorder="1" applyAlignment="1">
      <alignment horizontal="center" vertical="center"/>
    </xf>
    <xf numFmtId="0" fontId="30" fillId="0" borderId="17" xfId="0" applyFont="1" applyFill="1" applyBorder="1" applyAlignment="1">
      <alignment horizontal="center" vertical="center"/>
    </xf>
    <xf numFmtId="0" fontId="32" fillId="0" borderId="75" xfId="0" applyFont="1" applyFill="1" applyBorder="1" applyAlignment="1">
      <alignment horizontal="right" vertical="center"/>
    </xf>
    <xf numFmtId="0" fontId="32" fillId="0" borderId="74" xfId="0" applyFont="1" applyFill="1" applyBorder="1" applyAlignment="1">
      <alignment horizontal="right" vertical="center"/>
    </xf>
    <xf numFmtId="0" fontId="30" fillId="0" borderId="176" xfId="0" applyFont="1" applyFill="1" applyBorder="1" applyAlignment="1">
      <alignment horizontal="right" vertical="center" shrinkToFit="1"/>
    </xf>
    <xf numFmtId="0" fontId="30" fillId="0" borderId="177" xfId="0" applyFont="1" applyFill="1" applyBorder="1" applyAlignment="1">
      <alignment horizontal="right" vertical="center" shrinkToFit="1"/>
    </xf>
    <xf numFmtId="0" fontId="30" fillId="0" borderId="178" xfId="0" applyFont="1" applyFill="1" applyBorder="1" applyAlignment="1">
      <alignment horizontal="right" vertical="center" shrinkToFit="1"/>
    </xf>
    <xf numFmtId="0" fontId="32" fillId="0" borderId="177" xfId="0" applyFont="1" applyFill="1" applyBorder="1" applyAlignment="1">
      <alignment horizontal="right" vertical="top" shrinkToFit="1"/>
    </xf>
    <xf numFmtId="0" fontId="32" fillId="0" borderId="179" xfId="0" applyFont="1" applyFill="1" applyBorder="1" applyAlignment="1">
      <alignment horizontal="right" vertical="top" shrinkToFit="1"/>
    </xf>
    <xf numFmtId="176" fontId="45" fillId="0" borderId="173" xfId="0" applyNumberFormat="1" applyFont="1" applyFill="1" applyBorder="1" applyAlignment="1">
      <alignment horizontal="center" vertical="center"/>
    </xf>
    <xf numFmtId="176" fontId="45" fillId="0" borderId="174" xfId="0" applyNumberFormat="1" applyFont="1" applyFill="1" applyBorder="1" applyAlignment="1">
      <alignment horizontal="center" vertical="center"/>
    </xf>
    <xf numFmtId="176" fontId="45" fillId="0" borderId="180" xfId="0" applyNumberFormat="1" applyFont="1" applyFill="1" applyBorder="1" applyAlignment="1">
      <alignment horizontal="center" vertical="center"/>
    </xf>
    <xf numFmtId="0" fontId="48" fillId="2" borderId="29" xfId="0" applyFont="1" applyFill="1" applyBorder="1" applyAlignment="1">
      <alignment horizontal="center" vertical="center" textRotation="255" shrinkToFit="1"/>
    </xf>
    <xf numFmtId="0" fontId="48" fillId="2" borderId="26" xfId="0" applyFont="1" applyFill="1" applyBorder="1" applyAlignment="1">
      <alignment horizontal="center" vertical="center" textRotation="255" shrinkToFit="1"/>
    </xf>
    <xf numFmtId="0" fontId="48" fillId="2" borderId="27" xfId="0" applyFont="1" applyFill="1" applyBorder="1" applyAlignment="1">
      <alignment horizontal="center" vertical="center" textRotation="255" shrinkToFit="1"/>
    </xf>
    <xf numFmtId="0" fontId="48" fillId="2" borderId="34" xfId="0" applyFont="1" applyFill="1" applyBorder="1" applyAlignment="1">
      <alignment horizontal="center" vertical="center" textRotation="255" shrinkToFit="1"/>
    </xf>
    <xf numFmtId="0" fontId="48" fillId="2" borderId="0" xfId="0" applyFont="1" applyFill="1" applyBorder="1" applyAlignment="1">
      <alignment horizontal="center" vertical="center" textRotation="255" shrinkToFit="1"/>
    </xf>
    <xf numFmtId="0" fontId="48" fillId="2" borderId="28" xfId="0" applyFont="1" applyFill="1" applyBorder="1" applyAlignment="1">
      <alignment horizontal="center" vertical="center" textRotation="255" shrinkToFit="1"/>
    </xf>
    <xf numFmtId="0" fontId="48" fillId="2" borderId="61" xfId="0" applyFont="1" applyFill="1" applyBorder="1" applyAlignment="1">
      <alignment horizontal="center" vertical="center" textRotation="255" shrinkToFit="1"/>
    </xf>
    <xf numFmtId="0" fontId="48" fillId="2" borderId="16" xfId="0" applyFont="1" applyFill="1" applyBorder="1" applyAlignment="1">
      <alignment horizontal="center" vertical="center" textRotation="255" shrinkToFit="1"/>
    </xf>
    <xf numFmtId="0" fontId="48" fillId="2" borderId="26" xfId="0" applyFont="1" applyFill="1" applyBorder="1" applyAlignment="1">
      <alignment horizontal="distributed" vertical="center" shrinkToFit="1"/>
    </xf>
    <xf numFmtId="0" fontId="48" fillId="2" borderId="27" xfId="0" applyFont="1" applyFill="1" applyBorder="1" applyAlignment="1">
      <alignment horizontal="distributed" vertical="center" shrinkToFit="1"/>
    </xf>
    <xf numFmtId="0" fontId="48" fillId="2" borderId="33" xfId="0" applyFont="1" applyFill="1" applyBorder="1" applyAlignment="1">
      <alignment horizontal="distributed" vertical="center" shrinkToFit="1"/>
    </xf>
    <xf numFmtId="0" fontId="48" fillId="2" borderId="62" xfId="0" applyFont="1" applyFill="1" applyBorder="1" applyAlignment="1">
      <alignment horizontal="distributed" vertical="center" shrinkToFit="1"/>
    </xf>
    <xf numFmtId="0" fontId="28" fillId="2" borderId="26" xfId="0" applyFont="1" applyFill="1" applyBorder="1" applyAlignment="1">
      <alignment horizontal="distributed" vertical="center" shrinkToFit="1"/>
    </xf>
    <xf numFmtId="0" fontId="28" fillId="2" borderId="27" xfId="0" applyFont="1" applyFill="1" applyBorder="1" applyAlignment="1">
      <alignment horizontal="distributed" vertical="center" shrinkToFit="1"/>
    </xf>
    <xf numFmtId="0" fontId="28" fillId="2" borderId="16" xfId="0" applyFont="1" applyFill="1" applyBorder="1" applyAlignment="1">
      <alignment horizontal="distributed" vertical="center" shrinkToFit="1"/>
    </xf>
    <xf numFmtId="0" fontId="28" fillId="2" borderId="63" xfId="0" applyFont="1" applyFill="1" applyBorder="1" applyAlignment="1">
      <alignment horizontal="distributed" vertical="center" shrinkToFit="1"/>
    </xf>
    <xf numFmtId="0" fontId="28" fillId="2" borderId="12" xfId="0" applyFont="1" applyFill="1" applyBorder="1" applyAlignment="1">
      <alignment horizontal="distributed" vertical="center" shrinkToFit="1"/>
    </xf>
    <xf numFmtId="0" fontId="28" fillId="2" borderId="13" xfId="0" applyFont="1" applyFill="1" applyBorder="1" applyAlignment="1">
      <alignment horizontal="distributed" vertical="center" shrinkToFit="1"/>
    </xf>
    <xf numFmtId="0" fontId="28" fillId="2" borderId="64" xfId="0" applyFont="1" applyFill="1" applyBorder="1" applyAlignment="1">
      <alignment horizontal="distributed" vertical="center" shrinkToFit="1"/>
    </xf>
    <xf numFmtId="0" fontId="28" fillId="2" borderId="15" xfId="0" applyFont="1" applyFill="1" applyBorder="1" applyAlignment="1">
      <alignment horizontal="distributed" vertical="center" shrinkToFit="1"/>
    </xf>
    <xf numFmtId="0" fontId="28" fillId="2" borderId="65" xfId="0" applyFont="1" applyFill="1" applyBorder="1" applyAlignment="1">
      <alignment horizontal="distributed" vertical="center" shrinkToFit="1"/>
    </xf>
    <xf numFmtId="0" fontId="48" fillId="0" borderId="29" xfId="0" applyFont="1" applyFill="1" applyBorder="1" applyAlignment="1">
      <alignment horizontal="center" vertical="center" textRotation="255" shrinkToFit="1"/>
    </xf>
    <xf numFmtId="0" fontId="48" fillId="0" borderId="26" xfId="0" applyFont="1" applyFill="1" applyBorder="1" applyAlignment="1">
      <alignment horizontal="center" vertical="center" textRotation="255" shrinkToFit="1"/>
    </xf>
    <xf numFmtId="0" fontId="48" fillId="0" borderId="27" xfId="0" applyFont="1" applyFill="1" applyBorder="1" applyAlignment="1">
      <alignment horizontal="center" vertical="center" textRotation="255" shrinkToFit="1"/>
    </xf>
    <xf numFmtId="0" fontId="48" fillId="0" borderId="34" xfId="0" applyFont="1" applyFill="1" applyBorder="1" applyAlignment="1">
      <alignment horizontal="center" vertical="center" textRotation="255" shrinkToFit="1"/>
    </xf>
    <xf numFmtId="0" fontId="48" fillId="0" borderId="0" xfId="0" applyFont="1" applyFill="1" applyBorder="1" applyAlignment="1">
      <alignment horizontal="center" vertical="center" textRotation="255" shrinkToFit="1"/>
    </xf>
    <xf numFmtId="0" fontId="48" fillId="0" borderId="28" xfId="0" applyFont="1" applyFill="1" applyBorder="1" applyAlignment="1">
      <alignment horizontal="center" vertical="center" textRotation="255" shrinkToFit="1"/>
    </xf>
    <xf numFmtId="0" fontId="48" fillId="0" borderId="61" xfId="0" applyFont="1" applyFill="1" applyBorder="1" applyAlignment="1">
      <alignment horizontal="center" vertical="center" textRotation="255" shrinkToFit="1"/>
    </xf>
    <xf numFmtId="0" fontId="48" fillId="0" borderId="16" xfId="0" applyFont="1" applyFill="1" applyBorder="1" applyAlignment="1">
      <alignment horizontal="center" vertical="center" textRotation="255" shrinkToFit="1"/>
    </xf>
    <xf numFmtId="0" fontId="48" fillId="0" borderId="26" xfId="0" applyFont="1" applyFill="1" applyBorder="1" applyAlignment="1">
      <alignment horizontal="distributed" vertical="center" shrinkToFit="1"/>
    </xf>
    <xf numFmtId="0" fontId="48" fillId="0" borderId="27" xfId="0" applyFont="1" applyFill="1" applyBorder="1" applyAlignment="1">
      <alignment horizontal="distributed" vertical="center" shrinkToFit="1"/>
    </xf>
    <xf numFmtId="0" fontId="48" fillId="0" borderId="33" xfId="0" applyFont="1" applyFill="1" applyBorder="1" applyAlignment="1">
      <alignment horizontal="distributed" vertical="center" shrinkToFit="1"/>
    </xf>
    <xf numFmtId="0" fontId="48" fillId="0" borderId="62" xfId="0" applyFont="1" applyFill="1" applyBorder="1" applyAlignment="1">
      <alignment horizontal="distributed" vertical="center" shrinkToFit="1"/>
    </xf>
    <xf numFmtId="0" fontId="28" fillId="0" borderId="26" xfId="0" applyFont="1" applyFill="1" applyBorder="1" applyAlignment="1">
      <alignment horizontal="distributed" vertical="center" shrinkToFit="1"/>
    </xf>
    <xf numFmtId="0" fontId="28" fillId="0" borderId="27" xfId="0" applyFont="1" applyFill="1" applyBorder="1" applyAlignment="1">
      <alignment horizontal="distributed" vertical="center" shrinkToFit="1"/>
    </xf>
    <xf numFmtId="0" fontId="28" fillId="0" borderId="16" xfId="0" applyFont="1" applyFill="1" applyBorder="1" applyAlignment="1">
      <alignment horizontal="distributed" vertical="center" shrinkToFit="1"/>
    </xf>
    <xf numFmtId="0" fontId="28" fillId="0" borderId="63" xfId="0" applyFont="1" applyFill="1" applyBorder="1" applyAlignment="1">
      <alignment horizontal="distributed" vertical="center" shrinkToFit="1"/>
    </xf>
    <xf numFmtId="0" fontId="28" fillId="0" borderId="12" xfId="0" applyFont="1" applyFill="1" applyBorder="1" applyAlignment="1">
      <alignment horizontal="distributed" vertical="center" shrinkToFit="1"/>
    </xf>
    <xf numFmtId="0" fontId="28" fillId="0" borderId="13" xfId="0" applyFont="1" applyFill="1" applyBorder="1" applyAlignment="1">
      <alignment horizontal="distributed" vertical="center" shrinkToFit="1"/>
    </xf>
    <xf numFmtId="0" fontId="28" fillId="0" borderId="64" xfId="0" applyFont="1" applyFill="1" applyBorder="1" applyAlignment="1">
      <alignment horizontal="distributed" vertical="center" shrinkToFit="1"/>
    </xf>
    <xf numFmtId="0" fontId="28" fillId="0" borderId="15" xfId="0" applyFont="1" applyFill="1" applyBorder="1" applyAlignment="1">
      <alignment horizontal="distributed" vertical="center" shrinkToFit="1"/>
    </xf>
    <xf numFmtId="0" fontId="28" fillId="0" borderId="65" xfId="0" applyFont="1" applyFill="1" applyBorder="1" applyAlignment="1">
      <alignment horizontal="distributed" vertical="center" shrinkToFit="1"/>
    </xf>
    <xf numFmtId="176" fontId="45" fillId="0" borderId="16" xfId="0" applyNumberFormat="1" applyFont="1" applyFill="1" applyBorder="1" applyAlignment="1">
      <alignment horizontal="center" vertical="center"/>
    </xf>
    <xf numFmtId="0" fontId="28" fillId="0" borderId="70"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71" xfId="0" applyFont="1" applyFill="1" applyBorder="1" applyAlignment="1">
      <alignment horizontal="center" vertical="center" shrinkToFit="1"/>
    </xf>
    <xf numFmtId="0" fontId="28" fillId="0" borderId="72"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73" xfId="0" applyFont="1" applyFill="1" applyBorder="1" applyAlignment="1">
      <alignment horizontal="center" vertical="center" shrinkToFit="1"/>
    </xf>
    <xf numFmtId="0" fontId="32" fillId="0" borderId="28" xfId="0" applyFont="1" applyFill="1" applyBorder="1" applyAlignment="1">
      <alignment horizontal="right" vertical="center"/>
    </xf>
    <xf numFmtId="0" fontId="32" fillId="0" borderId="76" xfId="0" applyFont="1" applyFill="1" applyBorder="1" applyAlignment="1">
      <alignment horizontal="right" vertical="center"/>
    </xf>
    <xf numFmtId="0" fontId="32" fillId="0" borderId="34" xfId="0" applyFont="1" applyFill="1" applyBorder="1" applyAlignment="1">
      <alignment horizontal="right" vertical="center"/>
    </xf>
    <xf numFmtId="176" fontId="45" fillId="0" borderId="197" xfId="0" applyNumberFormat="1" applyFont="1" applyFill="1" applyBorder="1" applyAlignment="1">
      <alignment horizontal="center" vertical="center"/>
    </xf>
    <xf numFmtId="0" fontId="37" fillId="0" borderId="12" xfId="0" applyFont="1" applyFill="1" applyBorder="1" applyAlignment="1">
      <alignment horizontal="distributed" vertical="center" shrinkToFit="1"/>
    </xf>
    <xf numFmtId="0" fontId="37" fillId="0" borderId="13" xfId="0" applyFont="1" applyFill="1" applyBorder="1" applyAlignment="1">
      <alignment horizontal="distributed" vertical="center" shrinkToFit="1"/>
    </xf>
    <xf numFmtId="0" fontId="37" fillId="0" borderId="15" xfId="0" applyFont="1" applyFill="1" applyBorder="1" applyAlignment="1">
      <alignment horizontal="distributed" vertical="center" shrinkToFit="1"/>
    </xf>
    <xf numFmtId="0" fontId="37" fillId="0" borderId="16" xfId="0" applyFont="1" applyFill="1" applyBorder="1" applyAlignment="1">
      <alignment horizontal="distributed" vertical="center" shrinkToFit="1"/>
    </xf>
    <xf numFmtId="0" fontId="28" fillId="0" borderId="77" xfId="0" applyFont="1" applyFill="1" applyBorder="1" applyAlignment="1">
      <alignment horizontal="center" vertical="center" shrinkToFit="1"/>
    </xf>
    <xf numFmtId="0" fontId="28" fillId="0" borderId="78" xfId="0" applyFont="1" applyFill="1" applyBorder="1" applyAlignment="1">
      <alignment horizontal="center" vertical="center" shrinkToFit="1"/>
    </xf>
    <xf numFmtId="0" fontId="38" fillId="0" borderId="77" xfId="0" applyFont="1" applyFill="1" applyBorder="1" applyAlignment="1">
      <alignment horizontal="left" vertical="center" shrinkToFit="1"/>
    </xf>
    <xf numFmtId="0" fontId="38" fillId="0" borderId="79" xfId="0" applyFont="1" applyFill="1" applyBorder="1" applyAlignment="1">
      <alignment horizontal="left" vertical="center" shrinkToFit="1"/>
    </xf>
    <xf numFmtId="176" fontId="45" fillId="0" borderId="172" xfId="0" applyNumberFormat="1" applyFont="1" applyFill="1" applyBorder="1" applyAlignment="1">
      <alignment horizontal="center" vertical="center"/>
    </xf>
    <xf numFmtId="176" fontId="45" fillId="0" borderId="78" xfId="0" applyNumberFormat="1" applyFont="1" applyFill="1" applyBorder="1" applyAlignment="1">
      <alignment horizontal="center" vertical="center"/>
    </xf>
    <xf numFmtId="176" fontId="45" fillId="0" borderId="80" xfId="0" applyNumberFormat="1" applyFont="1" applyFill="1" applyBorder="1" applyAlignment="1">
      <alignment horizontal="center" vertical="center"/>
    </xf>
    <xf numFmtId="0" fontId="32" fillId="0" borderId="183" xfId="0" applyFont="1" applyFill="1" applyBorder="1" applyAlignment="1">
      <alignment horizontal="right" vertical="top" shrinkToFit="1"/>
    </xf>
    <xf numFmtId="0" fontId="32" fillId="0" borderId="184" xfId="0" applyFont="1" applyFill="1" applyBorder="1" applyAlignment="1">
      <alignment horizontal="right" vertical="top" shrinkToFit="1"/>
    </xf>
    <xf numFmtId="0" fontId="30" fillId="0" borderId="81" xfId="0" applyFont="1" applyFill="1" applyBorder="1" applyAlignment="1">
      <alignment horizontal="center" vertical="center" shrinkToFit="1"/>
    </xf>
    <xf numFmtId="0" fontId="30" fillId="0" borderId="82" xfId="0" applyFont="1" applyFill="1" applyBorder="1" applyAlignment="1">
      <alignment horizontal="center" vertical="center" shrinkToFit="1"/>
    </xf>
    <xf numFmtId="0" fontId="30" fillId="0" borderId="83" xfId="0" applyFont="1" applyFill="1" applyBorder="1" applyAlignment="1">
      <alignment horizontal="center" vertical="center" shrinkToFit="1"/>
    </xf>
    <xf numFmtId="0" fontId="30" fillId="0" borderId="84" xfId="0" applyFont="1" applyFill="1" applyBorder="1" applyAlignment="1">
      <alignment horizontal="center" vertical="center" shrinkToFit="1"/>
    </xf>
    <xf numFmtId="0" fontId="30" fillId="0" borderId="85" xfId="0" applyFont="1" applyFill="1" applyBorder="1" applyAlignment="1">
      <alignment horizontal="center" vertical="center" shrinkToFit="1"/>
    </xf>
    <xf numFmtId="0" fontId="30" fillId="0" borderId="86" xfId="0" applyFont="1" applyFill="1" applyBorder="1" applyAlignment="1">
      <alignment horizontal="center" vertical="center" shrinkToFit="1"/>
    </xf>
    <xf numFmtId="176" fontId="45" fillId="0" borderId="87" xfId="0" applyNumberFormat="1" applyFont="1" applyFill="1" applyBorder="1" applyAlignment="1">
      <alignment horizontal="center" vertical="center"/>
    </xf>
    <xf numFmtId="176" fontId="45" fillId="0" borderId="88" xfId="0" applyNumberFormat="1" applyFont="1" applyFill="1" applyBorder="1" applyAlignment="1">
      <alignment horizontal="center" vertical="center"/>
    </xf>
    <xf numFmtId="176" fontId="45" fillId="0" borderId="185" xfId="0" applyNumberFormat="1" applyFont="1" applyFill="1" applyBorder="1" applyAlignment="1">
      <alignment horizontal="center" vertical="center"/>
    </xf>
    <xf numFmtId="176" fontId="45" fillId="0" borderId="181" xfId="0" applyNumberFormat="1" applyFont="1" applyFill="1" applyBorder="1" applyAlignment="1">
      <alignment horizontal="center" vertical="center"/>
    </xf>
    <xf numFmtId="176" fontId="45" fillId="0" borderId="186" xfId="0" applyNumberFormat="1" applyFont="1" applyFill="1" applyBorder="1" applyAlignment="1">
      <alignment horizontal="center" vertical="center"/>
    </xf>
    <xf numFmtId="176" fontId="45" fillId="0" borderId="187" xfId="0" applyNumberFormat="1" applyFont="1" applyFill="1" applyBorder="1" applyAlignment="1">
      <alignment horizontal="center" vertical="center"/>
    </xf>
    <xf numFmtId="0" fontId="37" fillId="0" borderId="96" xfId="0" applyFont="1" applyFill="1" applyBorder="1" applyAlignment="1">
      <alignment horizontal="center" vertical="center" textRotation="255" shrinkToFit="1"/>
    </xf>
    <xf numFmtId="0" fontId="37" fillId="0" borderId="30" xfId="0" applyFont="1" applyFill="1" applyBorder="1" applyAlignment="1">
      <alignment horizontal="center" vertical="center" textRotation="255" shrinkToFit="1"/>
    </xf>
    <xf numFmtId="0" fontId="37" fillId="0" borderId="31" xfId="0" applyFont="1" applyFill="1" applyBorder="1" applyAlignment="1">
      <alignment horizontal="center" vertical="center" textRotation="255" shrinkToFit="1"/>
    </xf>
    <xf numFmtId="0" fontId="37" fillId="0" borderId="97" xfId="0" applyFont="1" applyFill="1" applyBorder="1" applyAlignment="1">
      <alignment horizontal="center" vertical="center" textRotation="255" shrinkToFit="1"/>
    </xf>
    <xf numFmtId="0" fontId="37" fillId="0" borderId="0" xfId="0" applyFont="1" applyFill="1" applyBorder="1" applyAlignment="1">
      <alignment horizontal="center" vertical="center" textRotation="255" shrinkToFit="1"/>
    </xf>
    <xf numFmtId="0" fontId="37" fillId="0" borderId="35" xfId="0" applyFont="1" applyFill="1" applyBorder="1" applyAlignment="1">
      <alignment horizontal="center" vertical="center" textRotation="255" shrinkToFit="1"/>
    </xf>
    <xf numFmtId="0" fontId="37" fillId="0" borderId="72" xfId="0" applyFont="1" applyFill="1" applyBorder="1" applyAlignment="1">
      <alignment horizontal="center" vertical="center" textRotation="255" shrinkToFit="1"/>
    </xf>
    <xf numFmtId="0" fontId="37" fillId="0" borderId="16" xfId="0" applyFont="1" applyFill="1" applyBorder="1" applyAlignment="1">
      <alignment horizontal="center" vertical="center" textRotation="255" shrinkToFit="1"/>
    </xf>
    <xf numFmtId="0" fontId="37" fillId="0" borderId="73" xfId="0" applyFont="1" applyFill="1" applyBorder="1" applyAlignment="1">
      <alignment horizontal="center" vertical="center" textRotation="255" shrinkToFit="1"/>
    </xf>
    <xf numFmtId="0" fontId="37" fillId="0" borderId="0" xfId="0" applyFont="1" applyFill="1" applyBorder="1" applyAlignment="1">
      <alignment horizontal="distributed" vertical="center" shrinkToFit="1"/>
    </xf>
    <xf numFmtId="0" fontId="37" fillId="0" borderId="39" xfId="0" applyFont="1" applyFill="1" applyBorder="1" applyAlignment="1">
      <alignment horizontal="distributed" vertical="center" shrinkToFit="1"/>
    </xf>
    <xf numFmtId="0" fontId="28" fillId="0" borderId="89" xfId="0" applyFont="1" applyFill="1" applyBorder="1" applyAlignment="1">
      <alignment horizontal="center" vertical="center" shrinkToFit="1"/>
    </xf>
    <xf numFmtId="0" fontId="28" fillId="0" borderId="98" xfId="0" applyFont="1" applyFill="1" applyBorder="1" applyAlignment="1">
      <alignment horizontal="center" vertical="center" shrinkToFit="1"/>
    </xf>
    <xf numFmtId="0" fontId="38" fillId="0" borderId="87" xfId="0" applyFont="1" applyFill="1" applyBorder="1" applyAlignment="1">
      <alignment horizontal="left" vertical="center" shrinkToFit="1"/>
    </xf>
    <xf numFmtId="0" fontId="38" fillId="0" borderId="88" xfId="0" applyFont="1" applyFill="1" applyBorder="1" applyAlignment="1">
      <alignment horizontal="left" vertical="center" shrinkToFit="1"/>
    </xf>
    <xf numFmtId="0" fontId="30" fillId="0" borderId="190" xfId="0" applyFont="1" applyFill="1" applyBorder="1" applyAlignment="1">
      <alignment horizontal="right" vertical="center" shrinkToFit="1"/>
    </xf>
    <xf numFmtId="0" fontId="30" fillId="0" borderId="191" xfId="0" applyFont="1" applyFill="1" applyBorder="1" applyAlignment="1">
      <alignment horizontal="right" vertical="center" shrinkToFit="1"/>
    </xf>
    <xf numFmtId="176" fontId="45" fillId="0" borderId="175" xfId="0" applyNumberFormat="1" applyFont="1" applyFill="1" applyBorder="1" applyAlignment="1">
      <alignment horizontal="center" vertical="center"/>
    </xf>
    <xf numFmtId="0" fontId="37" fillId="0" borderId="30" xfId="0" applyFont="1" applyFill="1" applyBorder="1" applyAlignment="1">
      <alignment horizontal="distributed" vertical="center" shrinkToFit="1"/>
    </xf>
    <xf numFmtId="0" fontId="38" fillId="0" borderId="90" xfId="0" applyFont="1" applyFill="1" applyBorder="1" applyAlignment="1">
      <alignment horizontal="left" vertical="center" shrinkToFit="1"/>
    </xf>
    <xf numFmtId="0" fontId="38" fillId="0" borderId="91" xfId="0" applyFont="1" applyFill="1" applyBorder="1" applyAlignment="1">
      <alignment horizontal="left" vertical="center" shrinkToFit="1"/>
    </xf>
    <xf numFmtId="0" fontId="30" fillId="0" borderId="188" xfId="0" applyFont="1" applyFill="1" applyBorder="1" applyAlignment="1">
      <alignment horizontal="right" vertical="center" shrinkToFit="1"/>
    </xf>
    <xf numFmtId="0" fontId="30" fillId="0" borderId="183" xfId="0" applyFont="1" applyFill="1" applyBorder="1" applyAlignment="1">
      <alignment horizontal="right" vertical="center" shrinkToFit="1"/>
    </xf>
    <xf numFmtId="0" fontId="30" fillId="0" borderId="189" xfId="0" applyFont="1" applyFill="1" applyBorder="1" applyAlignment="1">
      <alignment horizontal="right" vertical="center" shrinkToFit="1"/>
    </xf>
    <xf numFmtId="0" fontId="32" fillId="0" borderId="191" xfId="0" applyFont="1" applyFill="1" applyBorder="1" applyAlignment="1">
      <alignment horizontal="right" vertical="top" shrinkToFit="1"/>
    </xf>
    <xf numFmtId="0" fontId="32" fillId="0" borderId="195" xfId="0" applyFont="1" applyFill="1" applyBorder="1" applyAlignment="1">
      <alignment horizontal="right" vertical="top" shrinkToFit="1"/>
    </xf>
    <xf numFmtId="0" fontId="30" fillId="0" borderId="92" xfId="0" applyFont="1" applyFill="1" applyBorder="1" applyAlignment="1">
      <alignment horizontal="center" vertical="center" shrinkToFit="1"/>
    </xf>
    <xf numFmtId="0" fontId="30" fillId="0" borderId="93" xfId="0" applyFont="1" applyFill="1" applyBorder="1" applyAlignment="1">
      <alignment horizontal="center" vertical="center" shrinkToFit="1"/>
    </xf>
    <xf numFmtId="0" fontId="30" fillId="0" borderId="94" xfId="0" applyFont="1" applyFill="1" applyBorder="1" applyAlignment="1">
      <alignment horizontal="center" vertical="center" shrinkToFit="1"/>
    </xf>
    <xf numFmtId="176" fontId="45" fillId="0" borderId="182" xfId="0" applyNumberFormat="1" applyFont="1" applyFill="1" applyBorder="1" applyAlignment="1">
      <alignment horizontal="center" vertical="center"/>
    </xf>
    <xf numFmtId="176" fontId="45" fillId="0" borderId="196" xfId="0" applyNumberFormat="1" applyFont="1" applyFill="1" applyBorder="1" applyAlignment="1">
      <alignment horizontal="center" vertical="center"/>
    </xf>
    <xf numFmtId="0" fontId="30" fillId="0" borderId="198" xfId="0" applyFont="1" applyFill="1" applyBorder="1" applyAlignment="1">
      <alignment horizontal="right" vertical="center" shrinkToFit="1"/>
    </xf>
    <xf numFmtId="0" fontId="38" fillId="0" borderId="89" xfId="0" applyFont="1" applyFill="1" applyBorder="1" applyAlignment="1">
      <alignment horizontal="left" vertical="center" shrinkToFit="1"/>
    </xf>
    <xf numFmtId="0" fontId="38" fillId="0" borderId="99" xfId="0" applyFont="1" applyFill="1" applyBorder="1" applyAlignment="1">
      <alignment horizontal="left" vertical="center" shrinkToFit="1"/>
    </xf>
    <xf numFmtId="176" fontId="45" fillId="0" borderId="98" xfId="0" applyNumberFormat="1" applyFont="1" applyFill="1" applyBorder="1" applyAlignment="1">
      <alignment horizontal="center" vertical="center"/>
    </xf>
    <xf numFmtId="176" fontId="45" fillId="0" borderId="100" xfId="0" applyNumberFormat="1" applyFont="1" applyFill="1" applyBorder="1" applyAlignment="1">
      <alignment horizontal="center" vertical="center"/>
    </xf>
    <xf numFmtId="0" fontId="37" fillId="0" borderId="96" xfId="0" applyFont="1" applyFill="1" applyBorder="1" applyAlignment="1">
      <alignment horizontal="center" vertical="center" shrinkToFit="1"/>
    </xf>
    <xf numFmtId="0" fontId="37" fillId="0" borderId="30" xfId="0" applyFont="1" applyFill="1" applyBorder="1" applyAlignment="1">
      <alignment horizontal="center" vertical="center" shrinkToFit="1"/>
    </xf>
    <xf numFmtId="0" fontId="37" fillId="0" borderId="101"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37" fillId="0" borderId="40" xfId="0" applyFont="1" applyFill="1" applyBorder="1" applyAlignment="1">
      <alignment horizontal="center" vertical="center" shrinkToFit="1"/>
    </xf>
    <xf numFmtId="0" fontId="28" fillId="0" borderId="96" xfId="0" applyFont="1" applyFill="1" applyBorder="1" applyAlignment="1">
      <alignment horizontal="center" vertical="center" shrinkToFit="1"/>
    </xf>
    <xf numFmtId="0" fontId="28" fillId="0" borderId="30" xfId="0" applyFont="1" applyFill="1" applyBorder="1" applyAlignment="1">
      <alignment horizontal="center" vertical="center" shrinkToFit="1"/>
    </xf>
    <xf numFmtId="0" fontId="28" fillId="0" borderId="31" xfId="0" applyFont="1" applyFill="1" applyBorder="1" applyAlignment="1">
      <alignment horizontal="center" vertical="center" shrinkToFit="1"/>
    </xf>
    <xf numFmtId="0" fontId="28" fillId="0" borderId="101" xfId="0" applyFont="1" applyFill="1" applyBorder="1" applyAlignment="1">
      <alignment horizontal="center" vertical="center" shrinkToFit="1"/>
    </xf>
    <xf numFmtId="0" fontId="28" fillId="0" borderId="39"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37" fillId="0" borderId="31" xfId="0" applyFont="1" applyFill="1" applyBorder="1" applyAlignment="1">
      <alignment horizontal="distributed" vertical="center" shrinkToFit="1"/>
    </xf>
    <xf numFmtId="0" fontId="37" fillId="0" borderId="40" xfId="0" applyFont="1" applyFill="1" applyBorder="1" applyAlignment="1">
      <alignment horizontal="distributed" vertical="center" shrinkToFit="1"/>
    </xf>
    <xf numFmtId="176" fontId="45" fillId="0" borderId="199" xfId="0" applyNumberFormat="1" applyFont="1" applyFill="1" applyBorder="1" applyAlignment="1">
      <alignment horizontal="center" vertical="center"/>
    </xf>
    <xf numFmtId="176" fontId="45" fillId="0" borderId="200" xfId="0" applyNumberFormat="1" applyFont="1" applyFill="1" applyBorder="1" applyAlignment="1">
      <alignment horizontal="center" vertical="center"/>
    </xf>
    <xf numFmtId="0" fontId="30" fillId="0" borderId="201"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202" xfId="0" applyFont="1" applyFill="1" applyBorder="1" applyAlignment="1">
      <alignment horizontal="center" vertical="center"/>
    </xf>
    <xf numFmtId="0" fontId="30" fillId="0" borderId="40" xfId="0" applyFont="1" applyFill="1" applyBorder="1" applyAlignment="1">
      <alignment horizontal="center" vertical="center"/>
    </xf>
    <xf numFmtId="0" fontId="45" fillId="0" borderId="87" xfId="0" applyFont="1" applyFill="1" applyBorder="1" applyAlignment="1">
      <alignment horizontal="center" vertical="center" shrinkToFit="1"/>
    </xf>
    <xf numFmtId="0" fontId="45" fillId="0" borderId="88" xfId="0" applyFont="1" applyFill="1" applyBorder="1" applyAlignment="1">
      <alignment horizontal="center" vertical="center" shrinkToFit="1"/>
    </xf>
    <xf numFmtId="0" fontId="45" fillId="0" borderId="98" xfId="0" applyFont="1" applyFill="1" applyBorder="1" applyAlignment="1">
      <alignment horizontal="center" vertical="center" shrinkToFit="1"/>
    </xf>
    <xf numFmtId="0" fontId="45" fillId="0" borderId="100" xfId="0" applyFont="1" applyFill="1" applyBorder="1" applyAlignment="1">
      <alignment horizontal="center" vertical="center" shrinkToFit="1"/>
    </xf>
    <xf numFmtId="0" fontId="45" fillId="0" borderId="187" xfId="0" applyFont="1" applyFill="1" applyBorder="1" applyAlignment="1">
      <alignment horizontal="center" vertical="center" shrinkToFit="1"/>
    </xf>
    <xf numFmtId="0" fontId="45" fillId="0" borderId="181" xfId="0" applyFont="1" applyFill="1" applyBorder="1" applyAlignment="1">
      <alignment horizontal="center" vertical="center" shrinkToFit="1"/>
    </xf>
    <xf numFmtId="0" fontId="45" fillId="0" borderId="194" xfId="0" applyFont="1" applyFill="1" applyBorder="1" applyAlignment="1">
      <alignment horizontal="center" vertical="center" shrinkToFit="1"/>
    </xf>
    <xf numFmtId="0" fontId="45" fillId="0" borderId="192" xfId="0" applyFont="1" applyFill="1" applyBorder="1" applyAlignment="1">
      <alignment horizontal="center" vertical="center" shrinkToFit="1"/>
    </xf>
    <xf numFmtId="0" fontId="30" fillId="0" borderId="203" xfId="0" applyFont="1" applyFill="1" applyBorder="1" applyAlignment="1">
      <alignment horizontal="right" vertical="center" shrinkToFit="1"/>
    </xf>
    <xf numFmtId="0" fontId="28" fillId="0" borderId="97"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35" xfId="0" applyFont="1" applyFill="1" applyBorder="1" applyAlignment="1">
      <alignment horizontal="center" vertical="center" shrinkToFit="1"/>
    </xf>
    <xf numFmtId="0" fontId="32" fillId="0" borderId="96" xfId="0" applyFont="1" applyFill="1" applyBorder="1" applyAlignment="1">
      <alignment horizontal="right" vertical="center"/>
    </xf>
    <xf numFmtId="0" fontId="45" fillId="0" borderId="185" xfId="0" applyFont="1" applyFill="1" applyBorder="1" applyAlignment="1">
      <alignment horizontal="center" vertical="center"/>
    </xf>
    <xf numFmtId="0" fontId="45" fillId="0" borderId="181" xfId="0" applyFont="1" applyFill="1" applyBorder="1" applyAlignment="1">
      <alignment horizontal="center" vertical="center"/>
    </xf>
    <xf numFmtId="0" fontId="45" fillId="0" borderId="197" xfId="0" applyFont="1" applyFill="1" applyBorder="1" applyAlignment="1">
      <alignment horizontal="center" vertical="center"/>
    </xf>
    <xf numFmtId="0" fontId="45" fillId="0" borderId="192" xfId="0" applyFont="1" applyFill="1" applyBorder="1" applyAlignment="1">
      <alignment horizontal="center" vertical="center"/>
    </xf>
    <xf numFmtId="0" fontId="45" fillId="0" borderId="182" xfId="0" applyFont="1" applyFill="1" applyBorder="1" applyAlignment="1">
      <alignment horizontal="center" vertical="center"/>
    </xf>
    <xf numFmtId="0" fontId="45" fillId="0" borderId="196" xfId="0" applyFont="1" applyFill="1" applyBorder="1" applyAlignment="1">
      <alignment horizontal="center" vertical="center"/>
    </xf>
    <xf numFmtId="0" fontId="37" fillId="0" borderId="97"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35" xfId="0" applyFont="1" applyFill="1" applyBorder="1" applyAlignment="1">
      <alignment horizontal="distributed" vertical="center" shrinkToFit="1"/>
    </xf>
    <xf numFmtId="0" fontId="28" fillId="0" borderId="87" xfId="0" applyFont="1" applyFill="1" applyBorder="1" applyAlignment="1">
      <alignment horizontal="center" vertical="center" shrinkToFit="1"/>
    </xf>
    <xf numFmtId="0" fontId="38" fillId="0" borderId="204" xfId="0" applyFont="1" applyFill="1" applyBorder="1" applyAlignment="1">
      <alignment horizontal="left" vertical="center" shrinkToFit="1"/>
    </xf>
    <xf numFmtId="0" fontId="28" fillId="0" borderId="191" xfId="0" applyFont="1" applyFill="1" applyBorder="1" applyAlignment="1">
      <alignment horizontal="center" vertical="center" shrinkToFit="1"/>
    </xf>
    <xf numFmtId="0" fontId="28" fillId="0" borderId="203" xfId="0" applyFont="1" applyFill="1" applyBorder="1" applyAlignment="1">
      <alignment horizontal="center" vertical="center" shrinkToFit="1"/>
    </xf>
    <xf numFmtId="0" fontId="28" fillId="0" borderId="190" xfId="0" applyFont="1" applyFill="1" applyBorder="1" applyAlignment="1">
      <alignment horizontal="center" vertical="center" shrinkToFit="1"/>
    </xf>
    <xf numFmtId="0" fontId="28" fillId="0" borderId="195" xfId="0" applyFont="1" applyFill="1" applyBorder="1" applyAlignment="1">
      <alignment horizontal="center" vertical="center" shrinkToFit="1"/>
    </xf>
    <xf numFmtId="0" fontId="45" fillId="0" borderId="199" xfId="0" applyFont="1" applyFill="1" applyBorder="1" applyAlignment="1">
      <alignment horizontal="center" vertical="center"/>
    </xf>
    <xf numFmtId="0" fontId="45" fillId="0" borderId="200" xfId="0" applyFont="1" applyFill="1" applyBorder="1" applyAlignment="1">
      <alignment horizontal="center" vertical="center"/>
    </xf>
    <xf numFmtId="0" fontId="33" fillId="0" borderId="0" xfId="0" applyFont="1" applyFill="1" applyBorder="1" applyAlignment="1">
      <alignment horizontal="right" wrapText="1" shrinkToFit="1"/>
    </xf>
    <xf numFmtId="0" fontId="33" fillId="0" borderId="35" xfId="0" applyFont="1" applyFill="1" applyBorder="1" applyAlignment="1">
      <alignment horizontal="right" wrapText="1" shrinkToFit="1"/>
    </xf>
    <xf numFmtId="0" fontId="33" fillId="0" borderId="39" xfId="0" applyFont="1" applyFill="1" applyBorder="1" applyAlignment="1">
      <alignment horizontal="right" wrapText="1" shrinkToFit="1"/>
    </xf>
    <xf numFmtId="0" fontId="33" fillId="0" borderId="40" xfId="0" applyFont="1" applyFill="1" applyBorder="1" applyAlignment="1">
      <alignment horizontal="right" wrapText="1" shrinkToFit="1"/>
    </xf>
    <xf numFmtId="0" fontId="28" fillId="0" borderId="96" xfId="0" applyFont="1" applyFill="1" applyBorder="1" applyAlignment="1">
      <alignment horizontal="center" vertical="center" textRotation="255" shrinkToFit="1"/>
    </xf>
    <xf numFmtId="0" fontId="28" fillId="0" borderId="30" xfId="0" applyFont="1" applyFill="1" applyBorder="1" applyAlignment="1">
      <alignment horizontal="center" vertical="center" textRotation="255" shrinkToFit="1"/>
    </xf>
    <xf numFmtId="0" fontId="28" fillId="0" borderId="31" xfId="0" applyFont="1" applyFill="1" applyBorder="1" applyAlignment="1">
      <alignment horizontal="center" vertical="center" textRotation="255" shrinkToFit="1"/>
    </xf>
    <xf numFmtId="0" fontId="28" fillId="0" borderId="97" xfId="0" applyFont="1" applyFill="1" applyBorder="1" applyAlignment="1">
      <alignment horizontal="center" vertical="center" textRotation="255" shrinkToFit="1"/>
    </xf>
    <xf numFmtId="0" fontId="28" fillId="0" borderId="0" xfId="0" applyFont="1" applyFill="1" applyBorder="1" applyAlignment="1">
      <alignment horizontal="center" vertical="center" textRotation="255" shrinkToFit="1"/>
    </xf>
    <xf numFmtId="0" fontId="28" fillId="0" borderId="35" xfId="0" applyFont="1" applyFill="1" applyBorder="1" applyAlignment="1">
      <alignment horizontal="center" vertical="center" textRotation="255" shrinkToFit="1"/>
    </xf>
    <xf numFmtId="0" fontId="28" fillId="0" borderId="101" xfId="0" applyFont="1" applyFill="1" applyBorder="1" applyAlignment="1">
      <alignment horizontal="center" vertical="center" textRotation="255" shrinkToFit="1"/>
    </xf>
    <xf numFmtId="0" fontId="28" fillId="0" borderId="39" xfId="0" applyFont="1" applyFill="1" applyBorder="1" applyAlignment="1">
      <alignment horizontal="center" vertical="center" textRotation="255" shrinkToFit="1"/>
    </xf>
    <xf numFmtId="0" fontId="28" fillId="0" borderId="40" xfId="0" applyFont="1" applyFill="1" applyBorder="1" applyAlignment="1">
      <alignment horizontal="center" vertical="center" textRotation="255" shrinkToFit="1"/>
    </xf>
    <xf numFmtId="0" fontId="37" fillId="0" borderId="35" xfId="0" applyFont="1" applyFill="1" applyBorder="1" applyAlignment="1">
      <alignment horizontal="center" vertical="center" shrinkToFit="1"/>
    </xf>
    <xf numFmtId="0" fontId="28" fillId="0" borderId="204" xfId="0" applyFont="1" applyFill="1" applyBorder="1" applyAlignment="1">
      <alignment horizontal="center" vertical="center" shrinkToFit="1"/>
    </xf>
    <xf numFmtId="0" fontId="45" fillId="0" borderId="87" xfId="0" applyFont="1" applyFill="1" applyBorder="1" applyAlignment="1">
      <alignment horizontal="center" vertical="center"/>
    </xf>
    <xf numFmtId="0" fontId="45" fillId="0" borderId="205" xfId="0" applyFont="1" applyFill="1" applyBorder="1" applyAlignment="1">
      <alignment horizontal="center" vertical="center"/>
    </xf>
    <xf numFmtId="0" fontId="45" fillId="0" borderId="98" xfId="0" applyFont="1" applyFill="1" applyBorder="1" applyAlignment="1">
      <alignment horizontal="center" vertical="center"/>
    </xf>
    <xf numFmtId="0" fontId="45" fillId="0" borderId="206" xfId="0" applyFont="1" applyFill="1" applyBorder="1" applyAlignment="1">
      <alignment horizontal="center" vertical="center"/>
    </xf>
    <xf numFmtId="0" fontId="33" fillId="0" borderId="97" xfId="0" applyFont="1" applyFill="1" applyBorder="1" applyAlignment="1">
      <alignment horizontal="right" wrapText="1" shrinkToFit="1"/>
    </xf>
    <xf numFmtId="0" fontId="33" fillId="0" borderId="101" xfId="0" applyFont="1" applyFill="1" applyBorder="1" applyAlignment="1">
      <alignment horizontal="right" wrapText="1" shrinkToFit="1"/>
    </xf>
    <xf numFmtId="0" fontId="37" fillId="0" borderId="0" xfId="0" applyFont="1" applyFill="1" applyBorder="1" applyAlignment="1">
      <alignment horizontal="center" vertical="center" wrapText="1" shrinkToFit="1"/>
    </xf>
    <xf numFmtId="0" fontId="37" fillId="0" borderId="39" xfId="0" applyFont="1" applyFill="1" applyBorder="1" applyAlignment="1">
      <alignment horizontal="center" vertical="center" wrapText="1" shrinkToFit="1"/>
    </xf>
    <xf numFmtId="0" fontId="44" fillId="0" borderId="0" xfId="0" applyFont="1" applyFill="1" applyBorder="1" applyAlignment="1">
      <alignment horizontal="center" vertical="center" textRotation="255" shrinkToFit="1"/>
    </xf>
    <xf numFmtId="0" fontId="48" fillId="0" borderId="0" xfId="0" applyNumberFormat="1" applyFont="1" applyFill="1" applyBorder="1" applyAlignment="1">
      <alignment vertical="top" shrinkToFit="1"/>
    </xf>
    <xf numFmtId="0" fontId="39" fillId="0" borderId="30" xfId="0" applyFont="1" applyFill="1" applyBorder="1" applyAlignment="1">
      <alignment horizontal="left" vertical="top" wrapText="1" shrinkToFit="1"/>
    </xf>
    <xf numFmtId="0" fontId="39" fillId="0" borderId="102" xfId="0" applyFont="1" applyFill="1" applyBorder="1" applyAlignment="1">
      <alignment horizontal="left" vertical="top" wrapText="1" shrinkToFit="1"/>
    </xf>
    <xf numFmtId="0" fontId="39" fillId="0" borderId="0" xfId="0" applyFont="1" applyFill="1" applyBorder="1" applyAlignment="1">
      <alignment horizontal="left" vertical="top" wrapText="1" shrinkToFit="1"/>
    </xf>
    <xf numFmtId="0" fontId="39" fillId="0" borderId="28" xfId="0" applyFont="1" applyFill="1" applyBorder="1" applyAlignment="1">
      <alignment horizontal="left" vertical="top" wrapText="1" shrinkToFit="1"/>
    </xf>
    <xf numFmtId="0" fontId="44" fillId="0" borderId="34" xfId="0" applyFont="1" applyFill="1" applyBorder="1" applyAlignment="1">
      <alignment horizontal="right" shrinkToFit="1"/>
    </xf>
    <xf numFmtId="0" fontId="44" fillId="0" borderId="0" xfId="0" applyFont="1" applyFill="1" applyBorder="1" applyAlignment="1">
      <alignment horizontal="right" shrinkToFit="1"/>
    </xf>
    <xf numFmtId="0" fontId="44" fillId="0" borderId="28" xfId="0" applyFont="1" applyFill="1" applyBorder="1" applyAlignment="1">
      <alignment horizontal="right" shrinkToFit="1"/>
    </xf>
    <xf numFmtId="0" fontId="44" fillId="0" borderId="103" xfId="0" applyFont="1" applyFill="1" applyBorder="1" applyAlignment="1">
      <alignment horizontal="right" shrinkToFit="1"/>
    </xf>
    <xf numFmtId="0" fontId="44" fillId="0" borderId="39" xfId="0" applyFont="1" applyFill="1" applyBorder="1" applyAlignment="1">
      <alignment horizontal="right" shrinkToFit="1"/>
    </xf>
    <xf numFmtId="0" fontId="44" fillId="0" borderId="104" xfId="0" applyFont="1" applyFill="1" applyBorder="1" applyAlignment="1">
      <alignment horizontal="right" shrinkToFit="1"/>
    </xf>
    <xf numFmtId="176" fontId="45" fillId="0" borderId="0" xfId="0" applyNumberFormat="1" applyFont="1" applyFill="1" applyBorder="1" applyAlignment="1">
      <alignment horizontal="center" vertical="center"/>
    </xf>
    <xf numFmtId="0" fontId="32" fillId="0" borderId="0" xfId="0" applyFont="1" applyFill="1" applyBorder="1" applyAlignment="1">
      <alignment horizontal="right" vertical="center"/>
    </xf>
    <xf numFmtId="0" fontId="32" fillId="0" borderId="0" xfId="0" applyFont="1" applyFill="1" applyBorder="1" applyAlignment="1">
      <alignment horizontal="right" vertical="top"/>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shrinkToFit="1"/>
    </xf>
    <xf numFmtId="0" fontId="38" fillId="0" borderId="0" xfId="0" applyFont="1" applyFill="1" applyBorder="1" applyAlignment="1">
      <alignment horizontal="left" vertical="center" shrinkToFit="1"/>
    </xf>
    <xf numFmtId="0" fontId="32" fillId="0" borderId="0" xfId="0" applyFont="1" applyFill="1" applyBorder="1" applyAlignment="1">
      <alignment horizontal="right" vertical="top" shrinkToFit="1"/>
    </xf>
    <xf numFmtId="0" fontId="30" fillId="0" borderId="0"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0" xfId="0" applyFont="1" applyFill="1" applyBorder="1" applyAlignment="1">
      <alignment horizontal="center" vertical="center"/>
    </xf>
    <xf numFmtId="176" fontId="45" fillId="2" borderId="67" xfId="0" applyNumberFormat="1" applyFont="1" applyFill="1" applyBorder="1" applyAlignment="1">
      <alignment horizontal="center" vertical="center"/>
    </xf>
    <xf numFmtId="176" fontId="45" fillId="2" borderId="68" xfId="0" applyNumberFormat="1" applyFont="1" applyFill="1" applyBorder="1" applyAlignment="1">
      <alignment horizontal="center" vertical="center"/>
    </xf>
    <xf numFmtId="176" fontId="45" fillId="2" borderId="69" xfId="0" applyNumberFormat="1" applyFont="1" applyFill="1" applyBorder="1" applyAlignment="1">
      <alignment horizontal="center" vertical="center"/>
    </xf>
    <xf numFmtId="176" fontId="45" fillId="2" borderId="66" xfId="0" applyNumberFormat="1" applyFont="1" applyFill="1" applyBorder="1" applyAlignment="1">
      <alignment horizontal="center" vertical="center"/>
    </xf>
    <xf numFmtId="176" fontId="45" fillId="2" borderId="173" xfId="0" applyNumberFormat="1" applyFont="1" applyFill="1" applyBorder="1" applyAlignment="1">
      <alignment horizontal="center" vertical="center"/>
    </xf>
    <xf numFmtId="176" fontId="45" fillId="2" borderId="174" xfId="0" applyNumberFormat="1" applyFont="1" applyFill="1" applyBorder="1" applyAlignment="1">
      <alignment horizontal="center" vertical="center"/>
    </xf>
    <xf numFmtId="176" fontId="45" fillId="2" borderId="172" xfId="0" applyNumberFormat="1" applyFont="1" applyFill="1" applyBorder="1" applyAlignment="1">
      <alignment horizontal="center" vertical="center"/>
    </xf>
    <xf numFmtId="0" fontId="32" fillId="2" borderId="37" xfId="0" applyFont="1" applyFill="1" applyBorder="1" applyAlignment="1">
      <alignment horizontal="right" vertical="top" shrinkToFit="1"/>
    </xf>
    <xf numFmtId="0" fontId="32" fillId="2" borderId="41" xfId="0" applyFont="1" applyFill="1" applyBorder="1" applyAlignment="1">
      <alignment horizontal="right" vertical="top" shrinkToFit="1"/>
    </xf>
    <xf numFmtId="176" fontId="45" fillId="2" borderId="78" xfId="0" applyNumberFormat="1" applyFont="1" applyFill="1" applyBorder="1" applyAlignment="1">
      <alignment horizontal="center" vertical="center"/>
    </xf>
    <xf numFmtId="176" fontId="45" fillId="2" borderId="80" xfId="0" applyNumberFormat="1" applyFont="1" applyFill="1" applyBorder="1" applyAlignment="1">
      <alignment horizontal="center" vertical="center"/>
    </xf>
    <xf numFmtId="176" fontId="45" fillId="2" borderId="175" xfId="0" applyNumberFormat="1" applyFont="1" applyFill="1" applyBorder="1" applyAlignment="1">
      <alignment horizontal="center" vertical="center"/>
    </xf>
    <xf numFmtId="0" fontId="36" fillId="0" borderId="25" xfId="0" applyFont="1" applyFill="1" applyBorder="1" applyAlignment="1">
      <alignment horizontal="left" wrapText="1" shrinkToFit="1"/>
    </xf>
    <xf numFmtId="0" fontId="36" fillId="0" borderId="0" xfId="0" applyFont="1" applyFill="1" applyBorder="1" applyAlignment="1">
      <alignment horizontal="left" wrapText="1" shrinkToFit="1"/>
    </xf>
    <xf numFmtId="0" fontId="38" fillId="0" borderId="25" xfId="0" applyFont="1" applyFill="1" applyBorder="1" applyAlignment="1">
      <alignment wrapText="1" shrinkToFit="1"/>
    </xf>
    <xf numFmtId="0" fontId="38" fillId="0" borderId="0" xfId="0" applyFont="1" applyFill="1" applyBorder="1" applyAlignment="1">
      <alignment wrapText="1" shrinkToFit="1"/>
    </xf>
    <xf numFmtId="0" fontId="45" fillId="2" borderId="67" xfId="0" applyFont="1" applyFill="1" applyBorder="1" applyAlignment="1">
      <alignment horizontal="center" vertical="center"/>
    </xf>
    <xf numFmtId="0" fontId="45" fillId="2" borderId="17" xfId="0" applyFont="1" applyFill="1" applyBorder="1" applyAlignment="1">
      <alignment horizontal="center" vertical="center"/>
    </xf>
    <xf numFmtId="0" fontId="32" fillId="2" borderId="28" xfId="0" applyFont="1" applyFill="1" applyBorder="1" applyAlignment="1">
      <alignment horizontal="right" vertical="center"/>
    </xf>
    <xf numFmtId="0" fontId="32" fillId="2" borderId="76" xfId="0" applyFont="1" applyFill="1" applyBorder="1" applyAlignment="1">
      <alignment horizontal="right" vertical="center"/>
    </xf>
    <xf numFmtId="0" fontId="32" fillId="2" borderId="34" xfId="0" applyFont="1" applyFill="1" applyBorder="1" applyAlignment="1">
      <alignment horizontal="right" vertical="center"/>
    </xf>
    <xf numFmtId="0" fontId="44" fillId="2" borderId="96" xfId="0" applyFont="1" applyFill="1" applyBorder="1" applyAlignment="1">
      <alignment horizontal="center" vertical="center" textRotation="255" shrinkToFit="1"/>
    </xf>
    <xf numFmtId="0" fontId="44" fillId="2" borderId="30" xfId="0" applyFont="1" applyFill="1" applyBorder="1" applyAlignment="1">
      <alignment horizontal="center" vertical="center" textRotation="255" shrinkToFit="1"/>
    </xf>
    <xf numFmtId="0" fontId="44" fillId="2" borderId="31" xfId="0" applyFont="1" applyFill="1" applyBorder="1" applyAlignment="1">
      <alignment horizontal="center" vertical="center" textRotation="255" shrinkToFit="1"/>
    </xf>
    <xf numFmtId="0" fontId="44" fillId="2" borderId="97" xfId="0" applyFont="1" applyFill="1" applyBorder="1" applyAlignment="1">
      <alignment horizontal="center" vertical="center" textRotation="255" shrinkToFit="1"/>
    </xf>
    <xf numFmtId="0" fontId="44" fillId="2" borderId="0" xfId="0" applyFont="1" applyFill="1" applyBorder="1" applyAlignment="1">
      <alignment horizontal="center" vertical="center" textRotation="255" shrinkToFit="1"/>
    </xf>
    <xf numFmtId="0" fontId="44" fillId="2" borderId="35" xfId="0" applyFont="1" applyFill="1" applyBorder="1" applyAlignment="1">
      <alignment horizontal="center" vertical="center" textRotation="255" shrinkToFit="1"/>
    </xf>
    <xf numFmtId="0" fontId="44" fillId="2" borderId="101" xfId="0" applyFont="1" applyFill="1" applyBorder="1" applyAlignment="1">
      <alignment horizontal="center" vertical="center" textRotation="255" shrinkToFit="1"/>
    </xf>
    <xf numFmtId="0" fontId="44" fillId="2" borderId="39" xfId="0" applyFont="1" applyFill="1" applyBorder="1" applyAlignment="1">
      <alignment horizontal="center" vertical="center" textRotation="255" shrinkToFit="1"/>
    </xf>
    <xf numFmtId="0" fontId="44" fillId="2" borderId="40" xfId="0" applyFont="1" applyFill="1" applyBorder="1" applyAlignment="1">
      <alignment horizontal="center" vertical="center" textRotation="255" shrinkToFit="1"/>
    </xf>
    <xf numFmtId="0" fontId="48" fillId="2" borderId="70" xfId="0" applyNumberFormat="1" applyFont="1" applyFill="1" applyBorder="1" applyAlignment="1">
      <alignment vertical="top" wrapText="1" shrinkToFit="1"/>
    </xf>
    <xf numFmtId="0" fontId="48" fillId="2" borderId="13" xfId="0" applyNumberFormat="1" applyFont="1" applyFill="1" applyBorder="1" applyAlignment="1">
      <alignment vertical="top" wrapText="1" shrinkToFit="1"/>
    </xf>
    <xf numFmtId="0" fontId="48" fillId="2" borderId="71" xfId="0" applyNumberFormat="1" applyFont="1" applyFill="1" applyBorder="1" applyAlignment="1">
      <alignment vertical="top" wrapText="1" shrinkToFit="1"/>
    </xf>
    <xf numFmtId="0" fontId="48" fillId="2" borderId="97" xfId="0" applyNumberFormat="1" applyFont="1" applyFill="1" applyBorder="1" applyAlignment="1">
      <alignment vertical="top" wrapText="1" shrinkToFit="1"/>
    </xf>
    <xf numFmtId="0" fontId="48" fillId="2" borderId="0" xfId="0" applyNumberFormat="1" applyFont="1" applyFill="1" applyBorder="1" applyAlignment="1">
      <alignment vertical="top" wrapText="1" shrinkToFit="1"/>
    </xf>
    <xf numFmtId="0" fontId="48" fillId="2" borderId="35" xfId="0" applyNumberFormat="1" applyFont="1" applyFill="1" applyBorder="1" applyAlignment="1">
      <alignment vertical="top" wrapText="1" shrinkToFit="1"/>
    </xf>
    <xf numFmtId="0" fontId="48" fillId="2" borderId="101" xfId="0" applyNumberFormat="1" applyFont="1" applyFill="1" applyBorder="1" applyAlignment="1">
      <alignment vertical="top" wrapText="1" shrinkToFit="1"/>
    </xf>
    <xf numFmtId="0" fontId="48" fillId="2" borderId="39" xfId="0" applyNumberFormat="1" applyFont="1" applyFill="1" applyBorder="1" applyAlignment="1">
      <alignment vertical="top" wrapText="1" shrinkToFit="1"/>
    </xf>
    <xf numFmtId="0" fontId="48" fillId="2" borderId="40" xfId="0" applyNumberFormat="1" applyFont="1" applyFill="1" applyBorder="1" applyAlignment="1">
      <alignment vertical="top" wrapText="1" shrinkToFit="1"/>
    </xf>
    <xf numFmtId="0" fontId="32" fillId="2" borderId="75" xfId="0" applyFont="1" applyFill="1" applyBorder="1" applyAlignment="1">
      <alignment horizontal="right" vertical="center"/>
    </xf>
    <xf numFmtId="0" fontId="32" fillId="2" borderId="74" xfId="0" applyFont="1" applyFill="1" applyBorder="1" applyAlignment="1">
      <alignment horizontal="right" vertical="center"/>
    </xf>
    <xf numFmtId="0" fontId="30" fillId="2" borderId="177" xfId="0" applyFont="1" applyFill="1" applyBorder="1" applyAlignment="1">
      <alignment horizontal="right" vertical="center" shrinkToFit="1"/>
    </xf>
    <xf numFmtId="0" fontId="30" fillId="2" borderId="178" xfId="0" applyFont="1" applyFill="1" applyBorder="1" applyAlignment="1">
      <alignment horizontal="right" vertical="center" shrinkToFit="1"/>
    </xf>
    <xf numFmtId="0" fontId="30" fillId="2" borderId="176" xfId="0" applyFont="1" applyFill="1" applyBorder="1" applyAlignment="1">
      <alignment horizontal="right" vertical="center" shrinkToFit="1"/>
    </xf>
    <xf numFmtId="0" fontId="32" fillId="2" borderId="177" xfId="0" applyFont="1" applyFill="1" applyBorder="1" applyAlignment="1">
      <alignment horizontal="right" vertical="top" shrinkToFit="1"/>
    </xf>
    <xf numFmtId="0" fontId="32" fillId="2" borderId="179" xfId="0" applyFont="1" applyFill="1" applyBorder="1" applyAlignment="1">
      <alignment horizontal="right" vertical="top" shrinkToFit="1"/>
    </xf>
    <xf numFmtId="0" fontId="28" fillId="2" borderId="70"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28" fillId="2" borderId="72"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73" xfId="0" applyFont="1" applyFill="1" applyBorder="1" applyAlignment="1">
      <alignment horizontal="center" vertical="center" shrinkToFit="1"/>
    </xf>
    <xf numFmtId="0" fontId="32" fillId="2" borderId="28" xfId="0" applyFont="1" applyFill="1" applyBorder="1" applyAlignment="1">
      <alignment horizontal="right" vertical="center" shrinkToFit="1"/>
    </xf>
    <xf numFmtId="0" fontId="32" fillId="2" borderId="74" xfId="0" applyFont="1" applyFill="1" applyBorder="1" applyAlignment="1">
      <alignment horizontal="right" vertical="center" shrinkToFit="1"/>
    </xf>
    <xf numFmtId="176" fontId="45" fillId="2" borderId="180" xfId="0" applyNumberFormat="1" applyFont="1" applyFill="1" applyBorder="1" applyAlignment="1">
      <alignment horizontal="center" vertical="center"/>
    </xf>
    <xf numFmtId="176" fontId="45" fillId="2" borderId="16" xfId="0" applyNumberFormat="1" applyFont="1" applyFill="1" applyBorder="1" applyAlignment="1">
      <alignment horizontal="center" vertical="center"/>
    </xf>
    <xf numFmtId="0" fontId="37" fillId="2" borderId="12" xfId="0" applyFont="1" applyFill="1" applyBorder="1" applyAlignment="1">
      <alignment horizontal="distributed" vertical="center" shrinkToFit="1"/>
    </xf>
    <xf numFmtId="0" fontId="37" fillId="2" borderId="13" xfId="0" applyFont="1" applyFill="1" applyBorder="1" applyAlignment="1">
      <alignment horizontal="distributed" vertical="center" shrinkToFit="1"/>
    </xf>
    <xf numFmtId="0" fontId="37" fillId="2" borderId="15" xfId="0" applyFont="1" applyFill="1" applyBorder="1" applyAlignment="1">
      <alignment horizontal="distributed" vertical="center" shrinkToFit="1"/>
    </xf>
    <xf numFmtId="0" fontId="37" fillId="2" borderId="16" xfId="0" applyFont="1" applyFill="1" applyBorder="1" applyAlignment="1">
      <alignment horizontal="distributed" vertical="center" shrinkToFit="1"/>
    </xf>
    <xf numFmtId="0" fontId="28" fillId="2" borderId="77" xfId="0" applyFont="1" applyFill="1" applyBorder="1" applyAlignment="1">
      <alignment horizontal="center" vertical="center" shrinkToFit="1"/>
    </xf>
    <xf numFmtId="0" fontId="28" fillId="2" borderId="78" xfId="0" applyFont="1" applyFill="1" applyBorder="1" applyAlignment="1">
      <alignment horizontal="center" vertical="center" shrinkToFit="1"/>
    </xf>
    <xf numFmtId="0" fontId="38" fillId="2" borderId="77" xfId="0" applyFont="1" applyFill="1" applyBorder="1" applyAlignment="1">
      <alignment horizontal="left" vertical="center" shrinkToFit="1"/>
    </xf>
    <xf numFmtId="0" fontId="38" fillId="2" borderId="79" xfId="0" applyFont="1" applyFill="1" applyBorder="1" applyAlignment="1">
      <alignment horizontal="left" vertical="center" shrinkToFit="1"/>
    </xf>
    <xf numFmtId="0" fontId="45" fillId="0" borderId="201" xfId="0" applyFont="1" applyFill="1" applyBorder="1" applyAlignment="1">
      <alignment horizontal="center" vertical="center"/>
    </xf>
    <xf numFmtId="0" fontId="45" fillId="0" borderId="35" xfId="0" applyFont="1" applyFill="1" applyBorder="1" applyAlignment="1">
      <alignment horizontal="center" vertical="center"/>
    </xf>
    <xf numFmtId="0" fontId="45" fillId="0" borderId="202" xfId="0" applyFont="1" applyFill="1" applyBorder="1" applyAlignment="1">
      <alignment horizontal="center" vertical="center"/>
    </xf>
    <xf numFmtId="0" fontId="45" fillId="0" borderId="40" xfId="0" applyFont="1" applyFill="1" applyBorder="1" applyAlignment="1">
      <alignment horizontal="center" vertical="center"/>
    </xf>
    <xf numFmtId="0" fontId="32" fillId="0" borderId="190" xfId="0" applyFont="1" applyFill="1" applyBorder="1" applyAlignment="1">
      <alignment horizontal="right" vertical="center" shrinkToFit="1"/>
    </xf>
    <xf numFmtId="0" fontId="32" fillId="0" borderId="191" xfId="0" applyFont="1" applyFill="1" applyBorder="1" applyAlignment="1">
      <alignment horizontal="right" vertical="center" shrinkToFit="1"/>
    </xf>
    <xf numFmtId="0" fontId="38" fillId="0" borderId="25" xfId="0" applyFont="1" applyFill="1" applyBorder="1" applyAlignment="1">
      <alignment horizontal="left" wrapText="1" shrinkToFit="1"/>
    </xf>
    <xf numFmtId="0" fontId="38" fillId="0" borderId="0" xfId="0" applyFont="1" applyFill="1" applyBorder="1" applyAlignment="1">
      <alignment horizontal="left" wrapText="1" shrinkToFit="1"/>
    </xf>
    <xf numFmtId="0" fontId="36" fillId="0" borderId="30" xfId="0" applyFont="1" applyFill="1" applyBorder="1" applyAlignment="1">
      <alignment horizontal="left" vertical="center" wrapText="1" shrinkToFit="1"/>
    </xf>
    <xf numFmtId="0" fontId="36" fillId="0" borderId="0" xfId="0" applyFont="1" applyFill="1" applyBorder="1" applyAlignment="1">
      <alignment horizontal="left" vertical="center" wrapText="1" shrinkToFit="1"/>
    </xf>
    <xf numFmtId="0" fontId="36" fillId="0" borderId="39" xfId="0" applyFont="1" applyFill="1" applyBorder="1" applyAlignment="1">
      <alignment horizontal="left" vertical="center" wrapText="1" shrinkToFit="1"/>
    </xf>
    <xf numFmtId="0" fontId="37" fillId="0" borderId="101" xfId="0" applyFont="1" applyFill="1" applyBorder="1" applyAlignment="1">
      <alignment horizontal="center" vertical="center" textRotation="255" shrinkToFit="1"/>
    </xf>
    <xf numFmtId="0" fontId="37" fillId="0" borderId="39" xfId="0" applyFont="1" applyFill="1" applyBorder="1" applyAlignment="1">
      <alignment horizontal="center" vertical="center" textRotation="255" shrinkToFit="1"/>
    </xf>
    <xf numFmtId="0" fontId="37" fillId="0" borderId="40" xfId="0" applyFont="1" applyFill="1" applyBorder="1" applyAlignment="1">
      <alignment horizontal="center" vertical="center" textRotation="255" shrinkToFit="1"/>
    </xf>
    <xf numFmtId="0" fontId="44" fillId="0" borderId="96"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31" xfId="0" applyFont="1" applyFill="1" applyBorder="1" applyAlignment="1">
      <alignment horizontal="center" vertical="center" shrinkToFit="1"/>
    </xf>
    <xf numFmtId="0" fontId="44" fillId="0" borderId="101" xfId="0" applyFont="1" applyFill="1" applyBorder="1" applyAlignment="1">
      <alignment horizontal="center" vertical="center" shrinkToFit="1"/>
    </xf>
    <xf numFmtId="0" fontId="44" fillId="0" borderId="39" xfId="0" applyFont="1" applyFill="1" applyBorder="1" applyAlignment="1">
      <alignment horizontal="center" vertical="center" shrinkToFit="1"/>
    </xf>
    <xf numFmtId="0" fontId="44" fillId="0" borderId="40" xfId="0" applyFont="1" applyFill="1" applyBorder="1" applyAlignment="1">
      <alignment horizontal="center" vertical="center" shrinkToFit="1"/>
    </xf>
    <xf numFmtId="0" fontId="44" fillId="2" borderId="96" xfId="0" applyFont="1" applyFill="1" applyBorder="1" applyAlignment="1">
      <alignment horizontal="center" vertical="center" shrinkToFit="1"/>
    </xf>
    <xf numFmtId="0" fontId="44" fillId="2" borderId="30" xfId="0" applyFont="1" applyFill="1" applyBorder="1" applyAlignment="1">
      <alignment horizontal="center" vertical="center" shrinkToFit="1"/>
    </xf>
    <xf numFmtId="0" fontId="44" fillId="2" borderId="31" xfId="0" applyFont="1" applyFill="1" applyBorder="1" applyAlignment="1">
      <alignment horizontal="center" vertical="center" shrinkToFit="1"/>
    </xf>
    <xf numFmtId="0" fontId="44" fillId="2" borderId="101" xfId="0" applyFont="1" applyFill="1" applyBorder="1" applyAlignment="1">
      <alignment horizontal="center" vertical="center" shrinkToFit="1"/>
    </xf>
    <xf numFmtId="0" fontId="44" fillId="2" borderId="39" xfId="0" applyFont="1" applyFill="1" applyBorder="1" applyAlignment="1">
      <alignment horizontal="center" vertical="center" shrinkToFit="1"/>
    </xf>
    <xf numFmtId="0" fontId="44" fillId="2" borderId="40" xfId="0" applyFont="1" applyFill="1" applyBorder="1" applyAlignment="1">
      <alignment horizontal="center" vertical="center" shrinkToFit="1"/>
    </xf>
    <xf numFmtId="0" fontId="36" fillId="2" borderId="25" xfId="0" applyFont="1" applyFill="1" applyBorder="1" applyAlignment="1">
      <alignment horizontal="left" wrapText="1" shrinkToFit="1"/>
    </xf>
    <xf numFmtId="0" fontId="36" fillId="2" borderId="0" xfId="0" applyFont="1" applyFill="1" applyBorder="1" applyAlignment="1">
      <alignment horizontal="left" wrapText="1" shrinkToFit="1"/>
    </xf>
    <xf numFmtId="0" fontId="37" fillId="2" borderId="96" xfId="0" applyFont="1" applyFill="1" applyBorder="1" applyAlignment="1">
      <alignment horizontal="center" vertical="center" textRotation="255" shrinkToFit="1"/>
    </xf>
    <xf numFmtId="0" fontId="37" fillId="2" borderId="30" xfId="0" applyFont="1" applyFill="1" applyBorder="1" applyAlignment="1">
      <alignment horizontal="center" vertical="center" textRotation="255" shrinkToFit="1"/>
    </xf>
    <xf numFmtId="0" fontId="37" fillId="2" borderId="31" xfId="0" applyFont="1" applyFill="1" applyBorder="1" applyAlignment="1">
      <alignment horizontal="center" vertical="center" textRotation="255" shrinkToFit="1"/>
    </xf>
    <xf numFmtId="0" fontId="37" fillId="2" borderId="97" xfId="0" applyFont="1" applyFill="1" applyBorder="1" applyAlignment="1">
      <alignment horizontal="center" vertical="center" textRotation="255" shrinkToFit="1"/>
    </xf>
    <xf numFmtId="0" fontId="37" fillId="2" borderId="0" xfId="0" applyFont="1" applyFill="1" applyBorder="1" applyAlignment="1">
      <alignment horizontal="center" vertical="center" textRotation="255" shrinkToFit="1"/>
    </xf>
    <xf numFmtId="0" fontId="37" fillId="2" borderId="35" xfId="0" applyFont="1" applyFill="1" applyBorder="1" applyAlignment="1">
      <alignment horizontal="center" vertical="center" textRotation="255" shrinkToFit="1"/>
    </xf>
    <xf numFmtId="0" fontId="37" fillId="2" borderId="101" xfId="0" applyFont="1" applyFill="1" applyBorder="1" applyAlignment="1">
      <alignment horizontal="center" vertical="center" textRotation="255" shrinkToFit="1"/>
    </xf>
    <xf numFmtId="0" fontId="37" fillId="2" borderId="39" xfId="0" applyFont="1" applyFill="1" applyBorder="1" applyAlignment="1">
      <alignment horizontal="center" vertical="center" textRotation="255" shrinkToFit="1"/>
    </xf>
    <xf numFmtId="0" fontId="37" fillId="2" borderId="40" xfId="0" applyFont="1" applyFill="1" applyBorder="1" applyAlignment="1">
      <alignment horizontal="center" vertical="center" textRotation="255" shrinkToFit="1"/>
    </xf>
    <xf numFmtId="0" fontId="36" fillId="2" borderId="30" xfId="0" applyFont="1" applyFill="1" applyBorder="1" applyAlignment="1">
      <alignment horizontal="left" vertical="center" wrapText="1" shrinkToFit="1"/>
    </xf>
    <xf numFmtId="0" fontId="36" fillId="2" borderId="0" xfId="0" applyFont="1" applyFill="1" applyBorder="1" applyAlignment="1">
      <alignment horizontal="left" vertical="center" wrapText="1" shrinkToFit="1"/>
    </xf>
    <xf numFmtId="0" fontId="36" fillId="2" borderId="39" xfId="0" applyFont="1" applyFill="1" applyBorder="1" applyAlignment="1">
      <alignment horizontal="left" vertical="center" wrapText="1" shrinkToFit="1"/>
    </xf>
    <xf numFmtId="0" fontId="37" fillId="2" borderId="97"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101" xfId="0" applyFont="1" applyFill="1" applyBorder="1" applyAlignment="1">
      <alignment horizontal="center" vertical="center" shrinkToFit="1"/>
    </xf>
    <xf numFmtId="0" fontId="37" fillId="2" borderId="39" xfId="0" applyFont="1" applyFill="1" applyBorder="1" applyAlignment="1">
      <alignment horizontal="center" vertical="center" shrinkToFit="1"/>
    </xf>
    <xf numFmtId="0" fontId="38" fillId="2" borderId="140" xfId="0" applyFont="1" applyFill="1" applyBorder="1" applyAlignment="1">
      <alignment horizontal="center" vertical="center" shrinkToFit="1"/>
    </xf>
    <xf numFmtId="0" fontId="33" fillId="2" borderId="97" xfId="0" applyFont="1" applyFill="1" applyBorder="1" applyAlignment="1">
      <alignment horizontal="right" wrapText="1" shrinkToFit="1"/>
    </xf>
    <xf numFmtId="0" fontId="33" fillId="2" borderId="0" xfId="0" applyFont="1" applyFill="1" applyBorder="1" applyAlignment="1">
      <alignment horizontal="right" wrapText="1" shrinkToFit="1"/>
    </xf>
    <xf numFmtId="0" fontId="33" fillId="2" borderId="101" xfId="0" applyFont="1" applyFill="1" applyBorder="1" applyAlignment="1">
      <alignment horizontal="right" wrapText="1" shrinkToFit="1"/>
    </xf>
    <xf numFmtId="0" fontId="33" fillId="2" borderId="39" xfId="0" applyFont="1" applyFill="1" applyBorder="1" applyAlignment="1">
      <alignment horizontal="right" wrapText="1" shrinkToFit="1"/>
    </xf>
    <xf numFmtId="0" fontId="37" fillId="2" borderId="0" xfId="0" applyFont="1" applyFill="1" applyBorder="1" applyAlignment="1">
      <alignment horizontal="center" vertical="center" wrapText="1" shrinkToFit="1"/>
    </xf>
    <xf numFmtId="0" fontId="37" fillId="2" borderId="39" xfId="0" applyFont="1" applyFill="1" applyBorder="1" applyAlignment="1">
      <alignment horizontal="center" vertical="center" wrapText="1" shrinkToFit="1"/>
    </xf>
    <xf numFmtId="0" fontId="33" fillId="2" borderId="35" xfId="0" applyFont="1" applyFill="1" applyBorder="1" applyAlignment="1">
      <alignment horizontal="right" wrapText="1" shrinkToFit="1"/>
    </xf>
    <xf numFmtId="0" fontId="33" fillId="2" borderId="40" xfId="0" applyFont="1" applyFill="1" applyBorder="1" applyAlignment="1">
      <alignment horizontal="right" wrapText="1" shrinkToFit="1"/>
    </xf>
    <xf numFmtId="0" fontId="45" fillId="2" borderId="181" xfId="0" applyFont="1" applyFill="1" applyBorder="1" applyAlignment="1">
      <alignment horizontal="center" vertical="center"/>
    </xf>
    <xf numFmtId="0" fontId="45" fillId="2" borderId="199" xfId="0" applyFont="1" applyFill="1" applyBorder="1" applyAlignment="1">
      <alignment horizontal="center" vertical="center"/>
    </xf>
    <xf numFmtId="0" fontId="45" fillId="2" borderId="192" xfId="0" applyFont="1" applyFill="1" applyBorder="1" applyAlignment="1">
      <alignment horizontal="center" vertical="center"/>
    </xf>
    <xf numFmtId="0" fontId="45" fillId="2" borderId="200" xfId="0" applyFont="1" applyFill="1" applyBorder="1" applyAlignment="1">
      <alignment horizontal="center" vertical="center"/>
    </xf>
    <xf numFmtId="0" fontId="28" fillId="2" borderId="191" xfId="0" applyFont="1" applyFill="1" applyBorder="1" applyAlignment="1">
      <alignment horizontal="center" vertical="center" shrinkToFit="1"/>
    </xf>
    <xf numFmtId="0" fontId="28" fillId="2" borderId="203" xfId="0" applyFont="1" applyFill="1" applyBorder="1" applyAlignment="1">
      <alignment horizontal="center" vertical="center" shrinkToFit="1"/>
    </xf>
    <xf numFmtId="0" fontId="28" fillId="2" borderId="190" xfId="0" applyFont="1" applyFill="1" applyBorder="1" applyAlignment="1">
      <alignment horizontal="center" vertical="center" shrinkToFit="1"/>
    </xf>
    <xf numFmtId="0" fontId="45" fillId="2" borderId="87" xfId="0" applyFont="1" applyFill="1" applyBorder="1" applyAlignment="1">
      <alignment horizontal="center" vertical="center"/>
    </xf>
    <xf numFmtId="0" fontId="45" fillId="2" borderId="205" xfId="0" applyFont="1" applyFill="1" applyBorder="1" applyAlignment="1">
      <alignment horizontal="center" vertical="center"/>
    </xf>
    <xf numFmtId="0" fontId="45" fillId="2" borderId="98" xfId="0" applyFont="1" applyFill="1" applyBorder="1" applyAlignment="1">
      <alignment horizontal="center" vertical="center"/>
    </xf>
    <xf numFmtId="0" fontId="45" fillId="2" borderId="206" xfId="0" applyFont="1" applyFill="1" applyBorder="1" applyAlignment="1">
      <alignment horizontal="center" vertical="center"/>
    </xf>
    <xf numFmtId="0" fontId="45" fillId="2" borderId="185" xfId="0" applyFont="1" applyFill="1" applyBorder="1" applyAlignment="1">
      <alignment horizontal="center" vertical="center"/>
    </xf>
    <xf numFmtId="0" fontId="45" fillId="2" borderId="197" xfId="0" applyFont="1" applyFill="1" applyBorder="1" applyAlignment="1">
      <alignment horizontal="center" vertical="center"/>
    </xf>
    <xf numFmtId="0" fontId="37" fillId="2" borderId="96" xfId="0" applyFont="1" applyFill="1" applyBorder="1" applyAlignment="1">
      <alignment horizontal="center" vertical="center" shrinkToFit="1"/>
    </xf>
    <xf numFmtId="0" fontId="37" fillId="2" borderId="30" xfId="0" applyFont="1" applyFill="1" applyBorder="1" applyAlignment="1">
      <alignment horizontal="center" vertical="center" shrinkToFit="1"/>
    </xf>
    <xf numFmtId="0" fontId="28" fillId="2" borderId="89" xfId="0" applyFont="1" applyFill="1" applyBorder="1" applyAlignment="1">
      <alignment horizontal="center" vertical="center" shrinkToFit="1"/>
    </xf>
    <xf numFmtId="0" fontId="28" fillId="2" borderId="87" xfId="0" applyFont="1" applyFill="1" applyBorder="1" applyAlignment="1">
      <alignment horizontal="center" vertical="center" shrinkToFit="1"/>
    </xf>
    <xf numFmtId="0" fontId="28" fillId="2" borderId="98" xfId="0" applyFont="1" applyFill="1" applyBorder="1" applyAlignment="1">
      <alignment horizontal="center" vertical="center" shrinkToFit="1"/>
    </xf>
    <xf numFmtId="0" fontId="37" fillId="2" borderId="30" xfId="0" applyFont="1" applyFill="1" applyBorder="1" applyAlignment="1">
      <alignment horizontal="distributed" vertical="center" shrinkToFit="1"/>
    </xf>
    <xf numFmtId="0" fontId="37" fillId="2" borderId="31" xfId="0" applyFont="1" applyFill="1" applyBorder="1" applyAlignment="1">
      <alignment horizontal="distributed" vertical="center" shrinkToFit="1"/>
    </xf>
    <xf numFmtId="0" fontId="37" fillId="2" borderId="0" xfId="0" applyFont="1" applyFill="1" applyBorder="1" applyAlignment="1">
      <alignment horizontal="distributed" vertical="center" shrinkToFit="1"/>
    </xf>
    <xf numFmtId="0" fontId="37" fillId="2" borderId="35" xfId="0" applyFont="1" applyFill="1" applyBorder="1" applyAlignment="1">
      <alignment horizontal="distributed" vertical="center" shrinkToFit="1"/>
    </xf>
    <xf numFmtId="0" fontId="37" fillId="2" borderId="39" xfId="0" applyFont="1" applyFill="1" applyBorder="1" applyAlignment="1">
      <alignment horizontal="distributed" vertical="center" shrinkToFit="1"/>
    </xf>
    <xf numFmtId="0" fontId="37" fillId="2" borderId="40" xfId="0" applyFont="1" applyFill="1" applyBorder="1" applyAlignment="1">
      <alignment horizontal="distributed" vertical="center" shrinkToFit="1"/>
    </xf>
    <xf numFmtId="0" fontId="38" fillId="2" borderId="89" xfId="0" applyFont="1" applyFill="1" applyBorder="1" applyAlignment="1">
      <alignment horizontal="left" vertical="center" shrinkToFit="1"/>
    </xf>
    <xf numFmtId="0" fontId="38" fillId="2" borderId="204" xfId="0" applyFont="1" applyFill="1" applyBorder="1" applyAlignment="1">
      <alignment horizontal="left" vertical="center" shrinkToFit="1"/>
    </xf>
    <xf numFmtId="0" fontId="30" fillId="2" borderId="190" xfId="0" applyFont="1" applyFill="1" applyBorder="1" applyAlignment="1">
      <alignment horizontal="right" vertical="center" shrinkToFit="1"/>
    </xf>
    <xf numFmtId="0" fontId="30" fillId="2" borderId="191" xfId="0" applyFont="1" applyFill="1" applyBorder="1" applyAlignment="1">
      <alignment horizontal="right" vertical="center" shrinkToFit="1"/>
    </xf>
    <xf numFmtId="0" fontId="28" fillId="2" borderId="195" xfId="0" applyFont="1" applyFill="1" applyBorder="1" applyAlignment="1">
      <alignment horizontal="center" vertical="center" shrinkToFit="1"/>
    </xf>
    <xf numFmtId="0" fontId="28" fillId="2" borderId="96" xfId="0" applyFont="1" applyFill="1" applyBorder="1" applyAlignment="1">
      <alignment horizontal="center" vertical="center" textRotation="255" shrinkToFit="1"/>
    </xf>
    <xf numFmtId="0" fontId="28" fillId="2" borderId="30" xfId="0" applyFont="1" applyFill="1" applyBorder="1" applyAlignment="1">
      <alignment horizontal="center" vertical="center" textRotation="255" shrinkToFit="1"/>
    </xf>
    <xf numFmtId="0" fontId="28" fillId="2" borderId="31" xfId="0" applyFont="1" applyFill="1" applyBorder="1" applyAlignment="1">
      <alignment horizontal="center" vertical="center" textRotation="255" shrinkToFit="1"/>
    </xf>
    <xf numFmtId="0" fontId="28" fillId="2" borderId="97" xfId="0" applyFont="1" applyFill="1" applyBorder="1" applyAlignment="1">
      <alignment horizontal="center" vertical="center" textRotation="255" shrinkToFit="1"/>
    </xf>
    <xf numFmtId="0" fontId="28" fillId="2" borderId="0" xfId="0" applyFont="1" applyFill="1" applyBorder="1" applyAlignment="1">
      <alignment horizontal="center" vertical="center" textRotation="255" shrinkToFit="1"/>
    </xf>
    <xf numFmtId="0" fontId="28" fillId="2" borderId="35" xfId="0" applyFont="1" applyFill="1" applyBorder="1" applyAlignment="1">
      <alignment horizontal="center" vertical="center" textRotation="255" shrinkToFit="1"/>
    </xf>
    <xf numFmtId="0" fontId="28" fillId="2" borderId="101" xfId="0" applyFont="1" applyFill="1" applyBorder="1" applyAlignment="1">
      <alignment horizontal="center" vertical="center" textRotation="255" shrinkToFit="1"/>
    </xf>
    <xf numFmtId="0" fontId="28" fillId="2" borderId="39" xfId="0" applyFont="1" applyFill="1" applyBorder="1" applyAlignment="1">
      <alignment horizontal="center" vertical="center" textRotation="255" shrinkToFit="1"/>
    </xf>
    <xf numFmtId="0" fontId="28" fillId="2" borderId="40" xfId="0" applyFont="1" applyFill="1" applyBorder="1" applyAlignment="1">
      <alignment horizontal="center" vertical="center" textRotation="255" shrinkToFit="1"/>
    </xf>
    <xf numFmtId="0" fontId="37" fillId="2" borderId="31" xfId="0" applyFont="1" applyFill="1" applyBorder="1" applyAlignment="1">
      <alignment horizontal="center" vertical="center" shrinkToFit="1"/>
    </xf>
    <xf numFmtId="0" fontId="37" fillId="2" borderId="35" xfId="0" applyFont="1" applyFill="1" applyBorder="1" applyAlignment="1">
      <alignment horizontal="center" vertical="center" shrinkToFit="1"/>
    </xf>
    <xf numFmtId="0" fontId="37" fillId="2" borderId="40" xfId="0" applyFont="1" applyFill="1" applyBorder="1" applyAlignment="1">
      <alignment horizontal="center" vertical="center" shrinkToFit="1"/>
    </xf>
    <xf numFmtId="0" fontId="28" fillId="2" borderId="204" xfId="0" applyFont="1" applyFill="1" applyBorder="1" applyAlignment="1">
      <alignment horizontal="center" vertical="center" shrinkToFit="1"/>
    </xf>
    <xf numFmtId="0" fontId="38" fillId="2" borderId="99" xfId="0" applyFont="1" applyFill="1" applyBorder="1" applyAlignment="1">
      <alignment horizontal="left" vertical="center" shrinkToFit="1"/>
    </xf>
    <xf numFmtId="0" fontId="28" fillId="2" borderId="96" xfId="0" applyFont="1" applyFill="1" applyBorder="1" applyAlignment="1">
      <alignment horizontal="center" vertical="center" shrinkToFit="1"/>
    </xf>
    <xf numFmtId="0" fontId="28" fillId="2" borderId="30"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101" xfId="0" applyFont="1" applyFill="1" applyBorder="1" applyAlignment="1">
      <alignment horizontal="center" vertical="center" shrinkToFit="1"/>
    </xf>
    <xf numFmtId="0" fontId="28" fillId="2" borderId="39" xfId="0" applyFont="1" applyFill="1" applyBorder="1" applyAlignment="1">
      <alignment horizontal="center" vertical="center" shrinkToFit="1"/>
    </xf>
    <xf numFmtId="0" fontId="28" fillId="2" borderId="40" xfId="0" applyFont="1" applyFill="1" applyBorder="1" applyAlignment="1">
      <alignment horizontal="center" vertical="center" shrinkToFit="1"/>
    </xf>
    <xf numFmtId="176" fontId="45" fillId="2" borderId="98" xfId="0" applyNumberFormat="1" applyFont="1" applyFill="1" applyBorder="1" applyAlignment="1">
      <alignment horizontal="center" vertical="center"/>
    </xf>
    <xf numFmtId="176" fontId="45" fillId="2" borderId="100" xfId="0" applyNumberFormat="1" applyFont="1" applyFill="1" applyBorder="1" applyAlignment="1">
      <alignment horizontal="center" vertical="center"/>
    </xf>
    <xf numFmtId="176" fontId="45" fillId="2" borderId="197" xfId="0" applyNumberFormat="1" applyFont="1" applyFill="1" applyBorder="1" applyAlignment="1">
      <alignment horizontal="center" vertical="center"/>
    </xf>
    <xf numFmtId="176" fontId="45" fillId="2" borderId="192" xfId="0" applyNumberFormat="1" applyFont="1" applyFill="1" applyBorder="1" applyAlignment="1">
      <alignment horizontal="center" vertical="center"/>
    </xf>
    <xf numFmtId="176" fontId="45" fillId="2" borderId="193" xfId="0" applyNumberFormat="1" applyFont="1" applyFill="1" applyBorder="1" applyAlignment="1">
      <alignment horizontal="center" vertical="center"/>
    </xf>
    <xf numFmtId="176" fontId="45" fillId="2" borderId="194" xfId="0" applyNumberFormat="1" applyFont="1" applyFill="1" applyBorder="1" applyAlignment="1">
      <alignment horizontal="center" vertical="center"/>
    </xf>
    <xf numFmtId="0" fontId="32" fillId="2" borderId="191" xfId="0" applyFont="1" applyFill="1" applyBorder="1" applyAlignment="1">
      <alignment horizontal="right" vertical="top" shrinkToFit="1"/>
    </xf>
    <xf numFmtId="0" fontId="32" fillId="2" borderId="195" xfId="0" applyFont="1" applyFill="1" applyBorder="1" applyAlignment="1">
      <alignment horizontal="right" vertical="top" shrinkToFit="1"/>
    </xf>
    <xf numFmtId="0" fontId="30" fillId="2" borderId="198" xfId="0" applyFont="1" applyFill="1" applyBorder="1" applyAlignment="1">
      <alignment horizontal="right" vertical="center" shrinkToFit="1"/>
    </xf>
    <xf numFmtId="0" fontId="45" fillId="2" borderId="182" xfId="0" applyFont="1" applyFill="1" applyBorder="1" applyAlignment="1">
      <alignment horizontal="center" vertical="center"/>
    </xf>
    <xf numFmtId="0" fontId="45" fillId="2" borderId="196" xfId="0" applyFont="1" applyFill="1" applyBorder="1" applyAlignment="1">
      <alignment horizontal="center" vertical="center"/>
    </xf>
    <xf numFmtId="0" fontId="28" fillId="2" borderId="97"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35" xfId="0" applyFont="1" applyFill="1" applyBorder="1" applyAlignment="1">
      <alignment horizontal="center" vertical="center" shrinkToFit="1"/>
    </xf>
    <xf numFmtId="0" fontId="32" fillId="0" borderId="96" xfId="0" applyFont="1" applyFill="1" applyBorder="1" applyAlignment="1">
      <alignment horizontal="right" vertical="center" shrinkToFit="1"/>
    </xf>
    <xf numFmtId="0" fontId="30" fillId="2" borderId="203" xfId="0" applyFont="1" applyFill="1" applyBorder="1" applyAlignment="1">
      <alignment horizontal="right" vertical="center" shrinkToFit="1"/>
    </xf>
    <xf numFmtId="0" fontId="45" fillId="2" borderId="87" xfId="0" applyFont="1" applyFill="1" applyBorder="1" applyAlignment="1">
      <alignment horizontal="center" vertical="center" shrinkToFit="1"/>
    </xf>
    <xf numFmtId="0" fontId="45" fillId="2" borderId="88" xfId="0" applyFont="1" applyFill="1" applyBorder="1" applyAlignment="1">
      <alignment horizontal="center" vertical="center" shrinkToFit="1"/>
    </xf>
    <xf numFmtId="0" fontId="45" fillId="2" borderId="98" xfId="0" applyFont="1" applyFill="1" applyBorder="1" applyAlignment="1">
      <alignment horizontal="center" vertical="center" shrinkToFit="1"/>
    </xf>
    <xf numFmtId="0" fontId="45" fillId="2" borderId="100" xfId="0" applyFont="1" applyFill="1" applyBorder="1" applyAlignment="1">
      <alignment horizontal="center" vertical="center" shrinkToFit="1"/>
    </xf>
    <xf numFmtId="0" fontId="45" fillId="2" borderId="187" xfId="0" applyFont="1" applyFill="1" applyBorder="1" applyAlignment="1">
      <alignment horizontal="center" vertical="center" shrinkToFit="1"/>
    </xf>
    <xf numFmtId="0" fontId="45" fillId="2" borderId="181" xfId="0" applyFont="1" applyFill="1" applyBorder="1" applyAlignment="1">
      <alignment horizontal="center" vertical="center" shrinkToFit="1"/>
    </xf>
    <xf numFmtId="0" fontId="45" fillId="2" borderId="194" xfId="0" applyFont="1" applyFill="1" applyBorder="1" applyAlignment="1">
      <alignment horizontal="center" vertical="center" shrinkToFit="1"/>
    </xf>
    <xf numFmtId="0" fontId="45" fillId="2" borderId="192" xfId="0" applyFont="1" applyFill="1" applyBorder="1" applyAlignment="1">
      <alignment horizontal="center" vertical="center" shrinkToFit="1"/>
    </xf>
    <xf numFmtId="176" fontId="45" fillId="2" borderId="181" xfId="0" applyNumberFormat="1" applyFont="1" applyFill="1" applyBorder="1" applyAlignment="1">
      <alignment horizontal="center" vertical="center"/>
    </xf>
    <xf numFmtId="176" fontId="45" fillId="2" borderId="199" xfId="0" applyNumberFormat="1" applyFont="1" applyFill="1" applyBorder="1" applyAlignment="1">
      <alignment horizontal="center" vertical="center"/>
    </xf>
    <xf numFmtId="176" fontId="45" fillId="2" borderId="200" xfId="0" applyNumberFormat="1" applyFont="1" applyFill="1" applyBorder="1" applyAlignment="1">
      <alignment horizontal="center" vertical="center"/>
    </xf>
    <xf numFmtId="176" fontId="45" fillId="2" borderId="185" xfId="0" applyNumberFormat="1" applyFont="1" applyFill="1" applyBorder="1" applyAlignment="1">
      <alignment horizontal="center" vertical="center"/>
    </xf>
    <xf numFmtId="0" fontId="32" fillId="2" borderId="96" xfId="0" applyFont="1" applyFill="1" applyBorder="1" applyAlignment="1">
      <alignment horizontal="right" vertical="center" shrinkToFit="1"/>
    </xf>
    <xf numFmtId="0" fontId="32" fillId="2" borderId="190" xfId="0" applyFont="1" applyFill="1" applyBorder="1" applyAlignment="1">
      <alignment horizontal="right" vertical="center" shrinkToFit="1"/>
    </xf>
    <xf numFmtId="176" fontId="45" fillId="2" borderId="182" xfId="0" applyNumberFormat="1" applyFont="1" applyFill="1" applyBorder="1" applyAlignment="1">
      <alignment horizontal="center" vertical="center"/>
    </xf>
    <xf numFmtId="176" fontId="45" fillId="2" borderId="196" xfId="0" applyNumberFormat="1" applyFont="1" applyFill="1" applyBorder="1" applyAlignment="1">
      <alignment horizontal="center" vertical="center"/>
    </xf>
    <xf numFmtId="0" fontId="45" fillId="2" borderId="201" xfId="0" applyFont="1" applyFill="1" applyBorder="1" applyAlignment="1">
      <alignment horizontal="center" vertical="center"/>
    </xf>
    <xf numFmtId="0" fontId="45" fillId="2" borderId="35" xfId="0" applyFont="1" applyFill="1" applyBorder="1" applyAlignment="1">
      <alignment horizontal="center" vertical="center"/>
    </xf>
    <xf numFmtId="0" fontId="45" fillId="2" borderId="202" xfId="0" applyFont="1" applyFill="1" applyBorder="1" applyAlignment="1">
      <alignment horizontal="center" vertical="center"/>
    </xf>
    <xf numFmtId="0" fontId="45" fillId="2" borderId="40" xfId="0" applyFont="1" applyFill="1" applyBorder="1" applyAlignment="1">
      <alignment horizontal="center" vertical="center"/>
    </xf>
    <xf numFmtId="0" fontId="32" fillId="2" borderId="191" xfId="0" applyFont="1" applyFill="1" applyBorder="1" applyAlignment="1">
      <alignment horizontal="right" vertical="center"/>
    </xf>
    <xf numFmtId="0" fontId="32" fillId="2" borderId="198" xfId="0" applyFont="1" applyFill="1" applyBorder="1" applyAlignment="1">
      <alignment horizontal="right" vertical="center"/>
    </xf>
    <xf numFmtId="0" fontId="32" fillId="2" borderId="190" xfId="0" applyFont="1" applyFill="1" applyBorder="1" applyAlignment="1">
      <alignment horizontal="right" vertical="center"/>
    </xf>
    <xf numFmtId="0" fontId="32" fillId="2" borderId="191" xfId="0" applyFont="1" applyFill="1" applyBorder="1" applyAlignment="1">
      <alignment horizontal="right" vertical="center" shrinkToFit="1"/>
    </xf>
    <xf numFmtId="0" fontId="42" fillId="0" borderId="0" xfId="0" applyFont="1" applyFill="1" applyBorder="1" applyAlignment="1">
      <alignment horizontal="center" vertical="center" shrinkToFit="1"/>
    </xf>
    <xf numFmtId="0" fontId="48" fillId="0" borderId="70" xfId="0" applyNumberFormat="1" applyFont="1" applyFill="1" applyBorder="1" applyAlignment="1">
      <alignment vertical="top" wrapText="1" shrinkToFit="1"/>
    </xf>
    <xf numFmtId="0" fontId="48" fillId="0" borderId="13" xfId="0" applyNumberFormat="1" applyFont="1" applyFill="1" applyBorder="1" applyAlignment="1">
      <alignment vertical="top" wrapText="1" shrinkToFit="1"/>
    </xf>
    <xf numFmtId="0" fontId="48" fillId="0" borderId="71" xfId="0" applyNumberFormat="1" applyFont="1" applyFill="1" applyBorder="1" applyAlignment="1">
      <alignment vertical="top" wrapText="1" shrinkToFit="1"/>
    </xf>
    <xf numFmtId="0" fontId="48" fillId="0" borderId="97" xfId="0" applyNumberFormat="1" applyFont="1" applyFill="1" applyBorder="1" applyAlignment="1">
      <alignment vertical="top" wrapText="1" shrinkToFit="1"/>
    </xf>
    <xf numFmtId="0" fontId="48" fillId="0" borderId="0" xfId="0" applyNumberFormat="1" applyFont="1" applyFill="1" applyBorder="1" applyAlignment="1">
      <alignment vertical="top" wrapText="1" shrinkToFit="1"/>
    </xf>
    <xf numFmtId="0" fontId="48" fillId="0" borderId="35" xfId="0" applyNumberFormat="1" applyFont="1" applyFill="1" applyBorder="1" applyAlignment="1">
      <alignment vertical="top" wrapText="1" shrinkToFit="1"/>
    </xf>
    <xf numFmtId="0" fontId="48" fillId="0" borderId="101" xfId="0" applyNumberFormat="1" applyFont="1" applyFill="1" applyBorder="1" applyAlignment="1">
      <alignment vertical="top" wrapText="1" shrinkToFit="1"/>
    </xf>
    <xf numFmtId="0" fontId="48" fillId="0" borderId="39" xfId="0" applyNumberFormat="1" applyFont="1" applyFill="1" applyBorder="1" applyAlignment="1">
      <alignment vertical="top" wrapText="1" shrinkToFit="1"/>
    </xf>
    <xf numFmtId="0" fontId="48" fillId="0" borderId="40" xfId="0" applyNumberFormat="1" applyFont="1" applyFill="1" applyBorder="1" applyAlignment="1">
      <alignment vertical="top" wrapText="1" shrinkToFit="1"/>
    </xf>
    <xf numFmtId="0" fontId="28" fillId="2" borderId="105" xfId="0" quotePrefix="1" applyFont="1" applyFill="1" applyBorder="1" applyAlignment="1">
      <alignment horizontal="center" vertical="center" shrinkToFit="1"/>
    </xf>
    <xf numFmtId="0" fontId="28" fillId="2" borderId="106" xfId="0" quotePrefix="1" applyFont="1" applyFill="1" applyBorder="1" applyAlignment="1">
      <alignment horizontal="center" vertical="center" shrinkToFit="1"/>
    </xf>
    <xf numFmtId="0" fontId="28" fillId="2" borderId="107" xfId="0" quotePrefix="1" applyFont="1" applyFill="1" applyBorder="1" applyAlignment="1">
      <alignment horizontal="center" vertical="center" shrinkToFit="1"/>
    </xf>
    <xf numFmtId="0" fontId="28" fillId="2" borderId="108" xfId="0" quotePrefix="1" applyFont="1" applyFill="1" applyBorder="1" applyAlignment="1">
      <alignment horizontal="center" vertical="center" shrinkToFit="1"/>
    </xf>
    <xf numFmtId="0" fontId="28" fillId="2" borderId="109" xfId="0" quotePrefix="1" applyFont="1" applyFill="1" applyBorder="1" applyAlignment="1">
      <alignment horizontal="center" vertical="center" shrinkToFit="1"/>
    </xf>
    <xf numFmtId="0" fontId="28" fillId="2" borderId="110" xfId="0" quotePrefix="1" applyFont="1" applyFill="1" applyBorder="1" applyAlignment="1">
      <alignment horizontal="center" vertical="center" shrinkToFit="1"/>
    </xf>
    <xf numFmtId="0" fontId="45" fillId="0" borderId="67" xfId="0" applyFont="1" applyFill="1" applyBorder="1" applyAlignment="1">
      <alignment horizontal="center" vertical="center"/>
    </xf>
    <xf numFmtId="0" fontId="45" fillId="0" borderId="17" xfId="0" applyFont="1" applyFill="1" applyBorder="1" applyAlignment="1">
      <alignment horizontal="center" vertical="center"/>
    </xf>
    <xf numFmtId="0" fontId="32" fillId="0" borderId="26" xfId="0" applyFont="1" applyFill="1" applyBorder="1" applyAlignment="1">
      <alignment horizontal="right" vertical="center" shrinkToFit="1"/>
    </xf>
    <xf numFmtId="0" fontId="34" fillId="2" borderId="96" xfId="0" applyFont="1" applyFill="1" applyBorder="1" applyAlignment="1">
      <alignment horizontal="center" vertical="distributed" textRotation="255" wrapText="1" shrinkToFit="1"/>
    </xf>
    <xf numFmtId="0" fontId="34" fillId="2" borderId="30" xfId="0" applyFont="1" applyFill="1" applyBorder="1" applyAlignment="1">
      <alignment horizontal="center" vertical="distributed" textRotation="255" wrapText="1" shrinkToFit="1"/>
    </xf>
    <xf numFmtId="0" fontId="34" fillId="2" borderId="31" xfId="0" applyFont="1" applyFill="1" applyBorder="1" applyAlignment="1">
      <alignment horizontal="center" vertical="distributed" textRotation="255" wrapText="1" shrinkToFit="1"/>
    </xf>
    <xf numFmtId="0" fontId="34" fillId="2" borderId="97" xfId="0" applyFont="1" applyFill="1" applyBorder="1" applyAlignment="1">
      <alignment horizontal="center" vertical="distributed" textRotation="255" wrapText="1" shrinkToFit="1"/>
    </xf>
    <xf numFmtId="0" fontId="34" fillId="2" borderId="0" xfId="0" applyFont="1" applyFill="1" applyBorder="1" applyAlignment="1">
      <alignment horizontal="center" vertical="distributed" textRotation="255" wrapText="1" shrinkToFit="1"/>
    </xf>
    <xf numFmtId="0" fontId="34" fillId="2" borderId="35" xfId="0" applyFont="1" applyFill="1" applyBorder="1" applyAlignment="1">
      <alignment horizontal="center" vertical="distributed" textRotation="255" wrapText="1" shrinkToFit="1"/>
    </xf>
    <xf numFmtId="176" fontId="45" fillId="2" borderId="64" xfId="0" applyNumberFormat="1" applyFont="1" applyFill="1" applyBorder="1" applyAlignment="1">
      <alignment horizontal="center" vertical="center"/>
    </xf>
    <xf numFmtId="176" fontId="45" fillId="2" borderId="111" xfId="0" applyNumberFormat="1" applyFont="1" applyFill="1" applyBorder="1" applyAlignment="1">
      <alignment horizontal="center" vertical="center"/>
    </xf>
    <xf numFmtId="176" fontId="45" fillId="2" borderId="112" xfId="0" applyNumberFormat="1" applyFont="1" applyFill="1" applyBorder="1" applyAlignment="1">
      <alignment horizontal="center" vertical="center"/>
    </xf>
    <xf numFmtId="176" fontId="45" fillId="2" borderId="65" xfId="0" applyNumberFormat="1" applyFont="1" applyFill="1" applyBorder="1" applyAlignment="1">
      <alignment horizontal="center" vertical="center"/>
    </xf>
    <xf numFmtId="176" fontId="45" fillId="2" borderId="113" xfId="0" applyNumberFormat="1" applyFont="1" applyFill="1" applyBorder="1" applyAlignment="1">
      <alignment horizontal="center" vertical="center"/>
    </xf>
    <xf numFmtId="176" fontId="45" fillId="2" borderId="114" xfId="0" applyNumberFormat="1" applyFont="1" applyFill="1" applyBorder="1" applyAlignment="1">
      <alignment horizontal="center" vertical="center"/>
    </xf>
    <xf numFmtId="0" fontId="43" fillId="0" borderId="30" xfId="0" applyFont="1" applyFill="1" applyBorder="1" applyAlignment="1">
      <alignment horizontal="right" vertical="center" shrinkToFit="1"/>
    </xf>
    <xf numFmtId="0" fontId="34" fillId="2" borderId="101" xfId="0" applyFont="1" applyFill="1" applyBorder="1" applyAlignment="1">
      <alignment horizontal="center" vertical="distributed" textRotation="255" wrapText="1" shrinkToFit="1"/>
    </xf>
    <xf numFmtId="0" fontId="34" fillId="2" borderId="39" xfId="0" applyFont="1" applyFill="1" applyBorder="1" applyAlignment="1">
      <alignment horizontal="center" vertical="distributed" textRotation="255" wrapText="1" shrinkToFit="1"/>
    </xf>
    <xf numFmtId="0" fontId="34" fillId="2" borderId="40" xfId="0" applyFont="1" applyFill="1" applyBorder="1" applyAlignment="1">
      <alignment horizontal="center" vertical="distributed" textRotation="255" wrapText="1" shrinkToFit="1"/>
    </xf>
    <xf numFmtId="0" fontId="45" fillId="2" borderId="13" xfId="0" applyFont="1" applyFill="1" applyBorder="1" applyAlignment="1">
      <alignment horizontal="center" vertical="center"/>
    </xf>
    <xf numFmtId="0" fontId="45" fillId="2" borderId="16" xfId="0" applyFont="1" applyFill="1" applyBorder="1" applyAlignment="1">
      <alignment horizontal="center" vertical="center"/>
    </xf>
    <xf numFmtId="0" fontId="44" fillId="0" borderId="97" xfId="0" applyFont="1" applyFill="1" applyBorder="1" applyAlignment="1">
      <alignment horizontal="right" vertical="center" shrinkToFit="1"/>
    </xf>
    <xf numFmtId="0" fontId="44" fillId="0" borderId="0" xfId="0" applyFont="1" applyFill="1" applyBorder="1" applyAlignment="1">
      <alignment horizontal="right" vertical="center" shrinkToFit="1"/>
    </xf>
    <xf numFmtId="0" fontId="44" fillId="0" borderId="35" xfId="0" applyFont="1" applyFill="1" applyBorder="1" applyAlignment="1">
      <alignment horizontal="right" vertical="center" shrinkToFit="1"/>
    </xf>
    <xf numFmtId="0" fontId="44" fillId="0" borderId="101" xfId="0" applyFont="1" applyFill="1" applyBorder="1" applyAlignment="1">
      <alignment horizontal="right" vertical="center" shrinkToFit="1"/>
    </xf>
    <xf numFmtId="0" fontId="44" fillId="0" borderId="39" xfId="0" applyFont="1" applyFill="1" applyBorder="1" applyAlignment="1">
      <alignment horizontal="right" vertical="center" shrinkToFit="1"/>
    </xf>
    <xf numFmtId="0" fontId="44" fillId="0" borderId="40" xfId="0" applyFont="1" applyFill="1" applyBorder="1" applyAlignment="1">
      <alignment horizontal="right" vertical="center" shrinkToFit="1"/>
    </xf>
    <xf numFmtId="0" fontId="44" fillId="2" borderId="29" xfId="0" applyFont="1" applyFill="1" applyBorder="1" applyAlignment="1">
      <alignment horizontal="center" vertical="center" shrinkToFit="1"/>
    </xf>
    <xf numFmtId="0" fontId="44" fillId="2" borderId="34" xfId="0" applyFont="1" applyFill="1" applyBorder="1" applyAlignment="1">
      <alignment horizontal="center" vertical="center" shrinkToFit="1"/>
    </xf>
    <xf numFmtId="0" fontId="44" fillId="2" borderId="32" xfId="0" applyFont="1" applyFill="1" applyBorder="1" applyAlignment="1">
      <alignment horizontal="center" vertical="center" shrinkToFit="1"/>
    </xf>
    <xf numFmtId="176" fontId="45" fillId="2" borderId="128" xfId="0" applyNumberFormat="1" applyFont="1" applyFill="1" applyBorder="1" applyAlignment="1">
      <alignment horizontal="center" vertical="center"/>
    </xf>
    <xf numFmtId="176" fontId="45" fillId="2" borderId="123" xfId="0" applyNumberFormat="1" applyFont="1" applyFill="1" applyBorder="1" applyAlignment="1">
      <alignment horizontal="center" vertical="center"/>
    </xf>
    <xf numFmtId="176" fontId="45" fillId="2" borderId="132" xfId="0" applyNumberFormat="1" applyFont="1" applyFill="1" applyBorder="1" applyAlignment="1">
      <alignment horizontal="center" vertical="center"/>
    </xf>
    <xf numFmtId="176" fontId="45" fillId="2" borderId="133" xfId="0" applyNumberFormat="1" applyFont="1" applyFill="1" applyBorder="1" applyAlignment="1">
      <alignment horizontal="center" vertical="center"/>
    </xf>
    <xf numFmtId="176" fontId="45" fillId="2" borderId="134" xfId="0" applyNumberFormat="1" applyFont="1" applyFill="1" applyBorder="1" applyAlignment="1">
      <alignment horizontal="center" vertical="center"/>
    </xf>
    <xf numFmtId="176" fontId="45" fillId="2" borderId="135" xfId="0" applyNumberFormat="1" applyFont="1" applyFill="1" applyBorder="1" applyAlignment="1">
      <alignment horizontal="center" vertical="center"/>
    </xf>
    <xf numFmtId="176" fontId="45" fillId="2" borderId="122" xfId="0" applyNumberFormat="1" applyFont="1" applyFill="1" applyBorder="1" applyAlignment="1">
      <alignment horizontal="center" vertical="center"/>
    </xf>
    <xf numFmtId="176" fontId="45" fillId="2" borderId="124" xfId="0" applyNumberFormat="1" applyFont="1" applyFill="1" applyBorder="1" applyAlignment="1">
      <alignment horizontal="center" vertical="center"/>
    </xf>
    <xf numFmtId="176" fontId="45" fillId="2" borderId="136" xfId="0" applyNumberFormat="1" applyFont="1" applyFill="1" applyBorder="1" applyAlignment="1">
      <alignment horizontal="center" vertical="center"/>
    </xf>
    <xf numFmtId="176" fontId="45" fillId="2" borderId="137" xfId="0" applyNumberFormat="1" applyFont="1" applyFill="1" applyBorder="1" applyAlignment="1">
      <alignment horizontal="center" vertical="center"/>
    </xf>
    <xf numFmtId="0" fontId="28" fillId="2" borderId="144" xfId="0" quotePrefix="1" applyFont="1" applyFill="1" applyBorder="1" applyAlignment="1">
      <alignment horizontal="center" vertical="center" shrinkToFit="1"/>
    </xf>
    <xf numFmtId="0" fontId="28" fillId="2" borderId="145" xfId="0" quotePrefix="1" applyFont="1" applyFill="1" applyBorder="1" applyAlignment="1">
      <alignment horizontal="center" vertical="center" shrinkToFit="1"/>
    </xf>
    <xf numFmtId="0" fontId="28" fillId="2" borderId="146" xfId="0" quotePrefix="1" applyFont="1" applyFill="1" applyBorder="1" applyAlignment="1">
      <alignment horizontal="center" vertical="center" shrinkToFit="1"/>
    </xf>
    <xf numFmtId="0" fontId="28" fillId="2" borderId="147" xfId="0" quotePrefix="1" applyFont="1" applyFill="1" applyBorder="1" applyAlignment="1">
      <alignment horizontal="center" vertical="center" shrinkToFit="1"/>
    </xf>
    <xf numFmtId="0" fontId="28" fillId="2" borderId="148" xfId="0" quotePrefix="1" applyFont="1" applyFill="1" applyBorder="1" applyAlignment="1">
      <alignment horizontal="center" vertical="center" shrinkToFit="1"/>
    </xf>
    <xf numFmtId="0" fontId="28" fillId="2" borderId="149" xfId="0" quotePrefix="1" applyFont="1" applyFill="1" applyBorder="1" applyAlignment="1">
      <alignment horizontal="center" vertical="center" shrinkToFit="1"/>
    </xf>
    <xf numFmtId="0" fontId="45" fillId="2" borderId="26" xfId="0" applyFont="1" applyFill="1" applyBorder="1" applyAlignment="1">
      <alignment horizontal="center" vertical="center"/>
    </xf>
    <xf numFmtId="0" fontId="45" fillId="2" borderId="0" xfId="0" applyFont="1" applyFill="1" applyBorder="1" applyAlignment="1">
      <alignment horizontal="center" vertical="center"/>
    </xf>
    <xf numFmtId="176" fontId="45" fillId="2" borderId="130" xfId="0" applyNumberFormat="1" applyFont="1" applyFill="1" applyBorder="1" applyAlignment="1">
      <alignment horizontal="center" vertical="center"/>
    </xf>
    <xf numFmtId="176" fontId="45" fillId="2" borderId="126" xfId="0" applyNumberFormat="1" applyFont="1" applyFill="1" applyBorder="1" applyAlignment="1">
      <alignment horizontal="center" vertical="center"/>
    </xf>
    <xf numFmtId="176" fontId="45" fillId="2" borderId="139" xfId="0" applyNumberFormat="1" applyFont="1" applyFill="1" applyBorder="1" applyAlignment="1">
      <alignment horizontal="center" vertical="center"/>
    </xf>
    <xf numFmtId="0" fontId="39" fillId="0" borderId="140" xfId="0" applyFont="1" applyFill="1" applyBorder="1" applyAlignment="1">
      <alignment horizontal="center" vertical="center" wrapText="1" shrinkToFit="1"/>
    </xf>
    <xf numFmtId="0" fontId="39" fillId="0" borderId="140" xfId="0" applyFont="1" applyFill="1" applyBorder="1" applyAlignment="1">
      <alignment horizontal="center" vertical="center" shrinkToFit="1"/>
    </xf>
    <xf numFmtId="176" fontId="45" fillId="0" borderId="133" xfId="0" applyNumberFormat="1" applyFont="1" applyFill="1" applyBorder="1" applyAlignment="1">
      <alignment horizontal="center" vertical="center"/>
    </xf>
    <xf numFmtId="176" fontId="45" fillId="0" borderId="134" xfId="0" applyNumberFormat="1" applyFont="1" applyFill="1" applyBorder="1" applyAlignment="1">
      <alignment horizontal="center" vertical="center"/>
    </xf>
    <xf numFmtId="176" fontId="45" fillId="0" borderId="138" xfId="0" applyNumberFormat="1" applyFont="1" applyFill="1" applyBorder="1" applyAlignment="1">
      <alignment horizontal="center" vertical="center"/>
    </xf>
    <xf numFmtId="176" fontId="45" fillId="0" borderId="130" xfId="0" applyNumberFormat="1" applyFont="1" applyFill="1" applyBorder="1" applyAlignment="1">
      <alignment horizontal="center" vertical="center"/>
    </xf>
    <xf numFmtId="176" fontId="45" fillId="0" borderId="126" xfId="0" applyNumberFormat="1" applyFont="1" applyFill="1" applyBorder="1" applyAlignment="1">
      <alignment horizontal="center" vertical="center"/>
    </xf>
    <xf numFmtId="176" fontId="45" fillId="0" borderId="131" xfId="0" applyNumberFormat="1" applyFont="1" applyFill="1" applyBorder="1" applyAlignment="1">
      <alignment horizontal="center" vertical="center"/>
    </xf>
    <xf numFmtId="176" fontId="45" fillId="2" borderId="138" xfId="0" applyNumberFormat="1" applyFont="1" applyFill="1" applyBorder="1" applyAlignment="1">
      <alignment horizontal="center" vertical="center"/>
    </xf>
    <xf numFmtId="176" fontId="45" fillId="2" borderId="131" xfId="0" applyNumberFormat="1" applyFont="1" applyFill="1" applyBorder="1" applyAlignment="1">
      <alignment horizontal="center" vertical="center"/>
    </xf>
    <xf numFmtId="0" fontId="31" fillId="0" borderId="162" xfId="0" applyNumberFormat="1" applyFont="1" applyFill="1" applyBorder="1" applyAlignment="1">
      <alignment horizontal="center" vertical="center"/>
    </xf>
    <xf numFmtId="0" fontId="31" fillId="0" borderId="163" xfId="0" applyNumberFormat="1" applyFont="1" applyFill="1" applyBorder="1" applyAlignment="1">
      <alignment horizontal="center" vertical="center"/>
    </xf>
    <xf numFmtId="0" fontId="31" fillId="0" borderId="96" xfId="0" applyNumberFormat="1" applyFont="1" applyFill="1" applyBorder="1" applyAlignment="1">
      <alignment horizontal="center" vertical="center"/>
    </xf>
    <xf numFmtId="0" fontId="31" fillId="0" borderId="30" xfId="0" applyNumberFormat="1" applyFont="1" applyFill="1" applyBorder="1" applyAlignment="1">
      <alignment horizontal="center" vertical="center"/>
    </xf>
    <xf numFmtId="0" fontId="39" fillId="0" borderId="97" xfId="0" applyFont="1" applyFill="1" applyBorder="1" applyAlignment="1">
      <alignment horizontal="left" vertical="center" wrapText="1" shrinkToFit="1"/>
    </xf>
    <xf numFmtId="0" fontId="39" fillId="0" borderId="0" xfId="0" applyFont="1" applyFill="1" applyBorder="1" applyAlignment="1">
      <alignment horizontal="left" vertical="center" wrapText="1" shrinkToFit="1"/>
    </xf>
    <xf numFmtId="0" fontId="29" fillId="0" borderId="97" xfId="0" applyFont="1" applyFill="1" applyBorder="1" applyAlignment="1">
      <alignment horizontal="left" vertical="top" wrapText="1" shrinkToFit="1"/>
    </xf>
    <xf numFmtId="0" fontId="29" fillId="0" borderId="0" xfId="0" applyFont="1" applyFill="1" applyBorder="1" applyAlignment="1">
      <alignment horizontal="left" vertical="top" wrapText="1" shrinkToFit="1"/>
    </xf>
    <xf numFmtId="0" fontId="29" fillId="0" borderId="28" xfId="0" applyFont="1" applyFill="1" applyBorder="1" applyAlignment="1">
      <alignment horizontal="left" vertical="top" wrapText="1" shrinkToFit="1"/>
    </xf>
    <xf numFmtId="0" fontId="44" fillId="0" borderId="97"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29" fillId="0" borderId="0" xfId="0" applyNumberFormat="1" applyFont="1" applyFill="1" applyBorder="1" applyAlignment="1">
      <alignment horizontal="left" vertical="top" shrinkToFit="1"/>
    </xf>
    <xf numFmtId="0" fontId="29" fillId="0" borderId="39" xfId="0" applyNumberFormat="1" applyFont="1" applyFill="1" applyBorder="1" applyAlignment="1">
      <alignment horizontal="left" vertical="top" shrinkToFit="1"/>
    </xf>
    <xf numFmtId="0" fontId="45" fillId="2" borderId="33" xfId="0" applyFont="1" applyFill="1" applyBorder="1" applyAlignment="1">
      <alignment horizontal="center" vertical="center"/>
    </xf>
    <xf numFmtId="176" fontId="45" fillId="0" borderId="115" xfId="0" applyNumberFormat="1" applyFont="1" applyFill="1" applyBorder="1" applyAlignment="1">
      <alignment horizontal="center" vertical="center"/>
    </xf>
    <xf numFmtId="176" fontId="45" fillId="0" borderId="111" xfId="0" applyNumberFormat="1" applyFont="1" applyFill="1" applyBorder="1" applyAlignment="1">
      <alignment horizontal="center" vertical="center"/>
    </xf>
    <xf numFmtId="176" fontId="45" fillId="0" borderId="116" xfId="0" applyNumberFormat="1" applyFont="1" applyFill="1" applyBorder="1" applyAlignment="1">
      <alignment horizontal="center" vertical="center"/>
    </xf>
    <xf numFmtId="176" fontId="45" fillId="0" borderId="117" xfId="0" applyNumberFormat="1" applyFont="1" applyFill="1" applyBorder="1" applyAlignment="1">
      <alignment horizontal="center" vertical="center"/>
    </xf>
    <xf numFmtId="176" fontId="45" fillId="0" borderId="113" xfId="0" applyNumberFormat="1" applyFont="1" applyFill="1" applyBorder="1" applyAlignment="1">
      <alignment horizontal="center" vertical="center"/>
    </xf>
    <xf numFmtId="176" fontId="45" fillId="0" borderId="118" xfId="0" applyNumberFormat="1" applyFont="1" applyFill="1" applyBorder="1" applyAlignment="1">
      <alignment horizontal="center" vertical="center"/>
    </xf>
    <xf numFmtId="176" fontId="45" fillId="0" borderId="64" xfId="0" applyNumberFormat="1" applyFont="1" applyFill="1" applyBorder="1" applyAlignment="1">
      <alignment horizontal="center" vertical="center"/>
    </xf>
    <xf numFmtId="176" fontId="45" fillId="0" borderId="119" xfId="0" applyNumberFormat="1" applyFont="1" applyFill="1" applyBorder="1" applyAlignment="1">
      <alignment horizontal="center" vertical="center"/>
    </xf>
    <xf numFmtId="176" fontId="45" fillId="0" borderId="65" xfId="0" applyNumberFormat="1" applyFont="1" applyFill="1" applyBorder="1" applyAlignment="1">
      <alignment horizontal="center" vertical="center"/>
    </xf>
    <xf numFmtId="176" fontId="45" fillId="0" borderId="120" xfId="0" applyNumberFormat="1" applyFont="1" applyFill="1" applyBorder="1" applyAlignment="1">
      <alignment horizontal="center" vertical="center"/>
    </xf>
    <xf numFmtId="0" fontId="29" fillId="0" borderId="97" xfId="0" applyNumberFormat="1" applyFont="1" applyFill="1" applyBorder="1" applyAlignment="1">
      <alignment horizontal="left" vertical="top" wrapText="1" shrinkToFit="1"/>
    </xf>
    <xf numFmtId="0" fontId="29" fillId="0" borderId="0" xfId="0" applyNumberFormat="1" applyFont="1" applyFill="1" applyBorder="1" applyAlignment="1">
      <alignment horizontal="left" vertical="top" wrapText="1" shrinkToFit="1"/>
    </xf>
    <xf numFmtId="0" fontId="44" fillId="0" borderId="0" xfId="0" applyFont="1" applyFill="1" applyBorder="1" applyAlignment="1">
      <alignment horizontal="left" vertical="center" shrinkToFit="1"/>
    </xf>
    <xf numFmtId="0" fontId="44" fillId="0" borderId="35" xfId="0" applyFont="1" applyFill="1" applyBorder="1" applyAlignment="1">
      <alignment horizontal="left" vertical="center" shrinkToFit="1"/>
    </xf>
    <xf numFmtId="0" fontId="44" fillId="0" borderId="39" xfId="0" applyFont="1" applyFill="1" applyBorder="1" applyAlignment="1">
      <alignment horizontal="left" vertical="center" shrinkToFit="1"/>
    </xf>
    <xf numFmtId="0" fontId="44" fillId="0" borderId="40" xfId="0" applyFont="1" applyFill="1" applyBorder="1" applyAlignment="1">
      <alignment horizontal="left" vertical="center" shrinkToFit="1"/>
    </xf>
    <xf numFmtId="0" fontId="51" fillId="0" borderId="30" xfId="0" applyNumberFormat="1" applyFont="1" applyFill="1" applyBorder="1" applyAlignment="1">
      <alignment horizontal="center" vertical="center"/>
    </xf>
    <xf numFmtId="0" fontId="51" fillId="0" borderId="0" xfId="0" applyNumberFormat="1" applyFont="1" applyFill="1" applyBorder="1" applyAlignment="1">
      <alignment horizontal="center" vertical="center"/>
    </xf>
    <xf numFmtId="0" fontId="39" fillId="0" borderId="0" xfId="0" applyFont="1" applyFill="1" applyBorder="1" applyAlignment="1">
      <alignment horizontal="center" vertical="center" textRotation="255" shrinkToFit="1"/>
    </xf>
    <xf numFmtId="0" fontId="39" fillId="0" borderId="28" xfId="0" applyFont="1" applyFill="1" applyBorder="1" applyAlignment="1">
      <alignment horizontal="center" vertical="center" textRotation="255" shrinkToFit="1"/>
    </xf>
    <xf numFmtId="0" fontId="39" fillId="0" borderId="34" xfId="0" applyFont="1" applyFill="1" applyBorder="1" applyAlignment="1">
      <alignment horizontal="center" vertical="center" textRotation="255" shrinkToFit="1"/>
    </xf>
    <xf numFmtId="0" fontId="32" fillId="0" borderId="34"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horizontal="right" vertical="center" shrinkToFit="1"/>
    </xf>
    <xf numFmtId="0" fontId="32" fillId="0" borderId="28" xfId="0" applyFont="1" applyFill="1" applyBorder="1" applyAlignment="1">
      <alignment horizontal="right" vertical="center" shrinkToFit="1"/>
    </xf>
    <xf numFmtId="0" fontId="44" fillId="0" borderId="70" xfId="0" applyFont="1" applyFill="1" applyBorder="1" applyAlignment="1">
      <alignment horizontal="left" vertical="top" wrapText="1" shrinkToFit="1"/>
    </xf>
    <xf numFmtId="0" fontId="44" fillId="0" borderId="13" xfId="0" applyFont="1" applyFill="1" applyBorder="1" applyAlignment="1">
      <alignment horizontal="left" vertical="top" wrapText="1" shrinkToFit="1"/>
    </xf>
    <xf numFmtId="0" fontId="44" fillId="0" borderId="71" xfId="0" applyFont="1" applyFill="1" applyBorder="1" applyAlignment="1">
      <alignment horizontal="left" vertical="top" wrapText="1" shrinkToFit="1"/>
    </xf>
    <xf numFmtId="0" fontId="44" fillId="0" borderId="97" xfId="0" applyFont="1" applyFill="1" applyBorder="1" applyAlignment="1">
      <alignment horizontal="left" vertical="top" wrapText="1" shrinkToFit="1"/>
    </xf>
    <xf numFmtId="0" fontId="44" fillId="0" borderId="0" xfId="0" applyFont="1" applyFill="1" applyBorder="1" applyAlignment="1">
      <alignment horizontal="left" vertical="top" wrapText="1" shrinkToFit="1"/>
    </xf>
    <xf numFmtId="0" fontId="44" fillId="0" borderId="35" xfId="0" applyFont="1" applyFill="1" applyBorder="1" applyAlignment="1">
      <alignment horizontal="left" vertical="top" wrapText="1" shrinkToFit="1"/>
    </xf>
    <xf numFmtId="0" fontId="44" fillId="0" borderId="101" xfId="0" applyFont="1" applyFill="1" applyBorder="1" applyAlignment="1">
      <alignment horizontal="left" vertical="top" wrapText="1" shrinkToFit="1"/>
    </xf>
    <xf numFmtId="0" fontId="44" fillId="0" borderId="39" xfId="0" applyFont="1" applyFill="1" applyBorder="1" applyAlignment="1">
      <alignment horizontal="left" vertical="top" wrapText="1" shrinkToFit="1"/>
    </xf>
    <xf numFmtId="0" fontId="44" fillId="0" borderId="40" xfId="0" applyFont="1" applyFill="1" applyBorder="1" applyAlignment="1">
      <alignment horizontal="left" vertical="top" wrapText="1" shrinkToFit="1"/>
    </xf>
    <xf numFmtId="176" fontId="45" fillId="0" borderId="112" xfId="0" applyNumberFormat="1" applyFont="1" applyFill="1" applyBorder="1" applyAlignment="1">
      <alignment horizontal="center" vertical="center"/>
    </xf>
    <xf numFmtId="176" fontId="45" fillId="0" borderId="114" xfId="0" applyNumberFormat="1" applyFont="1" applyFill="1" applyBorder="1" applyAlignment="1">
      <alignment horizontal="center" vertical="center"/>
    </xf>
    <xf numFmtId="176" fontId="45" fillId="0" borderId="121" xfId="0" applyNumberFormat="1" applyFont="1" applyFill="1" applyBorder="1" applyAlignment="1">
      <alignment horizontal="center" vertical="center"/>
    </xf>
    <xf numFmtId="176" fontId="45" fillId="0" borderId="13" xfId="0" applyNumberFormat="1" applyFont="1" applyFill="1" applyBorder="1" applyAlignment="1">
      <alignment horizontal="center" vertical="center"/>
    </xf>
    <xf numFmtId="0" fontId="32" fillId="0" borderId="13" xfId="0" applyFont="1" applyFill="1" applyBorder="1" applyAlignment="1">
      <alignment horizontal="right" vertical="top" shrinkToFit="1"/>
    </xf>
    <xf numFmtId="0" fontId="32" fillId="0" borderId="14" xfId="0" applyFont="1" applyFill="1" applyBorder="1" applyAlignment="1">
      <alignment horizontal="right" vertical="top" shrinkToFit="1"/>
    </xf>
    <xf numFmtId="0" fontId="32" fillId="0" borderId="16" xfId="0" applyFont="1" applyFill="1" applyBorder="1" applyAlignment="1">
      <alignment horizontal="right" vertical="top" shrinkToFit="1"/>
    </xf>
    <xf numFmtId="0" fontId="32" fillId="0" borderId="17" xfId="0" applyFont="1" applyFill="1" applyBorder="1" applyAlignment="1">
      <alignment horizontal="right" vertical="top" shrinkToFit="1"/>
    </xf>
    <xf numFmtId="0" fontId="28" fillId="0" borderId="105" xfId="0" quotePrefix="1" applyFont="1" applyFill="1" applyBorder="1" applyAlignment="1">
      <alignment horizontal="center" vertical="center" shrinkToFit="1"/>
    </xf>
    <xf numFmtId="0" fontId="28" fillId="0" borderId="106" xfId="0" quotePrefix="1" applyFont="1" applyFill="1" applyBorder="1" applyAlignment="1">
      <alignment horizontal="center" vertical="center" shrinkToFit="1"/>
    </xf>
    <xf numFmtId="0" fontId="28" fillId="0" borderId="107" xfId="0" quotePrefix="1" applyFont="1" applyFill="1" applyBorder="1" applyAlignment="1">
      <alignment horizontal="center" vertical="center" shrinkToFit="1"/>
    </xf>
    <xf numFmtId="0" fontId="28" fillId="0" borderId="108" xfId="0" quotePrefix="1" applyFont="1" applyFill="1" applyBorder="1" applyAlignment="1">
      <alignment horizontal="center" vertical="center" shrinkToFit="1"/>
    </xf>
    <xf numFmtId="0" fontId="28" fillId="0" borderId="109" xfId="0" quotePrefix="1" applyFont="1" applyFill="1" applyBorder="1" applyAlignment="1">
      <alignment horizontal="center" vertical="center" shrinkToFit="1"/>
    </xf>
    <xf numFmtId="0" fontId="28" fillId="0" borderId="110" xfId="0" quotePrefix="1" applyFont="1" applyFill="1" applyBorder="1" applyAlignment="1">
      <alignment horizontal="center" vertical="center" shrinkToFit="1"/>
    </xf>
    <xf numFmtId="0" fontId="36" fillId="2" borderId="26" xfId="0" applyFont="1" applyFill="1" applyBorder="1" applyAlignment="1">
      <alignment horizontal="distributed" vertical="center" shrinkToFit="1"/>
    </xf>
    <xf numFmtId="0" fontId="36" fillId="2" borderId="0" xfId="0" applyFont="1" applyFill="1" applyBorder="1" applyAlignment="1">
      <alignment horizontal="distributed" vertical="center" shrinkToFit="1"/>
    </xf>
    <xf numFmtId="0" fontId="36" fillId="2" borderId="33" xfId="0" applyFont="1" applyFill="1" applyBorder="1" applyAlignment="1">
      <alignment horizontal="distributed" vertical="center" shrinkToFit="1"/>
    </xf>
    <xf numFmtId="0" fontId="59" fillId="0" borderId="140" xfId="0" applyFont="1" applyFill="1" applyBorder="1" applyAlignment="1">
      <alignment horizontal="center" vertical="center" wrapText="1" shrinkToFit="1"/>
    </xf>
    <xf numFmtId="0" fontId="59" fillId="0" borderId="140" xfId="0" applyFont="1" applyFill="1" applyBorder="1" applyAlignment="1">
      <alignment horizontal="center" vertical="center" shrinkToFit="1"/>
    </xf>
    <xf numFmtId="176" fontId="45" fillId="0" borderId="122" xfId="0" applyNumberFormat="1" applyFont="1" applyFill="1" applyBorder="1" applyAlignment="1">
      <alignment horizontal="center" vertical="center"/>
    </xf>
    <xf numFmtId="176" fontId="45" fillId="0" borderId="123" xfId="0" applyNumberFormat="1" applyFont="1" applyFill="1" applyBorder="1" applyAlignment="1">
      <alignment horizontal="center" vertical="center"/>
    </xf>
    <xf numFmtId="176" fontId="45" fillId="0" borderId="124" xfId="0" applyNumberFormat="1" applyFont="1" applyFill="1" applyBorder="1" applyAlignment="1">
      <alignment horizontal="center" vertical="center"/>
    </xf>
    <xf numFmtId="176" fontId="45" fillId="0" borderId="125" xfId="0" applyNumberFormat="1" applyFont="1" applyFill="1" applyBorder="1" applyAlignment="1">
      <alignment horizontal="center" vertical="center"/>
    </xf>
    <xf numFmtId="176" fontId="45" fillId="0" borderId="127" xfId="0" applyNumberFormat="1" applyFont="1" applyFill="1" applyBorder="1" applyAlignment="1">
      <alignment horizontal="center" vertical="center"/>
    </xf>
    <xf numFmtId="176" fontId="45" fillId="0" borderId="128" xfId="0" applyNumberFormat="1" applyFont="1" applyFill="1" applyBorder="1" applyAlignment="1">
      <alignment horizontal="center" vertical="center"/>
    </xf>
    <xf numFmtId="176" fontId="45" fillId="0" borderId="129" xfId="0" applyNumberFormat="1" applyFont="1" applyFill="1" applyBorder="1" applyAlignment="1">
      <alignment horizontal="center" vertical="center"/>
    </xf>
    <xf numFmtId="176" fontId="45" fillId="0" borderId="135" xfId="0" applyNumberFormat="1" applyFont="1" applyFill="1" applyBorder="1" applyAlignment="1">
      <alignment horizontal="center" vertical="center"/>
    </xf>
    <xf numFmtId="176" fontId="45" fillId="0" borderId="139" xfId="0" applyNumberFormat="1" applyFont="1" applyFill="1" applyBorder="1" applyAlignment="1">
      <alignment horizontal="center" vertical="center"/>
    </xf>
    <xf numFmtId="176" fontId="45" fillId="0" borderId="136" xfId="0" applyNumberFormat="1" applyFont="1" applyFill="1" applyBorder="1" applyAlignment="1">
      <alignment horizontal="center" vertical="center"/>
    </xf>
    <xf numFmtId="176" fontId="45" fillId="0" borderId="137" xfId="0" applyNumberFormat="1" applyFont="1" applyFill="1" applyBorder="1" applyAlignment="1">
      <alignment horizontal="center" vertical="center"/>
    </xf>
    <xf numFmtId="176" fontId="45" fillId="0" borderId="37" xfId="0" applyNumberFormat="1" applyFont="1" applyFill="1" applyBorder="1" applyAlignment="1">
      <alignment horizontal="center" vertical="center"/>
    </xf>
    <xf numFmtId="176" fontId="45" fillId="0" borderId="141" xfId="0" applyNumberFormat="1" applyFont="1" applyFill="1" applyBorder="1" applyAlignment="1">
      <alignment horizontal="center" vertical="center"/>
    </xf>
    <xf numFmtId="176" fontId="45" fillId="0" borderId="33" xfId="0" applyNumberFormat="1" applyFont="1" applyFill="1" applyBorder="1" applyAlignment="1">
      <alignment horizontal="center" vertical="center"/>
    </xf>
    <xf numFmtId="0" fontId="45" fillId="0" borderId="35" xfId="0" applyFont="1" applyFill="1" applyBorder="1" applyAlignment="1">
      <alignment horizontal="center" vertical="center" shrinkToFit="1"/>
    </xf>
    <xf numFmtId="0" fontId="45" fillId="0" borderId="33" xfId="0" applyFont="1" applyFill="1" applyBorder="1" applyAlignment="1">
      <alignment horizontal="center" vertical="center" shrinkToFit="1"/>
    </xf>
    <xf numFmtId="0" fontId="45" fillId="0" borderId="142" xfId="0" applyFont="1" applyFill="1" applyBorder="1" applyAlignment="1">
      <alignment horizontal="center" vertical="center" shrinkToFit="1"/>
    </xf>
    <xf numFmtId="0" fontId="33" fillId="2" borderId="34" xfId="0" applyFont="1" applyFill="1" applyBorder="1" applyAlignment="1">
      <alignment horizontal="center" vertical="top" shrinkToFit="1"/>
    </xf>
    <xf numFmtId="0" fontId="33" fillId="2" borderId="0" xfId="0" applyFont="1" applyFill="1" applyBorder="1" applyAlignment="1">
      <alignment horizontal="center" vertical="top" shrinkToFit="1"/>
    </xf>
    <xf numFmtId="176" fontId="45" fillId="2" borderId="0" xfId="0" applyNumberFormat="1" applyFont="1" applyFill="1" applyBorder="1" applyAlignment="1">
      <alignment horizontal="center" vertical="center"/>
    </xf>
    <xf numFmtId="176" fontId="45" fillId="2" borderId="143" xfId="0" applyNumberFormat="1" applyFont="1" applyFill="1" applyBorder="1" applyAlignment="1">
      <alignment horizontal="center" vertical="center"/>
    </xf>
    <xf numFmtId="0" fontId="32" fillId="2" borderId="95" xfId="0" quotePrefix="1" applyFont="1" applyFill="1" applyBorder="1" applyAlignment="1">
      <alignment horizontal="left" vertical="top" shrinkToFit="1"/>
    </xf>
    <xf numFmtId="0" fontId="32" fillId="2" borderId="13" xfId="0" quotePrefix="1" applyFont="1" applyFill="1" applyBorder="1" applyAlignment="1">
      <alignment horizontal="left" vertical="top" shrinkToFit="1"/>
    </xf>
    <xf numFmtId="0" fontId="37" fillId="2" borderId="72" xfId="0" applyFont="1" applyFill="1" applyBorder="1" applyAlignment="1">
      <alignment horizontal="center" vertical="center" textRotation="255" shrinkToFit="1"/>
    </xf>
    <xf numFmtId="0" fontId="37" fillId="2" borderId="16" xfId="0" applyFont="1" applyFill="1" applyBorder="1" applyAlignment="1">
      <alignment horizontal="center" vertical="center" textRotation="255" shrinkToFit="1"/>
    </xf>
    <xf numFmtId="0" fontId="37" fillId="2" borderId="73" xfId="0" applyFont="1" applyFill="1" applyBorder="1" applyAlignment="1">
      <alignment horizontal="center" vertical="center" textRotation="255" shrinkToFit="1"/>
    </xf>
    <xf numFmtId="0" fontId="44" fillId="0" borderId="34" xfId="0" applyFont="1" applyFill="1" applyBorder="1" applyAlignment="1">
      <alignment vertical="center" wrapText="1" shrinkToFit="1"/>
    </xf>
    <xf numFmtId="0" fontId="44" fillId="0" borderId="0" xfId="0" applyFont="1" applyFill="1" applyBorder="1" applyAlignment="1">
      <alignment vertical="center" wrapText="1" shrinkToFit="1"/>
    </xf>
    <xf numFmtId="176" fontId="45" fillId="2" borderId="115" xfId="0" applyNumberFormat="1" applyFont="1" applyFill="1" applyBorder="1" applyAlignment="1">
      <alignment horizontal="center" vertical="center"/>
    </xf>
    <xf numFmtId="176" fontId="45" fillId="2" borderId="116" xfId="0" applyNumberFormat="1" applyFont="1" applyFill="1" applyBorder="1" applyAlignment="1">
      <alignment horizontal="center" vertical="center"/>
    </xf>
    <xf numFmtId="176" fontId="45" fillId="2" borderId="117" xfId="0" applyNumberFormat="1" applyFont="1" applyFill="1" applyBorder="1" applyAlignment="1">
      <alignment horizontal="center" vertical="center"/>
    </xf>
    <xf numFmtId="176" fontId="45" fillId="2" borderId="118" xfId="0" applyNumberFormat="1" applyFont="1" applyFill="1" applyBorder="1" applyAlignment="1">
      <alignment horizontal="center" vertical="center"/>
    </xf>
    <xf numFmtId="176" fontId="45" fillId="2" borderId="119" xfId="0" applyNumberFormat="1" applyFont="1" applyFill="1" applyBorder="1" applyAlignment="1">
      <alignment horizontal="center" vertical="center"/>
    </xf>
    <xf numFmtId="176" fontId="45" fillId="2" borderId="120" xfId="0" applyNumberFormat="1" applyFont="1" applyFill="1" applyBorder="1" applyAlignment="1">
      <alignment horizontal="center" vertical="center"/>
    </xf>
    <xf numFmtId="176" fontId="45" fillId="0" borderId="132" xfId="0" applyNumberFormat="1" applyFont="1" applyFill="1" applyBorder="1" applyAlignment="1">
      <alignment horizontal="center" vertical="center"/>
    </xf>
    <xf numFmtId="0" fontId="52" fillId="0" borderId="140" xfId="0" applyFont="1" applyFill="1" applyBorder="1" applyAlignment="1">
      <alignment horizontal="center" vertical="center" shrinkToFit="1"/>
    </xf>
    <xf numFmtId="0" fontId="45" fillId="0" borderId="33" xfId="0" applyFont="1" applyFill="1" applyBorder="1" applyAlignment="1">
      <alignment horizontal="center" vertical="center"/>
    </xf>
    <xf numFmtId="176" fontId="45" fillId="0" borderId="143" xfId="0" applyNumberFormat="1" applyFont="1" applyFill="1" applyBorder="1" applyAlignment="1">
      <alignment horizontal="center" vertical="center"/>
    </xf>
    <xf numFmtId="176" fontId="45" fillId="0" borderId="150" xfId="0" applyNumberFormat="1" applyFont="1" applyFill="1" applyBorder="1" applyAlignment="1">
      <alignment horizontal="center" vertical="center"/>
    </xf>
    <xf numFmtId="0" fontId="44" fillId="2" borderId="27" xfId="0" applyFont="1" applyFill="1" applyBorder="1" applyAlignment="1">
      <alignment horizontal="center" vertical="center" shrinkToFit="1"/>
    </xf>
    <xf numFmtId="0" fontId="44" fillId="2" borderId="28" xfId="0" applyFont="1" applyFill="1" applyBorder="1" applyAlignment="1">
      <alignment horizontal="center" vertical="center" shrinkToFit="1"/>
    </xf>
    <xf numFmtId="0" fontId="44" fillId="2" borderId="62"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8" fillId="2" borderId="32"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0" fontId="48" fillId="0" borderId="151" xfId="0" applyFont="1" applyFill="1" applyBorder="1" applyAlignment="1">
      <alignment horizontal="distributed" vertical="center" shrinkToFit="1"/>
    </xf>
    <xf numFmtId="0" fontId="48" fillId="0" borderId="30" xfId="0" applyFont="1" applyFill="1" applyBorder="1" applyAlignment="1">
      <alignment horizontal="distributed" vertical="center" shrinkToFit="1"/>
    </xf>
    <xf numFmtId="0" fontId="48" fillId="0" borderId="102" xfId="0" applyFont="1" applyFill="1" applyBorder="1" applyAlignment="1">
      <alignment horizontal="distributed" vertical="center" shrinkToFit="1"/>
    </xf>
    <xf numFmtId="0" fontId="48" fillId="0" borderId="34" xfId="0" applyFont="1" applyFill="1" applyBorder="1" applyAlignment="1">
      <alignment horizontal="distributed" vertical="center" shrinkToFit="1"/>
    </xf>
    <xf numFmtId="0" fontId="48" fillId="0" borderId="0" xfId="0" applyFont="1" applyFill="1" applyBorder="1" applyAlignment="1">
      <alignment horizontal="distributed" vertical="center" shrinkToFit="1"/>
    </xf>
    <xf numFmtId="0" fontId="48" fillId="0" borderId="28" xfId="0" applyFont="1" applyFill="1" applyBorder="1" applyAlignment="1">
      <alignment horizontal="distributed" vertical="center" shrinkToFit="1"/>
    </xf>
    <xf numFmtId="0" fontId="48" fillId="0" borderId="32" xfId="0" applyFont="1" applyFill="1" applyBorder="1" applyAlignment="1">
      <alignment horizontal="distributed" vertical="center" shrinkToFit="1"/>
    </xf>
    <xf numFmtId="0" fontId="28" fillId="0" borderId="152" xfId="0" quotePrefix="1" applyFont="1" applyFill="1" applyBorder="1" applyAlignment="1">
      <alignment horizontal="center" vertical="center" shrinkToFit="1"/>
    </xf>
    <xf numFmtId="0" fontId="28" fillId="0" borderId="123" xfId="0" quotePrefix="1" applyFont="1" applyFill="1" applyBorder="1" applyAlignment="1">
      <alignment horizontal="center" vertical="center" shrinkToFit="1"/>
    </xf>
    <xf numFmtId="0" fontId="28" fillId="0" borderId="153" xfId="0" quotePrefix="1" applyFont="1" applyFill="1" applyBorder="1" applyAlignment="1">
      <alignment horizontal="center" vertical="center" shrinkToFit="1"/>
    </xf>
    <xf numFmtId="0" fontId="28" fillId="0" borderId="154" xfId="0" quotePrefix="1" applyFont="1" applyFill="1" applyBorder="1" applyAlignment="1">
      <alignment horizontal="center" vertical="center" shrinkToFit="1"/>
    </xf>
    <xf numFmtId="0" fontId="28" fillId="0" borderId="134" xfId="0" quotePrefix="1" applyFont="1" applyFill="1" applyBorder="1" applyAlignment="1">
      <alignment horizontal="center" vertical="center" shrinkToFit="1"/>
    </xf>
    <xf numFmtId="0" fontId="28" fillId="0" borderId="155" xfId="0" quotePrefix="1" applyFont="1" applyFill="1" applyBorder="1" applyAlignment="1">
      <alignment horizontal="center" vertical="center" shrinkToFit="1"/>
    </xf>
    <xf numFmtId="0" fontId="28" fillId="0" borderId="156" xfId="0" quotePrefix="1" applyFont="1" applyFill="1" applyBorder="1" applyAlignment="1">
      <alignment horizontal="center" vertical="center" shrinkToFit="1"/>
    </xf>
    <xf numFmtId="0" fontId="28" fillId="0" borderId="126" xfId="0" quotePrefix="1" applyFont="1" applyFill="1" applyBorder="1" applyAlignment="1">
      <alignment horizontal="center" vertical="center" shrinkToFit="1"/>
    </xf>
    <xf numFmtId="0" fontId="28" fillId="0" borderId="157" xfId="0" quotePrefix="1" applyFont="1" applyFill="1" applyBorder="1" applyAlignment="1">
      <alignment horizontal="center" vertical="center" shrinkToFit="1"/>
    </xf>
    <xf numFmtId="0" fontId="32" fillId="0" borderId="29" xfId="0" quotePrefix="1" applyFont="1" applyFill="1" applyBorder="1" applyAlignment="1">
      <alignment horizontal="left" vertical="top" shrinkToFit="1"/>
    </xf>
    <xf numFmtId="0" fontId="32" fillId="0" borderId="26" xfId="0" quotePrefix="1" applyFont="1" applyFill="1" applyBorder="1" applyAlignment="1">
      <alignment horizontal="left" vertical="top" shrinkToFit="1"/>
    </xf>
    <xf numFmtId="0" fontId="38" fillId="0" borderId="30" xfId="0" applyFont="1" applyFill="1" applyBorder="1" applyAlignment="1">
      <alignment horizontal="right" vertical="center" shrinkToFit="1"/>
    </xf>
    <xf numFmtId="0" fontId="38" fillId="0" borderId="158" xfId="0" applyFont="1" applyFill="1" applyBorder="1" applyAlignment="1">
      <alignment horizontal="right" vertical="center" shrinkToFit="1"/>
    </xf>
    <xf numFmtId="176" fontId="45" fillId="2" borderId="129" xfId="0" applyNumberFormat="1" applyFont="1" applyFill="1" applyBorder="1" applyAlignment="1">
      <alignment horizontal="center" vertical="center"/>
    </xf>
    <xf numFmtId="0" fontId="33" fillId="2" borderId="61" xfId="0" applyFont="1" applyFill="1" applyBorder="1" applyAlignment="1">
      <alignment horizontal="center" vertical="top" shrinkToFit="1"/>
    </xf>
    <xf numFmtId="0" fontId="33" fillId="2" borderId="16" xfId="0" applyFont="1" applyFill="1" applyBorder="1" applyAlignment="1">
      <alignment horizontal="center" vertical="top" shrinkToFit="1"/>
    </xf>
    <xf numFmtId="0" fontId="33" fillId="2" borderId="32" xfId="0" applyFont="1" applyFill="1" applyBorder="1" applyAlignment="1">
      <alignment horizontal="center" vertical="top" shrinkToFit="1"/>
    </xf>
    <xf numFmtId="0" fontId="33" fillId="2" borderId="33" xfId="0" applyFont="1" applyFill="1" applyBorder="1" applyAlignment="1">
      <alignment horizontal="center" vertical="top" shrinkToFit="1"/>
    </xf>
    <xf numFmtId="0" fontId="32" fillId="2" borderId="29" xfId="0" quotePrefix="1" applyFont="1" applyFill="1" applyBorder="1" applyAlignment="1">
      <alignment horizontal="left" vertical="top" shrinkToFit="1"/>
    </xf>
    <xf numFmtId="0" fontId="32" fillId="2" borderId="26" xfId="0" quotePrefix="1" applyFont="1" applyFill="1" applyBorder="1" applyAlignment="1">
      <alignment horizontal="left" vertical="top" shrinkToFit="1"/>
    </xf>
    <xf numFmtId="0" fontId="38" fillId="0" borderId="159" xfId="0" applyFont="1" applyFill="1" applyBorder="1" applyAlignment="1">
      <alignment horizontal="center" vertical="center" shrinkToFit="1"/>
    </xf>
    <xf numFmtId="0" fontId="38" fillId="0" borderId="160" xfId="0" applyFont="1" applyFill="1" applyBorder="1" applyAlignment="1">
      <alignment horizontal="center" vertical="center" shrinkToFit="1"/>
    </xf>
    <xf numFmtId="0" fontId="38" fillId="0" borderId="161" xfId="0" applyFont="1" applyFill="1" applyBorder="1" applyAlignment="1">
      <alignment horizontal="center" vertical="center" shrinkToFit="1"/>
    </xf>
    <xf numFmtId="176" fontId="45" fillId="2" borderId="37" xfId="0" applyNumberFormat="1" applyFont="1" applyFill="1" applyBorder="1" applyAlignment="1">
      <alignment horizontal="center" vertical="center"/>
    </xf>
    <xf numFmtId="176" fontId="45" fillId="2" borderId="141" xfId="0" applyNumberFormat="1" applyFont="1" applyFill="1" applyBorder="1" applyAlignment="1">
      <alignment horizontal="center" vertical="center"/>
    </xf>
    <xf numFmtId="176" fontId="45" fillId="2" borderId="33" xfId="0" applyNumberFormat="1" applyFont="1" applyFill="1" applyBorder="1" applyAlignment="1">
      <alignment horizontal="center" vertical="center"/>
    </xf>
    <xf numFmtId="176" fontId="45" fillId="2" borderId="170" xfId="0" applyNumberFormat="1" applyFont="1" applyFill="1" applyBorder="1" applyAlignment="1">
      <alignment horizontal="center" vertical="center"/>
    </xf>
    <xf numFmtId="176" fontId="45" fillId="2" borderId="26" xfId="0" applyNumberFormat="1" applyFont="1" applyFill="1" applyBorder="1" applyAlignment="1">
      <alignment horizontal="center" vertical="center"/>
    </xf>
    <xf numFmtId="0" fontId="38" fillId="0" borderId="133" xfId="0" applyFont="1" applyFill="1" applyBorder="1" applyAlignment="1">
      <alignment horizontal="center" vertical="center" shrinkToFit="1"/>
    </xf>
    <xf numFmtId="0" fontId="38" fillId="0" borderId="134" xfId="0" applyFont="1" applyFill="1" applyBorder="1" applyAlignment="1">
      <alignment horizontal="center" vertical="center" shrinkToFit="1"/>
    </xf>
    <xf numFmtId="0" fontId="38" fillId="0" borderId="138" xfId="0" applyFont="1" applyFill="1" applyBorder="1" applyAlignment="1">
      <alignment horizontal="center" vertical="center" shrinkToFit="1"/>
    </xf>
    <xf numFmtId="0" fontId="38" fillId="0" borderId="135" xfId="0" applyFont="1" applyFill="1" applyBorder="1" applyAlignment="1">
      <alignment horizontal="center" vertical="center" shrinkToFit="1"/>
    </xf>
    <xf numFmtId="0" fontId="39" fillId="2" borderId="32" xfId="0" applyFont="1" applyFill="1" applyBorder="1" applyAlignment="1">
      <alignment horizontal="right" vertical="center" shrinkToFit="1"/>
    </xf>
    <xf numFmtId="0" fontId="39" fillId="2" borderId="33" xfId="0" applyFont="1" applyFill="1" applyBorder="1" applyAlignment="1">
      <alignment horizontal="right" vertical="center" shrinkToFit="1"/>
    </xf>
    <xf numFmtId="0" fontId="39" fillId="2" borderId="62" xfId="0" applyFont="1" applyFill="1" applyBorder="1" applyAlignment="1">
      <alignment horizontal="right" vertical="center" shrinkToFit="1"/>
    </xf>
    <xf numFmtId="0" fontId="32" fillId="0" borderId="36" xfId="0" quotePrefix="1" applyFont="1" applyFill="1" applyBorder="1" applyAlignment="1">
      <alignment horizontal="right" vertical="top" shrinkToFit="1"/>
    </xf>
    <xf numFmtId="0" fontId="32" fillId="0" borderId="30" xfId="0" quotePrefix="1" applyFont="1" applyFill="1" applyBorder="1" applyAlignment="1">
      <alignment horizontal="right" vertical="top" shrinkToFit="1"/>
    </xf>
    <xf numFmtId="0" fontId="44" fillId="2" borderId="29" xfId="0" applyFont="1" applyFill="1" applyBorder="1" applyAlignment="1">
      <alignment horizontal="center" vertical="center" wrapText="1" shrinkToFit="1"/>
    </xf>
    <xf numFmtId="0" fontId="44" fillId="2" borderId="26" xfId="0" applyFont="1" applyFill="1" applyBorder="1" applyAlignment="1">
      <alignment horizontal="center" vertical="center" wrapText="1" shrinkToFit="1"/>
    </xf>
    <xf numFmtId="0" fontId="44" fillId="2" borderId="27" xfId="0" applyFont="1" applyFill="1" applyBorder="1" applyAlignment="1">
      <alignment horizontal="center" vertical="center" wrapText="1" shrinkToFit="1"/>
    </xf>
    <xf numFmtId="0" fontId="44" fillId="2" borderId="34"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28" xfId="0" applyFont="1" applyFill="1" applyBorder="1" applyAlignment="1">
      <alignment horizontal="center" vertical="center" wrapText="1" shrinkToFit="1"/>
    </xf>
    <xf numFmtId="0" fontId="44" fillId="2" borderId="32" xfId="0" applyFont="1" applyFill="1" applyBorder="1" applyAlignment="1">
      <alignment horizontal="center" vertical="center" wrapText="1" shrinkToFit="1"/>
    </xf>
    <xf numFmtId="0" fontId="44" fillId="2" borderId="33" xfId="0" applyFont="1" applyFill="1" applyBorder="1" applyAlignment="1">
      <alignment horizontal="center" vertical="center" wrapText="1" shrinkToFit="1"/>
    </xf>
    <xf numFmtId="0" fontId="44" fillId="2" borderId="62" xfId="0" applyFont="1" applyFill="1" applyBorder="1" applyAlignment="1">
      <alignment horizontal="center" vertical="center" wrapText="1" shrinkToFit="1"/>
    </xf>
    <xf numFmtId="0" fontId="38" fillId="0" borderId="137" xfId="0" applyFont="1" applyFill="1" applyBorder="1" applyAlignment="1">
      <alignment horizontal="center" vertical="center" shrinkToFit="1"/>
    </xf>
    <xf numFmtId="0" fontId="39" fillId="0" borderId="30" xfId="0" applyFont="1" applyFill="1" applyBorder="1" applyAlignment="1">
      <alignment horizontal="center" vertical="center" shrinkToFit="1"/>
    </xf>
    <xf numFmtId="0" fontId="39" fillId="0" borderId="31" xfId="0" applyFont="1" applyFill="1" applyBorder="1" applyAlignment="1">
      <alignment horizontal="center" vertical="center" shrinkToFit="1"/>
    </xf>
    <xf numFmtId="0" fontId="33" fillId="0" borderId="101" xfId="0" applyFont="1" applyFill="1" applyBorder="1" applyAlignment="1">
      <alignment horizontal="right" vertical="center" shrinkToFit="1"/>
    </xf>
    <xf numFmtId="0" fontId="33" fillId="0" borderId="40" xfId="0" applyFont="1" applyFill="1" applyBorder="1" applyAlignment="1">
      <alignment horizontal="right" vertical="center" shrinkToFit="1"/>
    </xf>
    <xf numFmtId="176" fontId="45" fillId="2" borderId="125" xfId="0" applyNumberFormat="1" applyFont="1" applyFill="1" applyBorder="1" applyAlignment="1">
      <alignment horizontal="center" vertical="center"/>
    </xf>
    <xf numFmtId="176" fontId="45" fillId="2" borderId="127" xfId="0" applyNumberFormat="1" applyFont="1" applyFill="1" applyBorder="1" applyAlignment="1">
      <alignment horizontal="center" vertical="center"/>
    </xf>
    <xf numFmtId="0" fontId="32" fillId="0" borderId="29" xfId="0" applyFont="1" applyFill="1" applyBorder="1" applyAlignment="1">
      <alignment shrinkToFit="1"/>
    </xf>
    <xf numFmtId="0" fontId="32" fillId="0" borderId="26" xfId="0" applyFont="1" applyFill="1" applyBorder="1" applyAlignment="1">
      <alignment shrinkToFit="1"/>
    </xf>
    <xf numFmtId="0" fontId="32" fillId="0" borderId="34" xfId="0" applyFont="1" applyFill="1" applyBorder="1" applyAlignment="1">
      <alignment shrinkToFit="1"/>
    </xf>
    <xf numFmtId="0" fontId="32" fillId="0" borderId="0" xfId="0" applyFont="1" applyFill="1" applyBorder="1" applyAlignment="1">
      <alignment shrinkToFit="1"/>
    </xf>
    <xf numFmtId="0" fontId="39" fillId="0" borderId="26" xfId="0" applyFont="1" applyFill="1" applyBorder="1" applyAlignment="1">
      <alignment horizontal="distributed" vertical="center" shrinkToFit="1"/>
    </xf>
    <xf numFmtId="0" fontId="39" fillId="0" borderId="0" xfId="0" applyFont="1" applyFill="1" applyBorder="1" applyAlignment="1">
      <alignment horizontal="distributed" vertical="center" shrinkToFit="1"/>
    </xf>
    <xf numFmtId="0" fontId="33" fillId="0" borderId="101" xfId="0" applyFont="1" applyFill="1" applyBorder="1" applyAlignment="1">
      <alignment horizontal="left" vertical="center" shrinkToFit="1"/>
    </xf>
    <xf numFmtId="0" fontId="33" fillId="0" borderId="39" xfId="0" applyFont="1" applyFill="1" applyBorder="1" applyAlignment="1">
      <alignment horizontal="left" vertical="center" shrinkToFit="1"/>
    </xf>
    <xf numFmtId="0" fontId="33" fillId="0" borderId="40" xfId="0" applyFont="1" applyFill="1" applyBorder="1" applyAlignment="1">
      <alignment horizontal="left" vertical="center" shrinkToFit="1"/>
    </xf>
    <xf numFmtId="0" fontId="34" fillId="0" borderId="97" xfId="0" applyFont="1" applyFill="1" applyBorder="1" applyAlignment="1">
      <alignment horizontal="center" vertical="distributed" textRotation="255" wrapText="1" shrinkToFit="1"/>
    </xf>
    <xf numFmtId="0" fontId="34" fillId="0" borderId="0" xfId="0" applyFont="1" applyFill="1" applyBorder="1" applyAlignment="1">
      <alignment horizontal="center" vertical="distributed" textRotation="255" wrapText="1" shrinkToFit="1"/>
    </xf>
    <xf numFmtId="0" fontId="34" fillId="0" borderId="35" xfId="0" applyFont="1" applyFill="1" applyBorder="1" applyAlignment="1">
      <alignment horizontal="center" vertical="distributed" textRotation="255" wrapText="1" shrinkToFit="1"/>
    </xf>
    <xf numFmtId="0" fontId="34" fillId="0" borderId="101" xfId="0" applyFont="1" applyFill="1" applyBorder="1" applyAlignment="1">
      <alignment horizontal="center" vertical="distributed" textRotation="255" wrapText="1" shrinkToFit="1"/>
    </xf>
    <xf numFmtId="0" fontId="34" fillId="0" borderId="39" xfId="0" applyFont="1" applyFill="1" applyBorder="1" applyAlignment="1">
      <alignment horizontal="center" vertical="distributed" textRotation="255" wrapText="1" shrinkToFit="1"/>
    </xf>
    <xf numFmtId="0" fontId="34" fillId="0" borderId="40" xfId="0" applyFont="1" applyFill="1" applyBorder="1" applyAlignment="1">
      <alignment horizontal="center" vertical="distributed" textRotation="255" wrapText="1" shrinkToFit="1"/>
    </xf>
    <xf numFmtId="0" fontId="53" fillId="0" borderId="29" xfId="0" applyFont="1" applyFill="1" applyBorder="1" applyAlignment="1">
      <alignment horizontal="center" vertical="center"/>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34"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28" xfId="0" applyFont="1" applyFill="1" applyBorder="1" applyAlignment="1">
      <alignment horizontal="center" vertical="center"/>
    </xf>
    <xf numFmtId="0" fontId="53" fillId="0" borderId="32" xfId="0" applyFont="1" applyFill="1" applyBorder="1" applyAlignment="1">
      <alignment horizontal="center" vertical="center"/>
    </xf>
    <xf numFmtId="0" fontId="53" fillId="0" borderId="33" xfId="0" applyFont="1" applyFill="1" applyBorder="1" applyAlignment="1">
      <alignment horizontal="center" vertical="center"/>
    </xf>
    <xf numFmtId="0" fontId="53" fillId="0" borderId="62" xfId="0" applyFont="1" applyFill="1" applyBorder="1" applyAlignment="1">
      <alignment horizontal="center" vertical="center"/>
    </xf>
    <xf numFmtId="0" fontId="54" fillId="0" borderId="34" xfId="0" applyFont="1" applyFill="1" applyBorder="1" applyAlignment="1">
      <alignment horizontal="center" vertical="center"/>
    </xf>
    <xf numFmtId="0" fontId="54" fillId="0" borderId="0" xfId="0" applyFont="1" applyFill="1" applyBorder="1" applyAlignment="1">
      <alignment horizontal="center" vertical="center"/>
    </xf>
    <xf numFmtId="0" fontId="51" fillId="0" borderId="96" xfId="0" applyNumberFormat="1" applyFont="1" applyFill="1" applyBorder="1" applyAlignment="1">
      <alignment horizontal="center" vertical="center"/>
    </xf>
    <xf numFmtId="0" fontId="51" fillId="0" borderId="97" xfId="0" applyNumberFormat="1" applyFont="1" applyFill="1" applyBorder="1" applyAlignment="1">
      <alignment horizontal="center" vertical="center"/>
    </xf>
    <xf numFmtId="0" fontId="51" fillId="0" borderId="31" xfId="0" applyNumberFormat="1" applyFont="1" applyFill="1" applyBorder="1" applyAlignment="1">
      <alignment horizontal="center" vertical="center"/>
    </xf>
    <xf numFmtId="0" fontId="51" fillId="0" borderId="35" xfId="0" applyNumberFormat="1" applyFont="1" applyFill="1" applyBorder="1" applyAlignment="1">
      <alignment horizontal="center" vertical="center"/>
    </xf>
    <xf numFmtId="0" fontId="29" fillId="0" borderId="0" xfId="0" applyNumberFormat="1" applyFont="1" applyFill="1" applyBorder="1" applyAlignment="1">
      <alignment horizontal="left" vertical="center" shrinkToFit="1"/>
    </xf>
    <xf numFmtId="0" fontId="29" fillId="0" borderId="28" xfId="0" applyNumberFormat="1" applyFont="1" applyFill="1" applyBorder="1" applyAlignment="1">
      <alignment horizontal="left" vertical="center" shrinkToFit="1"/>
    </xf>
    <xf numFmtId="0" fontId="31" fillId="0" borderId="165" xfId="0" applyNumberFormat="1" applyFont="1" applyFill="1" applyBorder="1" applyAlignment="1">
      <alignment horizontal="center" vertical="center"/>
    </xf>
    <xf numFmtId="0" fontId="31" fillId="0" borderId="31" xfId="0" applyNumberFormat="1" applyFont="1" applyFill="1" applyBorder="1" applyAlignment="1">
      <alignment horizontal="center" vertical="center"/>
    </xf>
    <xf numFmtId="0" fontId="32" fillId="0" borderId="26" xfId="0" applyFont="1" applyFill="1" applyBorder="1" applyAlignment="1">
      <alignment horizontal="center" shrinkToFit="1"/>
    </xf>
    <xf numFmtId="0" fontId="32" fillId="0" borderId="33" xfId="0" applyFont="1" applyFill="1" applyBorder="1" applyAlignment="1">
      <alignment horizontal="center" shrinkToFit="1"/>
    </xf>
    <xf numFmtId="0" fontId="28" fillId="0" borderId="34"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55" fillId="0" borderId="29" xfId="0" applyFont="1" applyFill="1" applyBorder="1" applyAlignment="1">
      <alignment horizontal="center" vertical="center" shrinkToFi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33" xfId="0" applyFont="1" applyFill="1" applyBorder="1" applyAlignment="1">
      <alignment horizontal="center" vertical="center" shrinkToFit="1"/>
    </xf>
    <xf numFmtId="0" fontId="55" fillId="0" borderId="62" xfId="0" applyFont="1" applyFill="1" applyBorder="1" applyAlignment="1">
      <alignment horizontal="center" vertical="center" shrinkToFit="1"/>
    </xf>
    <xf numFmtId="0" fontId="34" fillId="0" borderId="97" xfId="0" applyFont="1" applyFill="1" applyBorder="1" applyAlignment="1">
      <alignment horizontal="center" vertical="center" textRotation="255" shrinkToFit="1"/>
    </xf>
    <xf numFmtId="0" fontId="34" fillId="0" borderId="0" xfId="0" applyFont="1" applyFill="1" applyBorder="1" applyAlignment="1">
      <alignment horizontal="center" vertical="center" textRotation="255" shrinkToFit="1"/>
    </xf>
    <xf numFmtId="0" fontId="34" fillId="0" borderId="35" xfId="0" applyFont="1" applyFill="1" applyBorder="1" applyAlignment="1">
      <alignment horizontal="center" vertical="center" textRotation="255" shrinkToFit="1"/>
    </xf>
    <xf numFmtId="0" fontId="34" fillId="0" borderId="96" xfId="0" applyFont="1" applyFill="1" applyBorder="1" applyAlignment="1">
      <alignment horizontal="center" vertical="center" wrapText="1" shrinkToFit="1"/>
    </xf>
    <xf numFmtId="0" fontId="34" fillId="0" borderId="30" xfId="0" applyFont="1" applyFill="1" applyBorder="1" applyAlignment="1">
      <alignment horizontal="center" vertical="center" wrapText="1" shrinkToFit="1"/>
    </xf>
    <xf numFmtId="0" fontId="34" fillId="0" borderId="31" xfId="0" applyFont="1" applyFill="1" applyBorder="1" applyAlignment="1">
      <alignment horizontal="center" vertical="center" wrapText="1" shrinkToFit="1"/>
    </xf>
    <xf numFmtId="0" fontId="34" fillId="0" borderId="97"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35" xfId="0" applyFont="1" applyFill="1" applyBorder="1" applyAlignment="1">
      <alignment horizontal="center" vertical="center" wrapText="1" shrinkToFit="1"/>
    </xf>
    <xf numFmtId="0" fontId="34" fillId="0" borderId="101" xfId="0" applyFont="1" applyFill="1" applyBorder="1" applyAlignment="1">
      <alignment horizontal="center" vertical="center" wrapText="1" shrinkToFit="1"/>
    </xf>
    <xf numFmtId="0" fontId="34" fillId="0" borderId="39" xfId="0" applyFont="1" applyFill="1" applyBorder="1" applyAlignment="1">
      <alignment horizontal="center" vertical="center" wrapText="1" shrinkToFit="1"/>
    </xf>
    <xf numFmtId="0" fontId="34" fillId="0" borderId="40" xfId="0" applyFont="1" applyFill="1" applyBorder="1" applyAlignment="1">
      <alignment horizontal="center" vertical="center" wrapText="1" shrinkToFit="1"/>
    </xf>
    <xf numFmtId="0" fontId="32" fillId="2" borderId="26" xfId="0" applyFont="1" applyFill="1" applyBorder="1" applyAlignment="1">
      <alignment horizontal="center" shrinkToFit="1"/>
    </xf>
    <xf numFmtId="0" fontId="32" fillId="2" borderId="33" xfId="0" applyFont="1" applyFill="1" applyBorder="1" applyAlignment="1">
      <alignment horizontal="center" shrinkToFit="1"/>
    </xf>
    <xf numFmtId="0" fontId="54" fillId="2" borderId="0" xfId="0" applyFont="1" applyFill="1" applyBorder="1" applyAlignment="1">
      <alignment horizontal="center" vertical="center"/>
    </xf>
    <xf numFmtId="0" fontId="51" fillId="2" borderId="30" xfId="0" applyNumberFormat="1" applyFont="1" applyFill="1" applyBorder="1" applyAlignment="1">
      <alignment horizontal="center" vertical="center"/>
    </xf>
    <xf numFmtId="0" fontId="51" fillId="2" borderId="0" xfId="0" applyNumberFormat="1" applyFont="1" applyFill="1" applyBorder="1" applyAlignment="1">
      <alignment horizontal="center" vertical="center"/>
    </xf>
    <xf numFmtId="0" fontId="29" fillId="0" borderId="26" xfId="0" applyNumberFormat="1" applyFont="1" applyFill="1" applyBorder="1" applyAlignment="1">
      <alignment horizontal="left" vertical="center" shrinkToFit="1"/>
    </xf>
    <xf numFmtId="0" fontId="32" fillId="0" borderId="37" xfId="0" applyFont="1" applyFill="1" applyBorder="1" applyAlignment="1">
      <alignment horizontal="right" vertical="top" shrinkToFit="1"/>
    </xf>
    <xf numFmtId="0" fontId="32" fillId="0" borderId="41" xfId="0" applyFont="1" applyFill="1" applyBorder="1" applyAlignment="1">
      <alignment horizontal="right" vertical="top" shrinkToFit="1"/>
    </xf>
    <xf numFmtId="0" fontId="32" fillId="0" borderId="74" xfId="0" applyFont="1" applyFill="1" applyBorder="1" applyAlignment="1">
      <alignment horizontal="right" vertical="center" shrinkToFit="1"/>
    </xf>
    <xf numFmtId="0" fontId="44" fillId="0" borderId="96" xfId="0" applyFont="1" applyFill="1" applyBorder="1" applyAlignment="1">
      <alignment horizontal="center" vertical="center" textRotation="255" shrinkToFit="1"/>
    </xf>
    <xf numFmtId="0" fontId="44" fillId="0" borderId="30" xfId="0" applyFont="1" applyFill="1" applyBorder="1" applyAlignment="1">
      <alignment horizontal="center" vertical="center" textRotation="255" shrinkToFit="1"/>
    </xf>
    <xf numFmtId="0" fontId="44" fillId="0" borderId="31" xfId="0" applyFont="1" applyFill="1" applyBorder="1" applyAlignment="1">
      <alignment horizontal="center" vertical="center" textRotation="255" shrinkToFit="1"/>
    </xf>
    <xf numFmtId="0" fontId="44" fillId="0" borderId="97" xfId="0" applyFont="1" applyFill="1" applyBorder="1" applyAlignment="1">
      <alignment horizontal="center" vertical="center" textRotation="255" shrinkToFit="1"/>
    </xf>
    <xf numFmtId="0" fontId="44" fillId="0" borderId="35" xfId="0" applyFont="1" applyFill="1" applyBorder="1" applyAlignment="1">
      <alignment horizontal="center" vertical="center" textRotation="255" shrinkToFit="1"/>
    </xf>
    <xf numFmtId="0" fontId="44" fillId="0" borderId="101" xfId="0" applyFont="1" applyFill="1" applyBorder="1" applyAlignment="1">
      <alignment horizontal="center" vertical="center" textRotation="255" shrinkToFit="1"/>
    </xf>
    <xf numFmtId="0" fontId="44" fillId="0" borderId="39" xfId="0" applyFont="1" applyFill="1" applyBorder="1" applyAlignment="1">
      <alignment horizontal="center" vertical="center" textRotation="255" shrinkToFit="1"/>
    </xf>
    <xf numFmtId="0" fontId="44" fillId="0" borderId="40" xfId="0" applyFont="1" applyFill="1" applyBorder="1" applyAlignment="1">
      <alignment horizontal="center" vertical="center" textRotation="255" shrinkToFit="1"/>
    </xf>
    <xf numFmtId="0" fontId="32" fillId="0" borderId="30" xfId="0" applyFont="1" applyFill="1" applyBorder="1" applyAlignment="1">
      <alignment horizontal="left" vertical="center" shrinkToFit="1"/>
    </xf>
    <xf numFmtId="0" fontId="34" fillId="0" borderId="96" xfId="0" applyFont="1" applyFill="1" applyBorder="1" applyAlignment="1">
      <alignment horizontal="center" vertical="distributed" textRotation="255" wrapText="1" shrinkToFit="1"/>
    </xf>
    <xf numFmtId="0" fontId="34" fillId="0" borderId="30" xfId="0" applyFont="1" applyFill="1" applyBorder="1" applyAlignment="1">
      <alignment horizontal="center" vertical="distributed" textRotation="255" wrapText="1" shrinkToFit="1"/>
    </xf>
    <xf numFmtId="0" fontId="34" fillId="0" borderId="31" xfId="0" applyFont="1" applyFill="1" applyBorder="1" applyAlignment="1">
      <alignment horizontal="center" vertical="distributed" textRotation="255" wrapText="1" shrinkToFit="1"/>
    </xf>
    <xf numFmtId="0" fontId="33" fillId="0" borderId="34" xfId="0" applyFont="1" applyFill="1" applyBorder="1" applyAlignment="1">
      <alignment horizontal="center" vertical="top" shrinkToFit="1"/>
    </xf>
    <xf numFmtId="0" fontId="33" fillId="0" borderId="0" xfId="0" applyFont="1" applyFill="1" applyBorder="1" applyAlignment="1">
      <alignment horizontal="center" vertical="top" shrinkToFit="1"/>
    </xf>
    <xf numFmtId="0" fontId="33" fillId="0" borderId="61" xfId="0" applyFont="1" applyFill="1" applyBorder="1" applyAlignment="1">
      <alignment horizontal="center" vertical="top" shrinkToFit="1"/>
    </xf>
    <xf numFmtId="0" fontId="33" fillId="0" borderId="16" xfId="0" applyFont="1" applyFill="1" applyBorder="1" applyAlignment="1">
      <alignment horizontal="center" vertical="top" shrinkToFit="1"/>
    </xf>
    <xf numFmtId="0" fontId="38" fillId="0" borderId="128" xfId="0" applyFont="1" applyFill="1" applyBorder="1" applyAlignment="1">
      <alignment horizontal="center" vertical="center" shrinkToFit="1"/>
    </xf>
    <xf numFmtId="0" fontId="38" fillId="0" borderId="123" xfId="0" applyFont="1" applyFill="1" applyBorder="1" applyAlignment="1">
      <alignment horizontal="center" vertical="center" shrinkToFit="1"/>
    </xf>
    <xf numFmtId="0" fontId="36" fillId="0" borderId="26" xfId="0" applyFont="1" applyFill="1" applyBorder="1" applyAlignment="1">
      <alignment horizontal="distributed" vertical="center" shrinkToFit="1"/>
    </xf>
    <xf numFmtId="0" fontId="36" fillId="0" borderId="0" xfId="0" applyFont="1" applyFill="1" applyBorder="1" applyAlignment="1">
      <alignment horizontal="distributed" vertical="center" shrinkToFit="1"/>
    </xf>
    <xf numFmtId="0" fontId="36" fillId="0" borderId="33" xfId="0" applyFont="1" applyFill="1" applyBorder="1" applyAlignment="1">
      <alignment horizontal="distributed" vertical="center" shrinkToFit="1"/>
    </xf>
    <xf numFmtId="0" fontId="28" fillId="0" borderId="29" xfId="0" applyFont="1" applyFill="1" applyBorder="1" applyAlignment="1">
      <alignment horizontal="distributed" vertical="center" shrinkToFit="1"/>
    </xf>
    <xf numFmtId="0" fontId="28" fillId="0" borderId="61" xfId="0" applyFont="1" applyFill="1" applyBorder="1" applyAlignment="1">
      <alignment horizontal="distributed" vertical="center" shrinkToFit="1"/>
    </xf>
    <xf numFmtId="0" fontId="48" fillId="0" borderId="29" xfId="0" applyFont="1" applyFill="1" applyBorder="1" applyAlignment="1">
      <alignment horizontal="center" vertical="center" shrinkToFit="1"/>
    </xf>
    <xf numFmtId="0" fontId="48" fillId="0" borderId="26"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48" fillId="0" borderId="33" xfId="0" applyFont="1" applyFill="1" applyBorder="1" applyAlignment="1">
      <alignment horizontal="center" vertical="center" shrinkToFit="1"/>
    </xf>
    <xf numFmtId="0" fontId="48" fillId="0" borderId="62" xfId="0" applyFont="1" applyFill="1" applyBorder="1" applyAlignment="1">
      <alignment horizontal="center" vertical="center" shrinkToFit="1"/>
    </xf>
    <xf numFmtId="0" fontId="32" fillId="0" borderId="95" xfId="0" quotePrefix="1" applyFont="1" applyFill="1" applyBorder="1" applyAlignment="1">
      <alignment horizontal="left" vertical="top"/>
    </xf>
    <xf numFmtId="0" fontId="32" fillId="0" borderId="13" xfId="0" quotePrefix="1" applyFont="1" applyFill="1" applyBorder="1" applyAlignment="1">
      <alignment horizontal="left" vertical="top"/>
    </xf>
    <xf numFmtId="0" fontId="45" fillId="0" borderId="26" xfId="0" applyFont="1" applyFill="1" applyBorder="1" applyAlignment="1">
      <alignment horizontal="center" vertical="center"/>
    </xf>
    <xf numFmtId="0" fontId="44" fillId="0" borderId="29" xfId="0" applyFont="1" applyFill="1" applyBorder="1" applyAlignment="1">
      <alignment horizontal="center" vertical="center" wrapText="1" shrinkToFit="1"/>
    </xf>
    <xf numFmtId="0" fontId="44" fillId="0" borderId="26" xfId="0" applyFont="1" applyFill="1" applyBorder="1" applyAlignment="1">
      <alignment horizontal="center" vertical="center" shrinkToFit="1"/>
    </xf>
    <xf numFmtId="0" fontId="44" fillId="0" borderId="27" xfId="0" applyFont="1" applyFill="1" applyBorder="1" applyAlignment="1">
      <alignment horizontal="center" vertical="center" shrinkToFit="1"/>
    </xf>
    <xf numFmtId="0" fontId="44" fillId="0" borderId="34" xfId="0" applyFont="1" applyFill="1" applyBorder="1" applyAlignment="1">
      <alignment horizontal="center" vertical="center" shrinkToFit="1"/>
    </xf>
    <xf numFmtId="0" fontId="44" fillId="0" borderId="28" xfId="0" applyFont="1" applyFill="1" applyBorder="1" applyAlignment="1">
      <alignment horizontal="center" vertical="center" shrinkToFit="1"/>
    </xf>
    <xf numFmtId="0" fontId="44" fillId="0" borderId="32" xfId="0" applyFont="1" applyFill="1" applyBorder="1" applyAlignment="1">
      <alignment horizontal="center" vertical="center" shrinkToFit="1"/>
    </xf>
    <xf numFmtId="0" fontId="44" fillId="0" borderId="33" xfId="0" applyFont="1" applyFill="1" applyBorder="1" applyAlignment="1">
      <alignment horizontal="center" vertical="center" shrinkToFit="1"/>
    </xf>
    <xf numFmtId="0" fontId="44" fillId="0" borderId="62" xfId="0" applyFont="1" applyFill="1" applyBorder="1" applyAlignment="1">
      <alignment horizontal="center" vertical="center" shrinkToFit="1"/>
    </xf>
    <xf numFmtId="0" fontId="45" fillId="0" borderId="13" xfId="0" applyFont="1" applyFill="1" applyBorder="1" applyAlignment="1">
      <alignment horizontal="center" vertical="center"/>
    </xf>
    <xf numFmtId="0" fontId="45" fillId="0" borderId="16" xfId="0" applyFont="1" applyFill="1" applyBorder="1" applyAlignment="1">
      <alignment horizontal="center" vertical="center"/>
    </xf>
    <xf numFmtId="176" fontId="45" fillId="0" borderId="166" xfId="0" applyNumberFormat="1" applyFont="1" applyFill="1" applyBorder="1" applyAlignment="1">
      <alignment horizontal="center" vertical="center"/>
    </xf>
    <xf numFmtId="0" fontId="28" fillId="0" borderId="144" xfId="0" quotePrefix="1" applyFont="1" applyFill="1" applyBorder="1" applyAlignment="1">
      <alignment horizontal="center" vertical="center" shrinkToFit="1"/>
    </xf>
    <xf numFmtId="0" fontId="28" fillId="0" borderId="145" xfId="0" quotePrefix="1" applyFont="1" applyFill="1" applyBorder="1" applyAlignment="1">
      <alignment horizontal="center" vertical="center" shrinkToFit="1"/>
    </xf>
    <xf numFmtId="0" fontId="28" fillId="0" borderId="146" xfId="0" quotePrefix="1" applyFont="1" applyFill="1" applyBorder="1" applyAlignment="1">
      <alignment horizontal="center" vertical="center" shrinkToFit="1"/>
    </xf>
    <xf numFmtId="0" fontId="28" fillId="0" borderId="167" xfId="0" quotePrefix="1" applyFont="1" applyFill="1" applyBorder="1" applyAlignment="1">
      <alignment horizontal="center" vertical="center" shrinkToFit="1"/>
    </xf>
    <xf numFmtId="0" fontId="28" fillId="0" borderId="168" xfId="0" quotePrefix="1" applyFont="1" applyFill="1" applyBorder="1" applyAlignment="1">
      <alignment horizontal="center" vertical="center" shrinkToFit="1"/>
    </xf>
    <xf numFmtId="0" fontId="28" fillId="0" borderId="169" xfId="0" quotePrefix="1" applyFont="1" applyFill="1" applyBorder="1" applyAlignment="1">
      <alignment horizontal="center" vertical="center" shrinkToFit="1"/>
    </xf>
    <xf numFmtId="0" fontId="32" fillId="0" borderId="29" xfId="0" quotePrefix="1" applyFont="1" applyFill="1" applyBorder="1" applyAlignment="1">
      <alignment horizontal="left" vertical="top"/>
    </xf>
    <xf numFmtId="0" fontId="32" fillId="0" borderId="26" xfId="0" quotePrefix="1" applyFont="1" applyFill="1" applyBorder="1" applyAlignment="1">
      <alignment horizontal="left" vertical="top"/>
    </xf>
    <xf numFmtId="0" fontId="33" fillId="0" borderId="32" xfId="0" applyFont="1" applyFill="1" applyBorder="1" applyAlignment="1">
      <alignment horizontal="center" vertical="top" shrinkToFit="1"/>
    </xf>
    <xf numFmtId="0" fontId="33" fillId="0" borderId="33" xfId="0" applyFont="1" applyFill="1" applyBorder="1" applyAlignment="1">
      <alignment horizontal="center" vertical="top" shrinkToFit="1"/>
    </xf>
    <xf numFmtId="0" fontId="48" fillId="0" borderId="34" xfId="0" applyFont="1" applyFill="1" applyBorder="1" applyAlignment="1">
      <alignment horizontal="center" vertical="center" shrinkToFit="1"/>
    </xf>
    <xf numFmtId="0" fontId="58" fillId="2" borderId="29" xfId="0" applyFont="1" applyFill="1" applyBorder="1" applyAlignment="1">
      <alignment horizontal="center" vertical="center" shrinkToFit="1"/>
    </xf>
    <xf numFmtId="0" fontId="58" fillId="2" borderId="26" xfId="0" applyFont="1" applyFill="1" applyBorder="1" applyAlignment="1">
      <alignment horizontal="center" vertical="center" shrinkToFit="1"/>
    </xf>
    <xf numFmtId="0" fontId="58" fillId="2" borderId="164" xfId="0" applyFont="1" applyFill="1" applyBorder="1" applyAlignment="1">
      <alignment horizontal="center" vertical="center" shrinkToFit="1"/>
    </xf>
    <xf numFmtId="0" fontId="58" fillId="2" borderId="34"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58" fillId="2" borderId="35"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32" fillId="2" borderId="26" xfId="0" applyFont="1" applyFill="1" applyBorder="1" applyAlignment="1">
      <alignment horizontal="right" vertical="center" shrinkToFit="1"/>
    </xf>
    <xf numFmtId="0" fontId="32" fillId="2" borderId="26" xfId="0" applyFont="1" applyFill="1" applyBorder="1" applyAlignment="1">
      <alignment horizontal="left" vertical="center" shrinkToFit="1"/>
    </xf>
    <xf numFmtId="0" fontId="39" fillId="2" borderId="97" xfId="0" applyFont="1" applyFill="1" applyBorder="1" applyAlignment="1">
      <alignment horizontal="left" vertical="center" wrapText="1" shrinkToFit="1"/>
    </xf>
    <xf numFmtId="0" fontId="39" fillId="2" borderId="0" xfId="0" applyFont="1" applyFill="1" applyBorder="1" applyAlignment="1">
      <alignment horizontal="left" vertical="center" wrapText="1" shrinkToFit="1"/>
    </xf>
    <xf numFmtId="0" fontId="45" fillId="2" borderId="0" xfId="0" applyFont="1" applyFill="1" applyBorder="1"/>
    <xf numFmtId="0" fontId="55" fillId="2" borderId="29" xfId="0" applyFont="1" applyFill="1" applyBorder="1" applyAlignment="1">
      <alignment horizontal="center" vertical="center" shrinkToFit="1"/>
    </xf>
    <xf numFmtId="0" fontId="55" fillId="2" borderId="26" xfId="0" applyFont="1" applyFill="1" applyBorder="1" applyAlignment="1">
      <alignment horizontal="center" vertical="center" shrinkToFit="1"/>
    </xf>
    <xf numFmtId="0" fontId="55" fillId="2" borderId="27" xfId="0" applyFont="1" applyFill="1" applyBorder="1" applyAlignment="1">
      <alignment horizontal="center" vertical="center" shrinkToFit="1"/>
    </xf>
    <xf numFmtId="0" fontId="55" fillId="2" borderId="32" xfId="0" applyFont="1" applyFill="1" applyBorder="1" applyAlignment="1">
      <alignment horizontal="center" vertical="center" shrinkToFit="1"/>
    </xf>
    <xf numFmtId="0" fontId="55" fillId="2" borderId="33" xfId="0" applyFont="1" applyFill="1" applyBorder="1" applyAlignment="1">
      <alignment horizontal="center" vertical="center" shrinkToFit="1"/>
    </xf>
    <xf numFmtId="0" fontId="55" fillId="2" borderId="62" xfId="0" applyFont="1" applyFill="1" applyBorder="1" applyAlignment="1">
      <alignment horizontal="center" vertical="center" shrinkToFit="1"/>
    </xf>
    <xf numFmtId="0" fontId="39" fillId="0" borderId="33" xfId="0" applyFont="1" applyFill="1" applyBorder="1" applyAlignment="1">
      <alignment horizontal="right" vertical="center" shrinkToFit="1"/>
    </xf>
    <xf numFmtId="176" fontId="45" fillId="0" borderId="170" xfId="0" applyNumberFormat="1" applyFont="1" applyFill="1" applyBorder="1" applyAlignment="1">
      <alignment horizontal="center" vertical="center"/>
    </xf>
    <xf numFmtId="176" fontId="45" fillId="0" borderId="26" xfId="0" applyNumberFormat="1" applyFont="1" applyFill="1" applyBorder="1" applyAlignment="1">
      <alignment horizontal="center" vertical="center"/>
    </xf>
    <xf numFmtId="0" fontId="48" fillId="0" borderId="28" xfId="0" applyFont="1" applyFill="1" applyBorder="1" applyAlignment="1">
      <alignment horizontal="center" vertical="center" shrinkToFit="1"/>
    </xf>
    <xf numFmtId="0" fontId="44" fillId="0" borderId="29" xfId="0" applyFont="1" applyFill="1" applyBorder="1" applyAlignment="1">
      <alignment vertical="center" shrinkToFit="1"/>
    </xf>
    <xf numFmtId="0" fontId="44" fillId="0" borderId="26" xfId="0" applyFont="1" applyFill="1" applyBorder="1" applyAlignment="1">
      <alignment vertical="center" shrinkToFit="1"/>
    </xf>
    <xf numFmtId="0" fontId="44" fillId="0" borderId="34" xfId="0" applyFont="1" applyFill="1" applyBorder="1" applyAlignment="1">
      <alignment vertical="center" shrinkToFit="1"/>
    </xf>
    <xf numFmtId="0" fontId="44" fillId="0" borderId="0" xfId="0" applyFont="1" applyFill="1" applyBorder="1" applyAlignment="1">
      <alignment vertical="center" shrinkToFit="1"/>
    </xf>
    <xf numFmtId="0" fontId="28" fillId="0" borderId="62" xfId="0" applyFont="1" applyFill="1" applyBorder="1" applyAlignment="1">
      <alignment horizontal="center" vertical="center" shrinkToFit="1"/>
    </xf>
    <xf numFmtId="0" fontId="32" fillId="0" borderId="13" xfId="0" applyFont="1" applyFill="1" applyBorder="1" applyAlignment="1">
      <alignment horizontal="right" vertical="top"/>
    </xf>
    <xf numFmtId="0" fontId="32" fillId="0" borderId="14" xfId="0" applyFont="1" applyFill="1" applyBorder="1" applyAlignment="1">
      <alignment horizontal="right" vertical="top"/>
    </xf>
    <xf numFmtId="0" fontId="32" fillId="0" borderId="16" xfId="0" applyFont="1" applyFill="1" applyBorder="1" applyAlignment="1">
      <alignment horizontal="right" vertical="top"/>
    </xf>
    <xf numFmtId="0" fontId="32" fillId="0" borderId="17" xfId="0" applyFont="1" applyFill="1" applyBorder="1" applyAlignment="1">
      <alignment horizontal="right" vertical="top"/>
    </xf>
    <xf numFmtId="0" fontId="32" fillId="0" borderId="34" xfId="0" quotePrefix="1" applyFont="1" applyFill="1" applyBorder="1" applyAlignment="1">
      <alignment horizontal="left" vertical="center"/>
    </xf>
    <xf numFmtId="0" fontId="32" fillId="0" borderId="0" xfId="0" quotePrefix="1" applyFont="1" applyFill="1" applyBorder="1" applyAlignment="1">
      <alignment horizontal="left" vertical="center"/>
    </xf>
    <xf numFmtId="0" fontId="50" fillId="0" borderId="34"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62" xfId="0" applyFont="1" applyFill="1" applyBorder="1" applyAlignment="1">
      <alignment horizontal="center" vertical="center" wrapText="1"/>
    </xf>
    <xf numFmtId="0" fontId="28" fillId="0" borderId="147" xfId="0" quotePrefix="1" applyFont="1" applyFill="1" applyBorder="1" applyAlignment="1">
      <alignment horizontal="center" vertical="center" shrinkToFit="1"/>
    </xf>
    <xf numFmtId="0" fontId="28" fillId="0" borderId="148" xfId="0" quotePrefix="1" applyFont="1" applyFill="1" applyBorder="1" applyAlignment="1">
      <alignment horizontal="center" vertical="center" shrinkToFit="1"/>
    </xf>
    <xf numFmtId="0" fontId="28" fillId="0" borderId="149" xfId="0" quotePrefix="1" applyFont="1" applyFill="1" applyBorder="1" applyAlignment="1">
      <alignment horizontal="center" vertical="center" shrinkToFit="1"/>
    </xf>
    <xf numFmtId="0" fontId="32" fillId="0" borderId="34" xfId="0" quotePrefix="1" applyFont="1" applyFill="1" applyBorder="1" applyAlignment="1">
      <alignment horizontal="center" vertical="top" shrinkToFit="1"/>
    </xf>
    <xf numFmtId="0" fontId="32" fillId="0" borderId="0" xfId="0" quotePrefix="1" applyFont="1" applyFill="1" applyBorder="1" applyAlignment="1">
      <alignment horizontal="center" vertical="top" shrinkToFit="1"/>
    </xf>
    <xf numFmtId="0" fontId="32" fillId="0" borderId="32" xfId="0" quotePrefix="1" applyFont="1" applyFill="1" applyBorder="1" applyAlignment="1">
      <alignment horizontal="center" vertical="top" shrinkToFit="1"/>
    </xf>
    <xf numFmtId="0" fontId="32" fillId="0" borderId="33" xfId="0" quotePrefix="1" applyFont="1" applyFill="1" applyBorder="1" applyAlignment="1">
      <alignment horizontal="center" vertical="top" shrinkToFit="1"/>
    </xf>
    <xf numFmtId="0" fontId="28" fillId="0" borderId="12"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32" fillId="0" borderId="26" xfId="0" applyFont="1" applyFill="1" applyBorder="1" applyAlignment="1">
      <alignment horizontal="left" vertical="center" shrinkToFit="1"/>
    </xf>
    <xf numFmtId="0" fontId="31" fillId="0" borderId="97"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0" fontId="45" fillId="0" borderId="0" xfId="0" applyFont="1" applyFill="1" applyBorder="1"/>
    <xf numFmtId="0" fontId="38" fillId="0" borderId="124"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0" fontId="36" fillId="0" borderId="13" xfId="0" applyFont="1" applyFill="1" applyBorder="1" applyAlignment="1">
      <alignment horizontal="distributed" vertical="center" shrinkToFit="1"/>
    </xf>
    <xf numFmtId="0" fontId="38" fillId="2" borderId="87" xfId="0" applyFont="1" applyFill="1" applyBorder="1" applyAlignment="1">
      <alignment horizontal="left" vertical="center" shrinkToFit="1"/>
    </xf>
    <xf numFmtId="0" fontId="38" fillId="2" borderId="88" xfId="0" applyFont="1" applyFill="1" applyBorder="1" applyAlignment="1">
      <alignment horizontal="left" vertical="center" shrinkToFit="1"/>
    </xf>
    <xf numFmtId="176" fontId="45" fillId="2" borderId="186" xfId="0" applyNumberFormat="1" applyFont="1" applyFill="1" applyBorder="1" applyAlignment="1">
      <alignment horizontal="center" vertical="center"/>
    </xf>
    <xf numFmtId="0" fontId="60" fillId="0" borderId="0" xfId="0" applyFont="1" applyFill="1" applyBorder="1" applyAlignment="1">
      <alignment horizontal="left" vertical="center" shrinkToFit="1"/>
    </xf>
    <xf numFmtId="0" fontId="32" fillId="0" borderId="36" xfId="0" quotePrefix="1" applyFont="1" applyFill="1" applyBorder="1" applyAlignment="1">
      <alignment horizontal="right" vertical="top"/>
    </xf>
    <xf numFmtId="0" fontId="32" fillId="0" borderId="30" xfId="0" quotePrefix="1" applyFont="1" applyFill="1" applyBorder="1" applyAlignment="1">
      <alignment horizontal="right" vertical="top"/>
    </xf>
    <xf numFmtId="0" fontId="32" fillId="0" borderId="26" xfId="0" applyFont="1" applyFill="1" applyBorder="1" applyAlignment="1">
      <alignment horizontal="right" vertical="top"/>
    </xf>
    <xf numFmtId="0" fontId="32" fillId="0" borderId="164" xfId="0" applyFont="1" applyFill="1" applyBorder="1" applyAlignment="1">
      <alignment horizontal="right" vertical="top"/>
    </xf>
    <xf numFmtId="0" fontId="32" fillId="0" borderId="35" xfId="0" applyFont="1" applyFill="1" applyBorder="1" applyAlignment="1">
      <alignment horizontal="right" vertical="top"/>
    </xf>
    <xf numFmtId="0" fontId="32" fillId="0" borderId="33" xfId="0" applyFont="1" applyFill="1" applyBorder="1" applyAlignment="1">
      <alignment horizontal="right" vertical="top"/>
    </xf>
    <xf numFmtId="0" fontId="32" fillId="0" borderId="142" xfId="0" applyFont="1" applyFill="1" applyBorder="1" applyAlignment="1">
      <alignment horizontal="right" vertical="top"/>
    </xf>
    <xf numFmtId="0" fontId="38" fillId="0" borderId="129" xfId="0" applyFont="1" applyFill="1" applyBorder="1" applyAlignment="1">
      <alignment horizontal="center" vertical="center" shrinkToFit="1"/>
    </xf>
    <xf numFmtId="0" fontId="38" fillId="2" borderId="90" xfId="0" applyFont="1" applyFill="1" applyBorder="1" applyAlignment="1">
      <alignment horizontal="left" vertical="center" shrinkToFit="1"/>
    </xf>
    <xf numFmtId="0" fontId="38" fillId="2" borderId="91" xfId="0" applyFont="1" applyFill="1" applyBorder="1" applyAlignment="1">
      <alignment horizontal="left" vertical="center" shrinkToFit="1"/>
    </xf>
    <xf numFmtId="0" fontId="30" fillId="2" borderId="188" xfId="0" applyFont="1" applyFill="1" applyBorder="1" applyAlignment="1">
      <alignment horizontal="right" vertical="center" shrinkToFit="1"/>
    </xf>
    <xf numFmtId="0" fontId="30" fillId="2" borderId="183" xfId="0" applyFont="1" applyFill="1" applyBorder="1" applyAlignment="1">
      <alignment horizontal="right" vertical="center" shrinkToFit="1"/>
    </xf>
    <xf numFmtId="0" fontId="30" fillId="2" borderId="189" xfId="0" applyFont="1" applyFill="1" applyBorder="1" applyAlignment="1">
      <alignment horizontal="right" vertical="center" shrinkToFit="1"/>
    </xf>
    <xf numFmtId="0" fontId="29" fillId="2" borderId="26" xfId="0" applyNumberFormat="1" applyFont="1" applyFill="1" applyBorder="1" applyAlignment="1">
      <alignment horizontal="left" vertical="center" shrinkToFit="1"/>
    </xf>
    <xf numFmtId="0" fontId="29" fillId="2" borderId="0" xfId="0" applyNumberFormat="1" applyFont="1" applyFill="1" applyBorder="1" applyAlignment="1">
      <alignment horizontal="left" vertical="center" shrinkToFit="1"/>
    </xf>
    <xf numFmtId="0" fontId="30" fillId="2" borderId="92" xfId="0" applyFont="1" applyFill="1" applyBorder="1" applyAlignment="1">
      <alignment horizontal="center" vertical="center" shrinkToFit="1"/>
    </xf>
    <xf numFmtId="0" fontId="30" fillId="2" borderId="93" xfId="0" applyFont="1" applyFill="1" applyBorder="1" applyAlignment="1">
      <alignment horizontal="center" vertical="center" shrinkToFit="1"/>
    </xf>
    <xf numFmtId="0" fontId="30" fillId="2" borderId="94" xfId="0" applyFont="1" applyFill="1" applyBorder="1" applyAlignment="1">
      <alignment horizontal="center" vertical="center" shrinkToFit="1"/>
    </xf>
    <xf numFmtId="0" fontId="48" fillId="0" borderId="152" xfId="0" applyFont="1" applyFill="1" applyBorder="1" applyAlignment="1">
      <alignment horizontal="center" vertical="center" shrinkToFit="1"/>
    </xf>
    <xf numFmtId="0" fontId="48" fillId="0" borderId="128" xfId="0" applyFont="1" applyFill="1" applyBorder="1" applyAlignment="1">
      <alignment horizontal="center" vertical="center" shrinkToFit="1"/>
    </xf>
    <xf numFmtId="0" fontId="48" fillId="0" borderId="123" xfId="0" applyFont="1" applyFill="1" applyBorder="1" applyAlignment="1">
      <alignment horizontal="center" vertical="center" shrinkToFit="1"/>
    </xf>
    <xf numFmtId="0" fontId="48" fillId="0" borderId="153" xfId="0" applyFont="1" applyFill="1" applyBorder="1" applyAlignment="1">
      <alignment horizontal="center" vertical="center" shrinkToFit="1"/>
    </xf>
    <xf numFmtId="0" fontId="48" fillId="0" borderId="154" xfId="0" applyFont="1" applyFill="1" applyBorder="1" applyAlignment="1">
      <alignment horizontal="center" vertical="center" shrinkToFit="1"/>
    </xf>
    <xf numFmtId="0" fontId="48" fillId="0" borderId="133" xfId="0" applyFont="1" applyFill="1" applyBorder="1" applyAlignment="1">
      <alignment horizontal="center" vertical="center" shrinkToFit="1"/>
    </xf>
    <xf numFmtId="0" fontId="48" fillId="0" borderId="134" xfId="0" applyFont="1" applyFill="1" applyBorder="1" applyAlignment="1">
      <alignment horizontal="center" vertical="center" shrinkToFit="1"/>
    </xf>
    <xf numFmtId="0" fontId="48" fillId="0" borderId="155" xfId="0" applyFont="1" applyFill="1" applyBorder="1" applyAlignment="1">
      <alignment horizontal="center" vertical="center" shrinkToFit="1"/>
    </xf>
    <xf numFmtId="0" fontId="48" fillId="0" borderId="156" xfId="0" applyFont="1" applyFill="1" applyBorder="1" applyAlignment="1">
      <alignment horizontal="center" vertical="center" shrinkToFit="1"/>
    </xf>
    <xf numFmtId="0" fontId="48" fillId="0" borderId="130" xfId="0" applyFont="1" applyFill="1" applyBorder="1" applyAlignment="1">
      <alignment horizontal="center" vertical="center" shrinkToFit="1"/>
    </xf>
    <xf numFmtId="0" fontId="48" fillId="0" borderId="126" xfId="0" applyFont="1" applyFill="1" applyBorder="1" applyAlignment="1">
      <alignment horizontal="center" vertical="center" shrinkToFit="1"/>
    </xf>
    <xf numFmtId="0" fontId="48" fillId="0" borderId="157" xfId="0" applyFont="1" applyFill="1" applyBorder="1" applyAlignment="1">
      <alignment horizontal="center" vertical="center" shrinkToFit="1"/>
    </xf>
    <xf numFmtId="176" fontId="45" fillId="2" borderId="87" xfId="0" applyNumberFormat="1" applyFont="1" applyFill="1" applyBorder="1" applyAlignment="1">
      <alignment horizontal="center" vertical="center"/>
    </xf>
    <xf numFmtId="176" fontId="45" fillId="2" borderId="88" xfId="0" applyNumberFormat="1" applyFont="1" applyFill="1" applyBorder="1" applyAlignment="1">
      <alignment horizontal="center" vertical="center"/>
    </xf>
    <xf numFmtId="0" fontId="29" fillId="2" borderId="97" xfId="0" applyFont="1" applyFill="1" applyBorder="1" applyAlignment="1">
      <alignment horizontal="left" vertical="top" wrapText="1" shrinkToFit="1"/>
    </xf>
    <xf numFmtId="0" fontId="29" fillId="2" borderId="0" xfId="0" applyFont="1" applyFill="1" applyBorder="1" applyAlignment="1">
      <alignment horizontal="left" vertical="top" wrapText="1" shrinkToFit="1"/>
    </xf>
    <xf numFmtId="0" fontId="29" fillId="2" borderId="28" xfId="0" applyFont="1" applyFill="1" applyBorder="1" applyAlignment="1">
      <alignment horizontal="left" vertical="top" wrapText="1" shrinkToFit="1"/>
    </xf>
    <xf numFmtId="0" fontId="18" fillId="0" borderId="0" xfId="0" applyFont="1" applyFill="1" applyBorder="1" applyAlignment="1">
      <alignment horizontal="left" vertical="center" wrapText="1"/>
    </xf>
    <xf numFmtId="0" fontId="56" fillId="0" borderId="0" xfId="0" applyFont="1" applyFill="1" applyBorder="1" applyAlignment="1">
      <alignment horizontal="left" vertical="center" wrapText="1" shrinkToFit="1"/>
    </xf>
    <xf numFmtId="0" fontId="58" fillId="0" borderId="29" xfId="0" applyFont="1" applyFill="1" applyBorder="1" applyAlignment="1">
      <alignment horizontal="center" vertical="center" shrinkToFit="1"/>
    </xf>
    <xf numFmtId="0" fontId="58" fillId="0" borderId="26" xfId="0" applyFont="1" applyFill="1" applyBorder="1" applyAlignment="1">
      <alignment horizontal="center" vertical="center" shrinkToFit="1"/>
    </xf>
    <xf numFmtId="0" fontId="58" fillId="0" borderId="164" xfId="0" applyFont="1" applyFill="1" applyBorder="1" applyAlignment="1">
      <alignment horizontal="center" vertical="center" shrinkToFit="1"/>
    </xf>
    <xf numFmtId="0" fontId="58" fillId="0" borderId="34" xfId="0" applyFont="1" applyFill="1" applyBorder="1" applyAlignment="1">
      <alignment horizontal="center" vertical="center" shrinkToFit="1"/>
    </xf>
    <xf numFmtId="0" fontId="58" fillId="0" borderId="0" xfId="0" applyFont="1" applyFill="1" applyBorder="1" applyAlignment="1">
      <alignment horizontal="center" vertical="center" shrinkToFit="1"/>
    </xf>
    <xf numFmtId="0" fontId="58" fillId="0" borderId="35" xfId="0" applyFont="1" applyFill="1" applyBorder="1" applyAlignment="1">
      <alignment horizontal="center" vertical="center" shrinkToFit="1"/>
    </xf>
    <xf numFmtId="0" fontId="44" fillId="0" borderId="29" xfId="0" applyFont="1" applyFill="1" applyBorder="1" applyAlignment="1">
      <alignment horizontal="justify" vertical="center" wrapText="1" shrinkToFit="1"/>
    </xf>
    <xf numFmtId="0" fontId="44" fillId="0" borderId="26" xfId="0" applyFont="1" applyFill="1" applyBorder="1" applyAlignment="1">
      <alignment horizontal="justify" vertical="center" wrapText="1" shrinkToFit="1"/>
    </xf>
    <xf numFmtId="0" fontId="44" fillId="0" borderId="27" xfId="0" applyFont="1" applyFill="1" applyBorder="1" applyAlignment="1">
      <alignment horizontal="justify" vertical="center" wrapText="1" shrinkToFit="1"/>
    </xf>
    <xf numFmtId="0" fontId="44" fillId="0" borderId="34" xfId="0" applyFont="1" applyFill="1" applyBorder="1" applyAlignment="1">
      <alignment horizontal="justify" vertical="center" wrapText="1" shrinkToFit="1"/>
    </xf>
    <xf numFmtId="0" fontId="44" fillId="0" borderId="0" xfId="0" applyFont="1" applyFill="1" applyBorder="1" applyAlignment="1">
      <alignment horizontal="justify" vertical="center" wrapText="1" shrinkToFit="1"/>
    </xf>
    <xf numFmtId="0" fontId="44" fillId="0" borderId="28" xfId="0" applyFont="1" applyFill="1" applyBorder="1" applyAlignment="1">
      <alignment horizontal="justify" vertical="center" wrapText="1" shrinkToFit="1"/>
    </xf>
    <xf numFmtId="0" fontId="44" fillId="0" borderId="103" xfId="0" applyFont="1" applyFill="1" applyBorder="1" applyAlignment="1">
      <alignment vertical="center" wrapText="1" shrinkToFit="1"/>
    </xf>
    <xf numFmtId="0" fontId="44" fillId="0" borderId="39" xfId="0" applyFont="1" applyFill="1" applyBorder="1" applyAlignment="1">
      <alignment vertical="center" wrapText="1" shrinkToFit="1"/>
    </xf>
    <xf numFmtId="0" fontId="32" fillId="0" borderId="164" xfId="0" applyFont="1" applyFill="1" applyBorder="1" applyAlignment="1">
      <alignment horizontal="center" shrinkToFit="1"/>
    </xf>
    <xf numFmtId="0" fontId="32" fillId="0" borderId="0" xfId="0" applyFont="1" applyFill="1" applyBorder="1" applyAlignment="1">
      <alignment horizontal="center" shrinkToFit="1"/>
    </xf>
    <xf numFmtId="0" fontId="32" fillId="0" borderId="35" xfId="0" applyFont="1" applyFill="1" applyBorder="1" applyAlignment="1">
      <alignment horizontal="center" shrinkToFit="1"/>
    </xf>
    <xf numFmtId="0" fontId="53" fillId="2" borderId="29" xfId="0" applyFont="1" applyFill="1" applyBorder="1" applyAlignment="1">
      <alignment horizontal="center" vertical="center"/>
    </xf>
    <xf numFmtId="0" fontId="53" fillId="2" borderId="26" xfId="0" applyFont="1" applyFill="1" applyBorder="1" applyAlignment="1">
      <alignment horizontal="center" vertical="center"/>
    </xf>
    <xf numFmtId="0" fontId="53" fillId="2" borderId="27" xfId="0" applyFont="1" applyFill="1" applyBorder="1" applyAlignment="1">
      <alignment horizontal="center" vertical="center"/>
    </xf>
    <xf numFmtId="0" fontId="53" fillId="2" borderId="34"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8" xfId="0" applyFont="1" applyFill="1" applyBorder="1" applyAlignment="1">
      <alignment horizontal="center" vertical="center"/>
    </xf>
    <xf numFmtId="0" fontId="53" fillId="2" borderId="32" xfId="0" applyFont="1" applyFill="1" applyBorder="1" applyAlignment="1">
      <alignment horizontal="center" vertical="center"/>
    </xf>
    <xf numFmtId="0" fontId="53" fillId="2" borderId="33" xfId="0" applyFont="1" applyFill="1" applyBorder="1" applyAlignment="1">
      <alignment horizontal="center" vertical="center"/>
    </xf>
    <xf numFmtId="0" fontId="53" fillId="2" borderId="62" xfId="0" applyFont="1" applyFill="1" applyBorder="1" applyAlignment="1">
      <alignment horizontal="center" vertical="center"/>
    </xf>
    <xf numFmtId="0" fontId="29" fillId="2" borderId="97" xfId="0" applyNumberFormat="1" applyFont="1" applyFill="1" applyBorder="1" applyAlignment="1">
      <alignment horizontal="left" vertical="top" wrapText="1" shrinkToFit="1"/>
    </xf>
    <xf numFmtId="0" fontId="29" fillId="2" borderId="0" xfId="0" applyNumberFormat="1" applyFont="1" applyFill="1" applyBorder="1" applyAlignment="1">
      <alignment horizontal="left" vertical="top" wrapText="1" shrinkToFit="1"/>
    </xf>
    <xf numFmtId="0" fontId="34" fillId="2" borderId="97" xfId="0" applyFont="1" applyFill="1" applyBorder="1" applyAlignment="1">
      <alignment horizontal="center" vertical="center" textRotation="255" shrinkToFit="1"/>
    </xf>
    <xf numFmtId="0" fontId="34" fillId="2" borderId="0" xfId="0" applyFont="1" applyFill="1" applyBorder="1" applyAlignment="1">
      <alignment horizontal="center" vertical="center" textRotation="255" shrinkToFit="1"/>
    </xf>
    <xf numFmtId="0" fontId="34" fillId="2" borderId="35" xfId="0" applyFont="1" applyFill="1" applyBorder="1" applyAlignment="1">
      <alignment horizontal="center" vertical="center" textRotation="255" shrinkToFit="1"/>
    </xf>
    <xf numFmtId="0" fontId="54" fillId="2" borderId="34" xfId="0" applyFont="1" applyFill="1" applyBorder="1" applyAlignment="1">
      <alignment horizontal="center" vertical="center"/>
    </xf>
    <xf numFmtId="0" fontId="44" fillId="2" borderId="97" xfId="0" applyFont="1" applyFill="1" applyBorder="1" applyAlignment="1">
      <alignment horizontal="center" vertical="center" shrinkToFit="1"/>
    </xf>
    <xf numFmtId="0" fontId="44" fillId="2" borderId="0" xfId="0" applyFont="1" applyFill="1" applyBorder="1" applyAlignment="1">
      <alignment horizontal="center" vertical="center" shrinkToFit="1"/>
    </xf>
    <xf numFmtId="0" fontId="29" fillId="2" borderId="28" xfId="0" applyNumberFormat="1" applyFont="1" applyFill="1" applyBorder="1" applyAlignment="1">
      <alignment horizontal="left" vertical="center" shrinkToFit="1"/>
    </xf>
    <xf numFmtId="0" fontId="32" fillId="2" borderId="29" xfId="0" applyFont="1" applyFill="1" applyBorder="1" applyAlignment="1">
      <alignment shrinkToFit="1"/>
    </xf>
    <xf numFmtId="0" fontId="32" fillId="2" borderId="26" xfId="0" applyFont="1" applyFill="1" applyBorder="1" applyAlignment="1">
      <alignment shrinkToFit="1"/>
    </xf>
    <xf numFmtId="0" fontId="32" fillId="2" borderId="34" xfId="0" applyFont="1" applyFill="1" applyBorder="1" applyAlignment="1">
      <alignment shrinkToFit="1"/>
    </xf>
    <xf numFmtId="0" fontId="32" fillId="2" borderId="0" xfId="0" applyFont="1" applyFill="1" applyBorder="1" applyAlignment="1">
      <alignment shrinkToFit="1"/>
    </xf>
    <xf numFmtId="0" fontId="39" fillId="2" borderId="26" xfId="0" applyFont="1" applyFill="1" applyBorder="1" applyAlignment="1">
      <alignment horizontal="distributed" vertical="center" shrinkToFit="1"/>
    </xf>
    <xf numFmtId="0" fontId="39" fillId="2" borderId="0" xfId="0" applyFont="1" applyFill="1" applyBorder="1" applyAlignment="1">
      <alignment horizontal="distributed" vertical="center" shrinkToFit="1"/>
    </xf>
    <xf numFmtId="0" fontId="32" fillId="2" borderId="164" xfId="0" applyFont="1" applyFill="1" applyBorder="1" applyAlignment="1">
      <alignment horizontal="center" shrinkToFit="1"/>
    </xf>
    <xf numFmtId="0" fontId="32" fillId="2" borderId="0" xfId="0" applyFont="1" applyFill="1" applyBorder="1" applyAlignment="1">
      <alignment horizontal="center" shrinkToFit="1"/>
    </xf>
    <xf numFmtId="0" fontId="32" fillId="2" borderId="35" xfId="0" applyFont="1" applyFill="1" applyBorder="1" applyAlignment="1">
      <alignment horizontal="center" shrinkToFit="1"/>
    </xf>
    <xf numFmtId="0" fontId="29" fillId="2" borderId="0" xfId="0" applyNumberFormat="1" applyFont="1" applyFill="1" applyBorder="1" applyAlignment="1">
      <alignment horizontal="left" vertical="top" shrinkToFit="1"/>
    </xf>
    <xf numFmtId="0" fontId="29" fillId="2" borderId="39" xfId="0" applyNumberFormat="1" applyFont="1" applyFill="1" applyBorder="1" applyAlignment="1">
      <alignment horizontal="left" vertical="top" shrinkToFit="1"/>
    </xf>
    <xf numFmtId="0" fontId="31" fillId="2" borderId="162" xfId="0" applyNumberFormat="1" applyFont="1" applyFill="1" applyBorder="1" applyAlignment="1">
      <alignment horizontal="center" vertical="center"/>
    </xf>
    <xf numFmtId="0" fontId="31" fillId="2" borderId="163" xfId="0" applyNumberFormat="1" applyFont="1" applyFill="1" applyBorder="1" applyAlignment="1">
      <alignment horizontal="center" vertical="center"/>
    </xf>
    <xf numFmtId="0" fontId="31" fillId="2" borderId="96" xfId="0" applyNumberFormat="1" applyFont="1" applyFill="1" applyBorder="1" applyAlignment="1">
      <alignment horizontal="center" vertical="center"/>
    </xf>
    <xf numFmtId="0" fontId="31" fillId="2" borderId="30" xfId="0" applyNumberFormat="1" applyFont="1" applyFill="1" applyBorder="1" applyAlignment="1">
      <alignment horizontal="center" vertical="center"/>
    </xf>
    <xf numFmtId="0" fontId="31" fillId="2" borderId="165" xfId="0" applyNumberFormat="1" applyFont="1" applyFill="1" applyBorder="1" applyAlignment="1">
      <alignment horizontal="center" vertical="center"/>
    </xf>
    <xf numFmtId="0" fontId="31" fillId="2" borderId="31" xfId="0" applyNumberFormat="1" applyFont="1" applyFill="1" applyBorder="1" applyAlignment="1">
      <alignment horizontal="center" vertical="center"/>
    </xf>
    <xf numFmtId="0" fontId="34" fillId="2" borderId="96" xfId="0" applyFont="1" applyFill="1" applyBorder="1" applyAlignment="1">
      <alignment horizontal="center" vertical="center" wrapText="1" shrinkToFit="1"/>
    </xf>
    <xf numFmtId="0" fontId="34" fillId="2" borderId="30" xfId="0" applyFont="1" applyFill="1" applyBorder="1" applyAlignment="1">
      <alignment horizontal="center" vertical="center" wrapText="1" shrinkToFit="1"/>
    </xf>
    <xf numFmtId="0" fontId="34" fillId="2" borderId="31" xfId="0" applyFont="1" applyFill="1" applyBorder="1" applyAlignment="1">
      <alignment horizontal="center" vertical="center" wrapText="1" shrinkToFit="1"/>
    </xf>
    <xf numFmtId="0" fontId="34" fillId="2" borderId="97"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35" xfId="0" applyFont="1" applyFill="1" applyBorder="1" applyAlignment="1">
      <alignment horizontal="center" vertical="center" wrapText="1" shrinkToFit="1"/>
    </xf>
    <xf numFmtId="0" fontId="34" fillId="2" borderId="101" xfId="0" applyFont="1" applyFill="1" applyBorder="1" applyAlignment="1">
      <alignment horizontal="center" vertical="center" wrapText="1" shrinkToFit="1"/>
    </xf>
    <xf numFmtId="0" fontId="34" fillId="2" borderId="39" xfId="0" applyFont="1" applyFill="1" applyBorder="1" applyAlignment="1">
      <alignment horizontal="center" vertical="center" wrapText="1" shrinkToFit="1"/>
    </xf>
    <xf numFmtId="0" fontId="34" fillId="2" borderId="40" xfId="0" applyFont="1" applyFill="1" applyBorder="1" applyAlignment="1">
      <alignment horizontal="center" vertical="center" wrapText="1" shrinkToFit="1"/>
    </xf>
    <xf numFmtId="0" fontId="44" fillId="2" borderId="0" xfId="0" applyFont="1" applyFill="1" applyBorder="1" applyAlignment="1">
      <alignment horizontal="left" vertical="center" shrinkToFit="1"/>
    </xf>
    <xf numFmtId="0" fontId="44" fillId="2" borderId="35" xfId="0" applyFont="1" applyFill="1" applyBorder="1" applyAlignment="1">
      <alignment horizontal="left" vertical="center" shrinkToFit="1"/>
    </xf>
    <xf numFmtId="0" fontId="44" fillId="2" borderId="39" xfId="0" applyFont="1" applyFill="1" applyBorder="1" applyAlignment="1">
      <alignment horizontal="left" vertical="center" shrinkToFit="1"/>
    </xf>
    <xf numFmtId="0" fontId="44" fillId="2" borderId="40" xfId="0" applyFont="1" applyFill="1" applyBorder="1" applyAlignment="1">
      <alignment horizontal="left" vertical="center" shrinkToFit="1"/>
    </xf>
    <xf numFmtId="0" fontId="51" fillId="2" borderId="31" xfId="0" applyNumberFormat="1" applyFont="1" applyFill="1" applyBorder="1" applyAlignment="1">
      <alignment horizontal="center" vertical="center"/>
    </xf>
    <xf numFmtId="0" fontId="51" fillId="2" borderId="35" xfId="0" applyNumberFormat="1" applyFont="1" applyFill="1" applyBorder="1" applyAlignment="1">
      <alignment horizontal="center" vertical="center"/>
    </xf>
    <xf numFmtId="0" fontId="51" fillId="2" borderId="96" xfId="0" applyNumberFormat="1" applyFont="1" applyFill="1" applyBorder="1" applyAlignment="1">
      <alignment horizontal="center" vertical="center"/>
    </xf>
    <xf numFmtId="0" fontId="51" fillId="2" borderId="97" xfId="0" applyNumberFormat="1" applyFont="1" applyFill="1" applyBorder="1" applyAlignment="1">
      <alignment horizontal="center" vertical="center"/>
    </xf>
    <xf numFmtId="0" fontId="33" fillId="2" borderId="101" xfId="0" applyFont="1" applyFill="1" applyBorder="1" applyAlignment="1">
      <alignment horizontal="left" vertical="center" shrinkToFit="1"/>
    </xf>
    <xf numFmtId="0" fontId="33" fillId="2" borderId="39" xfId="0" applyFont="1" applyFill="1" applyBorder="1" applyAlignment="1">
      <alignment horizontal="left" vertical="center" shrinkToFit="1"/>
    </xf>
    <xf numFmtId="0" fontId="33" fillId="2" borderId="40" xfId="0" applyFont="1" applyFill="1" applyBorder="1" applyAlignment="1">
      <alignment horizontal="left" vertical="center" shrinkToFit="1"/>
    </xf>
    <xf numFmtId="0" fontId="33" fillId="2" borderId="101" xfId="0" applyFont="1" applyFill="1" applyBorder="1" applyAlignment="1">
      <alignment horizontal="right" vertical="center" shrinkToFit="1"/>
    </xf>
    <xf numFmtId="0" fontId="33" fillId="2" borderId="40" xfId="0" applyFont="1" applyFill="1" applyBorder="1" applyAlignment="1">
      <alignment horizontal="right" vertical="center" shrinkToFit="1"/>
    </xf>
    <xf numFmtId="0" fontId="39" fillId="2" borderId="140" xfId="0" applyFont="1" applyFill="1" applyBorder="1" applyAlignment="1">
      <alignment horizontal="center" vertical="center" wrapText="1" shrinkToFit="1"/>
    </xf>
    <xf numFmtId="0" fontId="39" fillId="2" borderId="140" xfId="0" applyFont="1" applyFill="1" applyBorder="1" applyAlignment="1">
      <alignment horizontal="center" vertical="center" shrinkToFit="1"/>
    </xf>
    <xf numFmtId="0" fontId="52" fillId="2" borderId="140" xfId="0" applyFont="1" applyFill="1" applyBorder="1" applyAlignment="1">
      <alignment horizontal="center" vertical="center" shrinkToFit="1"/>
    </xf>
    <xf numFmtId="0" fontId="59" fillId="2" borderId="140" xfId="0" applyFont="1" applyFill="1" applyBorder="1" applyAlignment="1">
      <alignment horizontal="center" vertical="center" wrapText="1" shrinkToFit="1"/>
    </xf>
    <xf numFmtId="0" fontId="59" fillId="2" borderId="140" xfId="0" applyFont="1" applyFill="1" applyBorder="1" applyAlignment="1">
      <alignment horizontal="center" vertical="center" shrinkToFit="1"/>
    </xf>
    <xf numFmtId="0" fontId="48" fillId="2" borderId="151" xfId="0" applyFont="1" applyFill="1" applyBorder="1" applyAlignment="1">
      <alignment horizontal="distributed" vertical="center" shrinkToFit="1"/>
    </xf>
    <xf numFmtId="0" fontId="48" fillId="2" borderId="30" xfId="0" applyFont="1" applyFill="1" applyBorder="1" applyAlignment="1">
      <alignment horizontal="distributed" vertical="center" shrinkToFit="1"/>
    </xf>
    <xf numFmtId="0" fontId="48" fillId="2" borderId="102" xfId="0" applyFont="1" applyFill="1" applyBorder="1" applyAlignment="1">
      <alignment horizontal="distributed" vertical="center" shrinkToFit="1"/>
    </xf>
    <xf numFmtId="0" fontId="48" fillId="2" borderId="34" xfId="0" applyFont="1" applyFill="1" applyBorder="1" applyAlignment="1">
      <alignment horizontal="distributed" vertical="center" shrinkToFit="1"/>
    </xf>
    <xf numFmtId="0" fontId="48" fillId="2" borderId="0" xfId="0" applyFont="1" applyFill="1" applyBorder="1" applyAlignment="1">
      <alignment horizontal="distributed" vertical="center" shrinkToFit="1"/>
    </xf>
    <xf numFmtId="0" fontId="48" fillId="2" borderId="28" xfId="0" applyFont="1" applyFill="1" applyBorder="1" applyAlignment="1">
      <alignment horizontal="distributed" vertical="center" shrinkToFit="1"/>
    </xf>
    <xf numFmtId="0" fontId="48" fillId="2" borderId="32" xfId="0" applyFont="1" applyFill="1" applyBorder="1" applyAlignment="1">
      <alignment horizontal="distributed" vertical="center" shrinkToFit="1"/>
    </xf>
    <xf numFmtId="0" fontId="28" fillId="2" borderId="152" xfId="0" quotePrefix="1" applyFont="1" applyFill="1" applyBorder="1" applyAlignment="1">
      <alignment horizontal="center" vertical="center" shrinkToFit="1"/>
    </xf>
    <xf numFmtId="0" fontId="28" fillId="2" borderId="123" xfId="0" quotePrefix="1" applyFont="1" applyFill="1" applyBorder="1" applyAlignment="1">
      <alignment horizontal="center" vertical="center" shrinkToFit="1"/>
    </xf>
    <xf numFmtId="0" fontId="28" fillId="2" borderId="153" xfId="0" quotePrefix="1" applyFont="1" applyFill="1" applyBorder="1" applyAlignment="1">
      <alignment horizontal="center" vertical="center" shrinkToFit="1"/>
    </xf>
    <xf numFmtId="0" fontId="28" fillId="2" borderId="154" xfId="0" quotePrefix="1" applyFont="1" applyFill="1" applyBorder="1" applyAlignment="1">
      <alignment horizontal="center" vertical="center" shrinkToFit="1"/>
    </xf>
    <xf numFmtId="0" fontId="28" fillId="2" borderId="134" xfId="0" quotePrefix="1" applyFont="1" applyFill="1" applyBorder="1" applyAlignment="1">
      <alignment horizontal="center" vertical="center" shrinkToFit="1"/>
    </xf>
    <xf numFmtId="0" fontId="28" fillId="2" borderId="155" xfId="0" quotePrefix="1" applyFont="1" applyFill="1" applyBorder="1" applyAlignment="1">
      <alignment horizontal="center" vertical="center" shrinkToFit="1"/>
    </xf>
    <xf numFmtId="0" fontId="28" fillId="2" borderId="156" xfId="0" quotePrefix="1" applyFont="1" applyFill="1" applyBorder="1" applyAlignment="1">
      <alignment horizontal="center" vertical="center" shrinkToFit="1"/>
    </xf>
    <xf numFmtId="0" fontId="28" fillId="2" borderId="126" xfId="0" quotePrefix="1" applyFont="1" applyFill="1" applyBorder="1" applyAlignment="1">
      <alignment horizontal="center" vertical="center" shrinkToFit="1"/>
    </xf>
    <xf numFmtId="0" fontId="28" fillId="2" borderId="157" xfId="0" quotePrefix="1" applyFont="1" applyFill="1" applyBorder="1" applyAlignment="1">
      <alignment horizontal="center" vertical="center" shrinkToFit="1"/>
    </xf>
    <xf numFmtId="0" fontId="38" fillId="2" borderId="30" xfId="0" applyFont="1" applyFill="1" applyBorder="1" applyAlignment="1">
      <alignment horizontal="right" vertical="center" shrinkToFit="1"/>
    </xf>
    <xf numFmtId="0" fontId="38" fillId="2" borderId="158" xfId="0" applyFont="1" applyFill="1" applyBorder="1" applyAlignment="1">
      <alignment horizontal="right" vertical="center" shrinkToFit="1"/>
    </xf>
    <xf numFmtId="0" fontId="38" fillId="2" borderId="159" xfId="0" applyFont="1" applyFill="1" applyBorder="1" applyAlignment="1">
      <alignment horizontal="center" vertical="center" shrinkToFit="1"/>
    </xf>
    <xf numFmtId="0" fontId="38" fillId="2" borderId="160" xfId="0" applyFont="1" applyFill="1" applyBorder="1" applyAlignment="1">
      <alignment horizontal="center" vertical="center" shrinkToFit="1"/>
    </xf>
    <xf numFmtId="0" fontId="38" fillId="2" borderId="161" xfId="0" applyFont="1" applyFill="1" applyBorder="1" applyAlignment="1">
      <alignment horizontal="center" vertical="center" shrinkToFit="1"/>
    </xf>
    <xf numFmtId="0" fontId="38" fillId="2" borderId="128" xfId="0" applyFont="1" applyFill="1" applyBorder="1" applyAlignment="1">
      <alignment horizontal="center" vertical="center" shrinkToFit="1"/>
    </xf>
    <xf numFmtId="0" fontId="38" fillId="2" borderId="123" xfId="0" applyFont="1" applyFill="1" applyBorder="1" applyAlignment="1">
      <alignment horizontal="center" vertical="center" shrinkToFit="1"/>
    </xf>
    <xf numFmtId="0" fontId="38" fillId="2" borderId="124" xfId="0" applyFont="1" applyFill="1" applyBorder="1" applyAlignment="1">
      <alignment horizontal="center" vertical="center" shrinkToFit="1"/>
    </xf>
    <xf numFmtId="0" fontId="38" fillId="2" borderId="129" xfId="0" applyFont="1" applyFill="1" applyBorder="1" applyAlignment="1">
      <alignment horizontal="center" vertical="center" shrinkToFit="1"/>
    </xf>
    <xf numFmtId="0" fontId="38" fillId="2" borderId="135" xfId="0" applyFont="1" applyFill="1" applyBorder="1" applyAlignment="1">
      <alignment horizontal="center" vertical="center" shrinkToFit="1"/>
    </xf>
    <xf numFmtId="0" fontId="38" fillId="2" borderId="133" xfId="0" applyFont="1" applyFill="1" applyBorder="1" applyAlignment="1">
      <alignment horizontal="center" vertical="center" shrinkToFit="1"/>
    </xf>
    <xf numFmtId="0" fontId="38" fillId="2" borderId="134" xfId="0" applyFont="1" applyFill="1" applyBorder="1" applyAlignment="1">
      <alignment horizontal="center" vertical="center" shrinkToFit="1"/>
    </xf>
    <xf numFmtId="0" fontId="38" fillId="2" borderId="137" xfId="0" applyFont="1" applyFill="1" applyBorder="1" applyAlignment="1">
      <alignment horizontal="center" vertical="center" shrinkToFit="1"/>
    </xf>
    <xf numFmtId="0" fontId="38" fillId="2" borderId="138" xfId="0" applyFont="1" applyFill="1" applyBorder="1" applyAlignment="1">
      <alignment horizontal="center" vertical="center" shrinkToFit="1"/>
    </xf>
    <xf numFmtId="0" fontId="32" fillId="2" borderId="36" xfId="0" quotePrefix="1" applyFont="1" applyFill="1" applyBorder="1" applyAlignment="1">
      <alignment horizontal="right" vertical="top" shrinkToFit="1"/>
    </xf>
    <xf numFmtId="0" fontId="32" fillId="2" borderId="30" xfId="0" quotePrefix="1" applyFont="1" applyFill="1" applyBorder="1" applyAlignment="1">
      <alignment horizontal="right" vertical="top" shrinkToFit="1"/>
    </xf>
    <xf numFmtId="0" fontId="39" fillId="2" borderId="30" xfId="0" applyFont="1" applyFill="1" applyBorder="1" applyAlignment="1">
      <alignment horizontal="center" vertical="center" shrinkToFit="1"/>
    </xf>
    <xf numFmtId="0" fontId="39" fillId="2" borderId="31" xfId="0" applyFont="1" applyFill="1" applyBorder="1" applyAlignment="1">
      <alignment horizontal="center" vertical="center" shrinkToFit="1"/>
    </xf>
    <xf numFmtId="0" fontId="32" fillId="2" borderId="34" xfId="0" quotePrefix="1" applyFont="1" applyFill="1" applyBorder="1" applyAlignment="1">
      <alignment horizontal="center" vertical="top" shrinkToFit="1"/>
    </xf>
    <xf numFmtId="0" fontId="32" fillId="2" borderId="0" xfId="0" quotePrefix="1" applyFont="1" applyFill="1" applyBorder="1" applyAlignment="1">
      <alignment horizontal="center" vertical="top" shrinkToFit="1"/>
    </xf>
    <xf numFmtId="0" fontId="32" fillId="2" borderId="32" xfId="0" quotePrefix="1" applyFont="1" applyFill="1" applyBorder="1" applyAlignment="1">
      <alignment horizontal="center" vertical="top" shrinkToFit="1"/>
    </xf>
    <xf numFmtId="0" fontId="32" fillId="2" borderId="33" xfId="0" quotePrefix="1" applyFont="1" applyFill="1" applyBorder="1" applyAlignment="1">
      <alignment horizontal="center" vertical="top" shrinkToFit="1"/>
    </xf>
    <xf numFmtId="176" fontId="45" fillId="2" borderId="150" xfId="0" applyNumberFormat="1" applyFont="1" applyFill="1" applyBorder="1" applyAlignment="1">
      <alignment horizontal="center" vertical="center"/>
    </xf>
    <xf numFmtId="0" fontId="45" fillId="2" borderId="0" xfId="0" applyFont="1" applyFill="1" applyBorder="1" applyAlignment="1">
      <alignment horizontal="center" vertical="center" shrinkToFit="1"/>
    </xf>
    <xf numFmtId="0" fontId="45" fillId="2" borderId="35" xfId="0" applyFont="1" applyFill="1" applyBorder="1" applyAlignment="1">
      <alignment horizontal="center" vertical="center" shrinkToFit="1"/>
    </xf>
    <xf numFmtId="0" fontId="45" fillId="2" borderId="33" xfId="0" applyFont="1" applyFill="1" applyBorder="1" applyAlignment="1">
      <alignment horizontal="center" vertical="center" shrinkToFit="1"/>
    </xf>
    <xf numFmtId="0" fontId="45" fillId="2" borderId="142" xfId="0" applyFont="1" applyFill="1" applyBorder="1" applyAlignment="1">
      <alignment horizontal="center" vertical="center" shrinkToFit="1"/>
    </xf>
    <xf numFmtId="0" fontId="28" fillId="2" borderId="167" xfId="0" quotePrefix="1" applyFont="1" applyFill="1" applyBorder="1" applyAlignment="1">
      <alignment horizontal="center" vertical="center" shrinkToFit="1"/>
    </xf>
    <xf numFmtId="0" fontId="28" fillId="2" borderId="168" xfId="0" quotePrefix="1" applyFont="1" applyFill="1" applyBorder="1" applyAlignment="1">
      <alignment horizontal="center" vertical="center" shrinkToFit="1"/>
    </xf>
    <xf numFmtId="0" fontId="28" fillId="2" borderId="169" xfId="0" quotePrefix="1" applyFont="1" applyFill="1" applyBorder="1" applyAlignment="1">
      <alignment horizontal="center" vertical="center" shrinkToFit="1"/>
    </xf>
    <xf numFmtId="0" fontId="32" fillId="2" borderId="26" xfId="0" applyFont="1" applyFill="1" applyBorder="1" applyAlignment="1">
      <alignment horizontal="right" vertical="top" shrinkToFit="1"/>
    </xf>
    <xf numFmtId="0" fontId="32" fillId="2" borderId="164" xfId="0" applyFont="1" applyFill="1" applyBorder="1" applyAlignment="1">
      <alignment horizontal="right" vertical="top" shrinkToFit="1"/>
    </xf>
    <xf numFmtId="0" fontId="32" fillId="2" borderId="33" xfId="0" applyFont="1" applyFill="1" applyBorder="1" applyAlignment="1">
      <alignment horizontal="right" vertical="top" shrinkToFit="1"/>
    </xf>
    <xf numFmtId="0" fontId="32" fillId="2" borderId="142" xfId="0" applyFont="1" applyFill="1" applyBorder="1" applyAlignment="1">
      <alignment horizontal="right" vertical="top" shrinkToFit="1"/>
    </xf>
    <xf numFmtId="0" fontId="32" fillId="2" borderId="0" xfId="0" applyFont="1" applyFill="1" applyBorder="1" applyAlignment="1">
      <alignment horizontal="right" vertical="top" shrinkToFit="1"/>
    </xf>
    <xf numFmtId="0" fontId="32" fillId="2" borderId="35" xfId="0" applyFont="1" applyFill="1" applyBorder="1" applyAlignment="1">
      <alignment horizontal="right" vertical="top" shrinkToFit="1"/>
    </xf>
    <xf numFmtId="176" fontId="45" fillId="2" borderId="13" xfId="0" applyNumberFormat="1" applyFont="1" applyFill="1" applyBorder="1" applyAlignment="1">
      <alignment horizontal="center" vertical="center"/>
    </xf>
    <xf numFmtId="176" fontId="45" fillId="2" borderId="166" xfId="0" applyNumberFormat="1" applyFont="1" applyFill="1" applyBorder="1" applyAlignment="1">
      <alignment horizontal="center" vertical="center"/>
    </xf>
    <xf numFmtId="176" fontId="45" fillId="2" borderId="121" xfId="0" applyNumberFormat="1" applyFont="1" applyFill="1" applyBorder="1" applyAlignment="1">
      <alignment horizontal="center" vertical="center"/>
    </xf>
    <xf numFmtId="0" fontId="32" fillId="2" borderId="13" xfId="0" applyFont="1" applyFill="1" applyBorder="1" applyAlignment="1">
      <alignment horizontal="right" vertical="top" shrinkToFit="1"/>
    </xf>
    <xf numFmtId="0" fontId="32" fillId="2" borderId="14" xfId="0" applyFont="1" applyFill="1" applyBorder="1" applyAlignment="1">
      <alignment horizontal="right" vertical="top" shrinkToFit="1"/>
    </xf>
    <xf numFmtId="0" fontId="32" fillId="2" borderId="16" xfId="0" applyFont="1" applyFill="1" applyBorder="1" applyAlignment="1">
      <alignment horizontal="right" vertical="top" shrinkToFit="1"/>
    </xf>
    <xf numFmtId="0" fontId="32" fillId="2" borderId="17" xfId="0" applyFont="1" applyFill="1" applyBorder="1" applyAlignment="1">
      <alignment horizontal="right" vertical="top" shrinkToFit="1"/>
    </xf>
    <xf numFmtId="0" fontId="32" fillId="2" borderId="0" xfId="0" applyFont="1" applyFill="1" applyBorder="1" applyAlignment="1">
      <alignment horizontal="right" vertical="center" shrinkToFit="1"/>
    </xf>
    <xf numFmtId="0" fontId="39" fillId="2" borderId="34" xfId="0" applyFont="1" applyFill="1" applyBorder="1" applyAlignment="1">
      <alignment horizontal="center" vertical="center" textRotation="255" shrinkToFit="1"/>
    </xf>
    <xf numFmtId="0" fontId="39" fillId="2" borderId="0" xfId="0" applyFont="1" applyFill="1" applyBorder="1" applyAlignment="1">
      <alignment horizontal="center" vertical="center" textRotation="255" shrinkToFit="1"/>
    </xf>
    <xf numFmtId="0" fontId="39" fillId="2" borderId="28" xfId="0" applyFont="1" applyFill="1" applyBorder="1" applyAlignment="1">
      <alignment horizontal="center" vertical="center" textRotation="255" shrinkToFit="1"/>
    </xf>
    <xf numFmtId="0" fontId="50" fillId="2" borderId="34"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33"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48" fillId="2" borderId="27" xfId="0" applyFont="1" applyFill="1" applyBorder="1" applyAlignment="1">
      <alignment horizontal="center" vertical="center" shrinkToFit="1"/>
    </xf>
    <xf numFmtId="0" fontId="48" fillId="2" borderId="28" xfId="0" applyFont="1" applyFill="1" applyBorder="1" applyAlignment="1">
      <alignment horizontal="center" vertical="center" shrinkToFit="1"/>
    </xf>
    <xf numFmtId="0" fontId="48" fillId="2" borderId="62" xfId="0" applyFont="1" applyFill="1" applyBorder="1" applyAlignment="1">
      <alignment horizontal="center" vertical="center" shrinkToFit="1"/>
    </xf>
    <xf numFmtId="176" fontId="45" fillId="2" borderId="187" xfId="0" applyNumberFormat="1" applyFont="1" applyFill="1" applyBorder="1" applyAlignment="1">
      <alignment horizontal="center" vertical="center"/>
    </xf>
    <xf numFmtId="0" fontId="44" fillId="2" borderId="95" xfId="0" applyFont="1" applyFill="1" applyBorder="1" applyAlignment="1">
      <alignment horizontal="center" vertical="center" shrinkToFit="1"/>
    </xf>
    <xf numFmtId="0" fontId="44" fillId="2" borderId="13" xfId="0" applyFont="1" applyFill="1" applyBorder="1" applyAlignment="1">
      <alignment horizontal="center" vertical="center" shrinkToFit="1"/>
    </xf>
    <xf numFmtId="0" fontId="44" fillId="2" borderId="171" xfId="0" applyFont="1" applyFill="1" applyBorder="1" applyAlignment="1">
      <alignment horizontal="center" vertical="center" shrinkToFit="1"/>
    </xf>
    <xf numFmtId="0" fontId="44" fillId="2" borderId="33" xfId="0" applyFont="1" applyFill="1" applyBorder="1" applyAlignment="1">
      <alignment horizontal="center" vertical="center" shrinkToFit="1"/>
    </xf>
    <xf numFmtId="0" fontId="60" fillId="2" borderId="0" xfId="0" applyFont="1" applyFill="1" applyBorder="1" applyAlignment="1">
      <alignment horizontal="left" vertical="center" shrinkToFit="1"/>
    </xf>
    <xf numFmtId="0" fontId="42" fillId="2" borderId="0" xfId="0" applyFont="1" applyFill="1" applyBorder="1" applyAlignment="1">
      <alignment horizontal="center" vertical="center" shrinkToFit="1"/>
    </xf>
    <xf numFmtId="0" fontId="32" fillId="2" borderId="34" xfId="0" quotePrefix="1" applyFont="1" applyFill="1" applyBorder="1" applyAlignment="1">
      <alignment horizontal="left" vertical="center" shrinkToFit="1"/>
    </xf>
    <xf numFmtId="0" fontId="32" fillId="2" borderId="0" xfId="0" quotePrefix="1" applyFont="1" applyFill="1" applyBorder="1" applyAlignment="1">
      <alignment horizontal="left" vertical="center" shrinkToFit="1"/>
    </xf>
    <xf numFmtId="0" fontId="36" fillId="2" borderId="13" xfId="0" applyFont="1" applyFill="1" applyBorder="1" applyAlignment="1">
      <alignment horizontal="distributed" vertical="center" shrinkToFit="1"/>
    </xf>
    <xf numFmtId="0" fontId="43" fillId="2" borderId="30" xfId="0" applyFont="1" applyFill="1" applyBorder="1" applyAlignment="1">
      <alignment horizontal="right" vertical="center" shrinkToFit="1"/>
    </xf>
    <xf numFmtId="0" fontId="32" fillId="2" borderId="183" xfId="0" applyFont="1" applyFill="1" applyBorder="1" applyAlignment="1">
      <alignment horizontal="right" vertical="top" shrinkToFit="1"/>
    </xf>
    <xf numFmtId="0" fontId="32" fillId="2" borderId="184" xfId="0" applyFont="1" applyFill="1" applyBorder="1" applyAlignment="1">
      <alignment horizontal="right" vertical="top" shrinkToFit="1"/>
    </xf>
    <xf numFmtId="0" fontId="30" fillId="2" borderId="81" xfId="0" applyFont="1" applyFill="1" applyBorder="1" applyAlignment="1">
      <alignment horizontal="center" vertical="center" shrinkToFit="1"/>
    </xf>
    <xf numFmtId="0" fontId="30" fillId="2" borderId="82" xfId="0" applyFont="1" applyFill="1" applyBorder="1" applyAlignment="1">
      <alignment horizontal="center" vertical="center" shrinkToFit="1"/>
    </xf>
    <xf numFmtId="0" fontId="30" fillId="2" borderId="83" xfId="0" applyFont="1" applyFill="1" applyBorder="1" applyAlignment="1">
      <alignment horizontal="center" vertical="center" shrinkToFit="1"/>
    </xf>
    <xf numFmtId="0" fontId="30" fillId="2" borderId="84" xfId="0" applyFont="1" applyFill="1" applyBorder="1" applyAlignment="1">
      <alignment horizontal="center" vertical="center" shrinkToFit="1"/>
    </xf>
    <xf numFmtId="0" fontId="30" fillId="2" borderId="85" xfId="0" applyFont="1" applyFill="1" applyBorder="1" applyAlignment="1">
      <alignment horizontal="center" vertical="center" shrinkToFit="1"/>
    </xf>
    <xf numFmtId="0" fontId="30" fillId="2" borderId="86" xfId="0" applyFont="1" applyFill="1" applyBorder="1" applyAlignment="1">
      <alignment horizontal="center" vertical="center" shrinkToFit="1"/>
    </xf>
    <xf numFmtId="0" fontId="43" fillId="0" borderId="0" xfId="0" applyFont="1" applyFill="1" applyBorder="1" applyAlignment="1">
      <alignment horizontal="right" vertical="center" shrinkToFit="1"/>
    </xf>
    <xf numFmtId="0" fontId="48" fillId="2" borderId="29" xfId="0" applyFont="1" applyFill="1" applyBorder="1" applyAlignment="1">
      <alignment horizontal="center" vertical="center" shrinkToFit="1"/>
    </xf>
    <xf numFmtId="0" fontId="48" fillId="2" borderId="34" xfId="0" applyFont="1" applyFill="1" applyBorder="1" applyAlignment="1">
      <alignment horizontal="center" vertical="center" shrinkToFit="1"/>
    </xf>
    <xf numFmtId="0" fontId="48" fillId="2" borderId="32" xfId="0" applyFont="1" applyFill="1" applyBorder="1" applyAlignment="1">
      <alignment horizontal="center" vertical="center" shrinkToFit="1"/>
    </xf>
    <xf numFmtId="0" fontId="44" fillId="2" borderId="34" xfId="0" applyFont="1" applyFill="1" applyBorder="1" applyAlignment="1">
      <alignment vertical="center" wrapText="1" shrinkToFit="1"/>
    </xf>
    <xf numFmtId="0" fontId="44" fillId="2" borderId="0" xfId="0" applyFont="1" applyFill="1" applyBorder="1" applyAlignment="1">
      <alignment vertical="center" wrapText="1" shrinkToFit="1"/>
    </xf>
    <xf numFmtId="0" fontId="44" fillId="2" borderId="103" xfId="0" applyFont="1" applyFill="1" applyBorder="1" applyAlignment="1">
      <alignment vertical="center" wrapText="1" shrinkToFit="1"/>
    </xf>
    <xf numFmtId="0" fontId="44" fillId="2" borderId="39" xfId="0" applyFont="1" applyFill="1" applyBorder="1" applyAlignment="1">
      <alignment vertical="center" wrapText="1" shrinkToFit="1"/>
    </xf>
    <xf numFmtId="0" fontId="44" fillId="2" borderId="29" xfId="0" applyFont="1" applyFill="1" applyBorder="1" applyAlignment="1">
      <alignment horizontal="justify" vertical="center" wrapText="1" shrinkToFit="1"/>
    </xf>
    <xf numFmtId="0" fontId="44" fillId="2" borderId="26" xfId="0" applyFont="1" applyFill="1" applyBorder="1" applyAlignment="1">
      <alignment horizontal="justify" vertical="center" wrapText="1" shrinkToFit="1"/>
    </xf>
    <xf numFmtId="0" fontId="44" fillId="2" borderId="27" xfId="0" applyFont="1" applyFill="1" applyBorder="1" applyAlignment="1">
      <alignment horizontal="justify" vertical="center" wrapText="1" shrinkToFit="1"/>
    </xf>
    <xf numFmtId="0" fontId="44" fillId="2" borderId="34" xfId="0" applyFont="1" applyFill="1" applyBorder="1" applyAlignment="1">
      <alignment horizontal="justify" vertical="center" wrapText="1" shrinkToFit="1"/>
    </xf>
    <xf numFmtId="0" fontId="44" fillId="2" borderId="0" xfId="0" applyFont="1" applyFill="1" applyBorder="1" applyAlignment="1">
      <alignment horizontal="justify" vertical="center" wrapText="1" shrinkToFit="1"/>
    </xf>
    <xf numFmtId="0" fontId="44" fillId="2" borderId="28" xfId="0" applyFont="1" applyFill="1" applyBorder="1" applyAlignment="1">
      <alignment horizontal="justify" vertical="center" wrapText="1" shrinkToFit="1"/>
    </xf>
    <xf numFmtId="0" fontId="44" fillId="2" borderId="0" xfId="0" applyFont="1" applyFill="1" applyBorder="1" applyAlignment="1">
      <alignment horizontal="right" shrinkToFit="1"/>
    </xf>
    <xf numFmtId="0" fontId="44" fillId="2" borderId="28" xfId="0" applyFont="1" applyFill="1" applyBorder="1" applyAlignment="1">
      <alignment horizontal="right" shrinkToFit="1"/>
    </xf>
    <xf numFmtId="0" fontId="44" fillId="2" borderId="29" xfId="0" applyFont="1" applyFill="1" applyBorder="1" applyAlignment="1">
      <alignment vertical="center" shrinkToFit="1"/>
    </xf>
    <xf numFmtId="0" fontId="44" fillId="2" borderId="26" xfId="0" applyFont="1" applyFill="1" applyBorder="1" applyAlignment="1">
      <alignment vertical="center" shrinkToFit="1"/>
    </xf>
    <xf numFmtId="0" fontId="44" fillId="2" borderId="27" xfId="0" applyFont="1" applyFill="1" applyBorder="1" applyAlignment="1">
      <alignment vertical="center" shrinkToFit="1"/>
    </xf>
    <xf numFmtId="0" fontId="44" fillId="2" borderId="34" xfId="0" applyFont="1" applyFill="1" applyBorder="1" applyAlignment="1">
      <alignment vertical="center" shrinkToFit="1"/>
    </xf>
    <xf numFmtId="0" fontId="44" fillId="2" borderId="0" xfId="0" applyFont="1" applyFill="1" applyBorder="1" applyAlignment="1">
      <alignment vertical="center" shrinkToFit="1"/>
    </xf>
    <xf numFmtId="0" fontId="44" fillId="2" borderId="28" xfId="0" applyFont="1" applyFill="1" applyBorder="1" applyAlignment="1">
      <alignment vertical="center" shrinkToFit="1"/>
    </xf>
    <xf numFmtId="0" fontId="32" fillId="0" borderId="26" xfId="0" applyFont="1" applyFill="1" applyBorder="1" applyAlignment="1">
      <alignment horizontal="right" vertical="top" shrinkToFit="1"/>
    </xf>
    <xf numFmtId="0" fontId="32" fillId="0" borderId="164" xfId="0" applyFont="1" applyFill="1" applyBorder="1" applyAlignment="1">
      <alignment horizontal="right" vertical="top" shrinkToFit="1"/>
    </xf>
    <xf numFmtId="0" fontId="32" fillId="0" borderId="33" xfId="0" applyFont="1" applyFill="1" applyBorder="1" applyAlignment="1">
      <alignment horizontal="right" vertical="top" shrinkToFit="1"/>
    </xf>
    <xf numFmtId="0" fontId="32" fillId="0" borderId="142" xfId="0" applyFont="1" applyFill="1" applyBorder="1" applyAlignment="1">
      <alignment horizontal="right" vertical="top" shrinkToFit="1"/>
    </xf>
    <xf numFmtId="0" fontId="32" fillId="0" borderId="35" xfId="0" applyFont="1" applyFill="1" applyBorder="1" applyAlignment="1">
      <alignment horizontal="right" vertical="top" shrinkToFit="1"/>
    </xf>
    <xf numFmtId="0" fontId="32" fillId="0" borderId="95" xfId="0" quotePrefix="1" applyFont="1" applyFill="1" applyBorder="1" applyAlignment="1">
      <alignment horizontal="left" vertical="top" shrinkToFit="1"/>
    </xf>
    <xf numFmtId="0" fontId="32" fillId="0" borderId="13" xfId="0" quotePrefix="1" applyFont="1" applyFill="1" applyBorder="1" applyAlignment="1">
      <alignment horizontal="left" vertical="top" shrinkToFit="1"/>
    </xf>
    <xf numFmtId="0" fontId="44" fillId="0" borderId="70" xfId="0" applyFont="1" applyFill="1" applyBorder="1" applyAlignment="1">
      <alignment horizontal="right" vertical="center" shrinkToFit="1"/>
    </xf>
    <xf numFmtId="0" fontId="44" fillId="0" borderId="13" xfId="0" applyFont="1" applyFill="1" applyBorder="1" applyAlignment="1">
      <alignment horizontal="right" vertical="center" shrinkToFit="1"/>
    </xf>
    <xf numFmtId="0" fontId="44" fillId="0" borderId="71" xfId="0" applyFont="1" applyFill="1" applyBorder="1" applyAlignment="1">
      <alignment horizontal="right" vertical="center" shrinkToFit="1"/>
    </xf>
    <xf numFmtId="0" fontId="28" fillId="0" borderId="95" xfId="0" applyFont="1" applyFill="1" applyBorder="1" applyAlignment="1">
      <alignment horizontal="center" vertical="top" shrinkToFit="1"/>
    </xf>
    <xf numFmtId="0" fontId="28" fillId="0" borderId="13" xfId="0" applyFont="1" applyFill="1" applyBorder="1" applyAlignment="1">
      <alignment horizontal="center" vertical="top" shrinkToFit="1"/>
    </xf>
    <xf numFmtId="0" fontId="28" fillId="0" borderId="71" xfId="0" applyFont="1" applyFill="1" applyBorder="1" applyAlignment="1">
      <alignment horizontal="center" vertical="top" shrinkToFit="1"/>
    </xf>
    <xf numFmtId="0" fontId="28" fillId="0" borderId="34" xfId="0" applyFont="1" applyFill="1" applyBorder="1" applyAlignment="1">
      <alignment horizontal="center" vertical="top" shrinkToFit="1"/>
    </xf>
    <xf numFmtId="0" fontId="28" fillId="0" borderId="0" xfId="0" applyFont="1" applyFill="1" applyBorder="1" applyAlignment="1">
      <alignment horizontal="center" vertical="top" shrinkToFit="1"/>
    </xf>
    <xf numFmtId="0" fontId="28" fillId="0" borderId="35" xfId="0" applyFont="1" applyFill="1" applyBorder="1" applyAlignment="1">
      <alignment horizontal="center" vertical="top" shrinkToFit="1"/>
    </xf>
    <xf numFmtId="0" fontId="38" fillId="2" borderId="25" xfId="0" applyFont="1" applyFill="1" applyBorder="1" applyAlignment="1">
      <alignment horizontal="left" wrapText="1" shrinkToFit="1"/>
    </xf>
    <xf numFmtId="0" fontId="38" fillId="2" borderId="0" xfId="0" applyFont="1" applyFill="1" applyBorder="1" applyAlignment="1">
      <alignment horizontal="left" wrapText="1" shrinkToFit="1"/>
    </xf>
    <xf numFmtId="0" fontId="38" fillId="2" borderId="39" xfId="0" applyFont="1" applyFill="1" applyBorder="1" applyAlignment="1">
      <alignment horizontal="left" wrapText="1" shrinkToFit="1"/>
    </xf>
    <xf numFmtId="0" fontId="38" fillId="0" borderId="140" xfId="0" applyFont="1" applyFill="1" applyBorder="1" applyAlignment="1">
      <alignment horizontal="center" vertical="center" shrinkToFit="1"/>
    </xf>
    <xf numFmtId="0" fontId="44" fillId="0" borderId="140" xfId="0" applyFont="1" applyFill="1" applyBorder="1" applyAlignment="1">
      <alignment horizontal="center" vertical="center" shrinkToFit="1"/>
    </xf>
    <xf numFmtId="0" fontId="32" fillId="2" borderId="30" xfId="0" applyFont="1" applyFill="1" applyBorder="1" applyAlignment="1">
      <alignment horizontal="left" vertical="center" shrinkToFit="1"/>
    </xf>
    <xf numFmtId="0" fontId="44" fillId="2" borderId="140" xfId="0" applyFont="1" applyFill="1" applyBorder="1" applyAlignment="1">
      <alignment horizontal="center" vertical="center" shrinkToFit="1"/>
    </xf>
  </cellXfs>
  <cellStyles count="5">
    <cellStyle name="ハイパーリンク" xfId="1" builtinId="8"/>
    <cellStyle name="桁区切り" xfId="2" builtinId="6"/>
    <cellStyle name="桁区切り 2" xfId="3"/>
    <cellStyle name="標準" xfId="0" builtinId="0"/>
    <cellStyle name="標準 2" xfId="4"/>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53</xdr:row>
      <xdr:rowOff>7620</xdr:rowOff>
    </xdr:from>
    <xdr:to>
      <xdr:col>0</xdr:col>
      <xdr:colOff>76200</xdr:colOff>
      <xdr:row>56</xdr:row>
      <xdr:rowOff>45720</xdr:rowOff>
    </xdr:to>
    <xdr:cxnSp macro="">
      <xdr:nvCxnSpPr>
        <xdr:cNvPr id="40839" name="直線コネクタ 2"/>
        <xdr:cNvCxnSpPr>
          <a:cxnSpLocks noChangeShapeType="1"/>
        </xdr:cNvCxnSpPr>
      </xdr:nvCxnSpPr>
      <xdr:spPr bwMode="auto">
        <a:xfrm flipV="1">
          <a:off x="76200" y="4526280"/>
          <a:ext cx="0" cy="25908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56</xdr:col>
      <xdr:colOff>3618</xdr:colOff>
      <xdr:row>51</xdr:row>
      <xdr:rowOff>10271</xdr:rowOff>
    </xdr:from>
    <xdr:ext cx="181902" cy="180828"/>
    <xdr:sp macro="" textlink="">
      <xdr:nvSpPr>
        <xdr:cNvPr id="48" name="円/楕円 7"/>
        <xdr:cNvSpPr>
          <a:spLocks noChangeArrowheads="1"/>
        </xdr:cNvSpPr>
      </xdr:nvSpPr>
      <xdr:spPr bwMode="auto">
        <a:xfrm>
          <a:off x="3691112" y="4487314"/>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oneCellAnchor>
    <xdr:from>
      <xdr:col>55</xdr:col>
      <xdr:colOff>42304</xdr:colOff>
      <xdr:row>100</xdr:row>
      <xdr:rowOff>10271</xdr:rowOff>
    </xdr:from>
    <xdr:ext cx="181902" cy="180828"/>
    <xdr:sp macro="" textlink="">
      <xdr:nvSpPr>
        <xdr:cNvPr id="56" name="円/楕円 7"/>
        <xdr:cNvSpPr>
          <a:spLocks noChangeArrowheads="1"/>
        </xdr:cNvSpPr>
      </xdr:nvSpPr>
      <xdr:spPr bwMode="auto">
        <a:xfrm>
          <a:off x="3676458" y="8158103"/>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oneCellAnchor>
    <xdr:from>
      <xdr:col>55</xdr:col>
      <xdr:colOff>49631</xdr:colOff>
      <xdr:row>149</xdr:row>
      <xdr:rowOff>10271</xdr:rowOff>
    </xdr:from>
    <xdr:ext cx="181902" cy="180828"/>
    <xdr:sp macro="" textlink="">
      <xdr:nvSpPr>
        <xdr:cNvPr id="57" name="円/楕円 7"/>
        <xdr:cNvSpPr>
          <a:spLocks noChangeArrowheads="1"/>
        </xdr:cNvSpPr>
      </xdr:nvSpPr>
      <xdr:spPr bwMode="auto">
        <a:xfrm>
          <a:off x="3683785" y="11828891"/>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twoCellAnchor>
    <xdr:from>
      <xdr:col>3</xdr:col>
      <xdr:colOff>60960</xdr:colOff>
      <xdr:row>19</xdr:row>
      <xdr:rowOff>0</xdr:rowOff>
    </xdr:from>
    <xdr:to>
      <xdr:col>6</xdr:col>
      <xdr:colOff>60960</xdr:colOff>
      <xdr:row>23</xdr:row>
      <xdr:rowOff>0</xdr:rowOff>
    </xdr:to>
    <xdr:grpSp>
      <xdr:nvGrpSpPr>
        <xdr:cNvPr id="40843" name="グループ化 3"/>
        <xdr:cNvGrpSpPr>
          <a:grpSpLocks/>
        </xdr:cNvGrpSpPr>
      </xdr:nvGrpSpPr>
      <xdr:grpSpPr bwMode="auto">
        <a:xfrm>
          <a:off x="312751" y="1808922"/>
          <a:ext cx="178905" cy="231913"/>
          <a:chOff x="336414" y="1876628"/>
          <a:chExt cx="194553" cy="231032"/>
        </a:xfrm>
      </xdr:grpSpPr>
      <xdr:sp macro="" textlink="">
        <xdr:nvSpPr>
          <xdr:cNvPr id="2" name="正方形/長方形 1"/>
          <xdr:cNvSpPr/>
        </xdr:nvSpPr>
        <xdr:spPr bwMode="auto">
          <a:xfrm>
            <a:off x="376946" y="1907432"/>
            <a:ext cx="129702" cy="10781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13</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30" name="正方形/長方形 29"/>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23</xdr:row>
      <xdr:rowOff>0</xdr:rowOff>
    </xdr:from>
    <xdr:to>
      <xdr:col>7</xdr:col>
      <xdr:colOff>0</xdr:colOff>
      <xdr:row>25</xdr:row>
      <xdr:rowOff>76200</xdr:rowOff>
    </xdr:to>
    <xdr:grpSp>
      <xdr:nvGrpSpPr>
        <xdr:cNvPr id="40844" name="グループ化 33"/>
        <xdr:cNvGrpSpPr>
          <a:grpSpLocks/>
        </xdr:cNvGrpSpPr>
      </xdr:nvGrpSpPr>
      <xdr:grpSpPr bwMode="auto">
        <a:xfrm>
          <a:off x="312751" y="2040835"/>
          <a:ext cx="177579" cy="208722"/>
          <a:chOff x="336414" y="1876628"/>
          <a:chExt cx="194553" cy="231032"/>
        </a:xfrm>
      </xdr:grpSpPr>
      <xdr:sp macro="" textlink="">
        <xdr:nvSpPr>
          <xdr:cNvPr id="35" name="正方形/長方形 34"/>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14</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36" name="正方形/長方形 35"/>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25</xdr:row>
      <xdr:rowOff>76200</xdr:rowOff>
    </xdr:from>
    <xdr:to>
      <xdr:col>7</xdr:col>
      <xdr:colOff>0</xdr:colOff>
      <xdr:row>27</xdr:row>
      <xdr:rowOff>137160</xdr:rowOff>
    </xdr:to>
    <xdr:grpSp>
      <xdr:nvGrpSpPr>
        <xdr:cNvPr id="40845" name="グループ化 37"/>
        <xdr:cNvGrpSpPr>
          <a:grpSpLocks/>
        </xdr:cNvGrpSpPr>
      </xdr:nvGrpSpPr>
      <xdr:grpSpPr bwMode="auto">
        <a:xfrm>
          <a:off x="311426" y="2249557"/>
          <a:ext cx="178904" cy="212366"/>
          <a:chOff x="336414" y="1876628"/>
          <a:chExt cx="194553" cy="231032"/>
        </a:xfrm>
      </xdr:grpSpPr>
      <xdr:sp macro="" textlink="">
        <xdr:nvSpPr>
          <xdr:cNvPr id="39" name="正方形/長方形 38"/>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15</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40" name="正方形/長方形 39"/>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27</xdr:row>
      <xdr:rowOff>137160</xdr:rowOff>
    </xdr:from>
    <xdr:to>
      <xdr:col>7</xdr:col>
      <xdr:colOff>0</xdr:colOff>
      <xdr:row>29</xdr:row>
      <xdr:rowOff>137160</xdr:rowOff>
    </xdr:to>
    <xdr:grpSp>
      <xdr:nvGrpSpPr>
        <xdr:cNvPr id="40846" name="グループ化 40"/>
        <xdr:cNvGrpSpPr>
          <a:grpSpLocks/>
        </xdr:cNvGrpSpPr>
      </xdr:nvGrpSpPr>
      <xdr:grpSpPr bwMode="auto">
        <a:xfrm>
          <a:off x="311426" y="2461923"/>
          <a:ext cx="178904" cy="212034"/>
          <a:chOff x="336414" y="1876628"/>
          <a:chExt cx="194553" cy="231032"/>
        </a:xfrm>
      </xdr:grpSpPr>
      <xdr:sp macro="" textlink="">
        <xdr:nvSpPr>
          <xdr:cNvPr id="42" name="正方形/長方形 41"/>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43" name="正方形/長方形 42"/>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29</xdr:row>
      <xdr:rowOff>137160</xdr:rowOff>
    </xdr:from>
    <xdr:to>
      <xdr:col>7</xdr:col>
      <xdr:colOff>0</xdr:colOff>
      <xdr:row>31</xdr:row>
      <xdr:rowOff>137160</xdr:rowOff>
    </xdr:to>
    <xdr:grpSp>
      <xdr:nvGrpSpPr>
        <xdr:cNvPr id="40847" name="グループ化 43"/>
        <xdr:cNvGrpSpPr>
          <a:grpSpLocks/>
        </xdr:cNvGrpSpPr>
      </xdr:nvGrpSpPr>
      <xdr:grpSpPr bwMode="auto">
        <a:xfrm>
          <a:off x="311426" y="2673957"/>
          <a:ext cx="178904" cy="212035"/>
          <a:chOff x="336414" y="1876628"/>
          <a:chExt cx="194553" cy="231032"/>
        </a:xfrm>
      </xdr:grpSpPr>
      <xdr:sp macro="" textlink="">
        <xdr:nvSpPr>
          <xdr:cNvPr id="45" name="正方形/長方形 44"/>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17</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47" name="正方形/長方形 46"/>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31</xdr:row>
      <xdr:rowOff>137160</xdr:rowOff>
    </xdr:from>
    <xdr:to>
      <xdr:col>7</xdr:col>
      <xdr:colOff>0</xdr:colOff>
      <xdr:row>33</xdr:row>
      <xdr:rowOff>137160</xdr:rowOff>
    </xdr:to>
    <xdr:grpSp>
      <xdr:nvGrpSpPr>
        <xdr:cNvPr id="40848" name="グループ化 49"/>
        <xdr:cNvGrpSpPr>
          <a:grpSpLocks/>
        </xdr:cNvGrpSpPr>
      </xdr:nvGrpSpPr>
      <xdr:grpSpPr bwMode="auto">
        <a:xfrm>
          <a:off x="311426" y="2885992"/>
          <a:ext cx="178904" cy="212035"/>
          <a:chOff x="336414" y="1876628"/>
          <a:chExt cx="194553" cy="231032"/>
        </a:xfrm>
      </xdr:grpSpPr>
      <xdr:sp macro="" textlink="">
        <xdr:nvSpPr>
          <xdr:cNvPr id="52" name="正方形/長方形 51"/>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18</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54" name="正方形/長方形 53"/>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33</xdr:row>
      <xdr:rowOff>137160</xdr:rowOff>
    </xdr:from>
    <xdr:to>
      <xdr:col>7</xdr:col>
      <xdr:colOff>0</xdr:colOff>
      <xdr:row>35</xdr:row>
      <xdr:rowOff>137160</xdr:rowOff>
    </xdr:to>
    <xdr:grpSp>
      <xdr:nvGrpSpPr>
        <xdr:cNvPr id="40849" name="グループ化 54"/>
        <xdr:cNvGrpSpPr>
          <a:grpSpLocks/>
        </xdr:cNvGrpSpPr>
      </xdr:nvGrpSpPr>
      <xdr:grpSpPr bwMode="auto">
        <a:xfrm>
          <a:off x="311426" y="3098027"/>
          <a:ext cx="178904" cy="212035"/>
          <a:chOff x="336414" y="1876628"/>
          <a:chExt cx="194553" cy="231032"/>
        </a:xfrm>
      </xdr:grpSpPr>
      <xdr:sp macro="" textlink="">
        <xdr:nvSpPr>
          <xdr:cNvPr id="58" name="正方形/長方形 57"/>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19</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59" name="正方形/長方形 58"/>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0</xdr:col>
      <xdr:colOff>68580</xdr:colOff>
      <xdr:row>4</xdr:row>
      <xdr:rowOff>30480</xdr:rowOff>
    </xdr:from>
    <xdr:to>
      <xdr:col>0</xdr:col>
      <xdr:colOff>68580</xdr:colOff>
      <xdr:row>7</xdr:row>
      <xdr:rowOff>68580</xdr:rowOff>
    </xdr:to>
    <xdr:cxnSp macro="">
      <xdr:nvCxnSpPr>
        <xdr:cNvPr id="40850" name="直線コネクタ 2"/>
        <xdr:cNvCxnSpPr>
          <a:cxnSpLocks noChangeShapeType="1"/>
        </xdr:cNvCxnSpPr>
      </xdr:nvCxnSpPr>
      <xdr:spPr bwMode="auto">
        <a:xfrm flipV="1">
          <a:off x="68580" y="937260"/>
          <a:ext cx="0" cy="25908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0</xdr:colOff>
      <xdr:row>68</xdr:row>
      <xdr:rowOff>0</xdr:rowOff>
    </xdr:from>
    <xdr:to>
      <xdr:col>7</xdr:col>
      <xdr:colOff>0</xdr:colOff>
      <xdr:row>71</xdr:row>
      <xdr:rowOff>68580</xdr:rowOff>
    </xdr:to>
    <xdr:grpSp>
      <xdr:nvGrpSpPr>
        <xdr:cNvPr id="40851" name="グループ化 10"/>
        <xdr:cNvGrpSpPr>
          <a:grpSpLocks/>
        </xdr:cNvGrpSpPr>
      </xdr:nvGrpSpPr>
      <xdr:grpSpPr bwMode="auto">
        <a:xfrm>
          <a:off x="311426" y="5486400"/>
          <a:ext cx="178904" cy="233238"/>
          <a:chOff x="341691" y="5610196"/>
          <a:chExt cx="195944" cy="235060"/>
        </a:xfrm>
      </xdr:grpSpPr>
      <xdr:sp macro="" textlink="">
        <xdr:nvSpPr>
          <xdr:cNvPr id="146" name="正方形/長方形 145"/>
          <xdr:cNvSpPr/>
        </xdr:nvSpPr>
        <xdr:spPr bwMode="auto">
          <a:xfrm>
            <a:off x="382513" y="5641537"/>
            <a:ext cx="130629" cy="1096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13</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47" name="正方形/長方形 146"/>
          <xdr:cNvSpPr/>
        </xdr:nvSpPr>
        <xdr:spPr bwMode="auto">
          <a:xfrm>
            <a:off x="341691" y="5610196"/>
            <a:ext cx="195944" cy="235060"/>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71</xdr:row>
      <xdr:rowOff>68580</xdr:rowOff>
    </xdr:from>
    <xdr:to>
      <xdr:col>7</xdr:col>
      <xdr:colOff>7620</xdr:colOff>
      <xdr:row>75</xdr:row>
      <xdr:rowOff>0</xdr:rowOff>
    </xdr:to>
    <xdr:grpSp>
      <xdr:nvGrpSpPr>
        <xdr:cNvPr id="40852" name="グループ化 2"/>
        <xdr:cNvGrpSpPr>
          <a:grpSpLocks/>
        </xdr:cNvGrpSpPr>
      </xdr:nvGrpSpPr>
      <xdr:grpSpPr bwMode="auto">
        <a:xfrm>
          <a:off x="312751" y="5719638"/>
          <a:ext cx="185199" cy="210710"/>
          <a:chOff x="358775" y="5744633"/>
          <a:chExt cx="196850" cy="208492"/>
        </a:xfrm>
      </xdr:grpSpPr>
      <xdr:sp macro="" textlink="">
        <xdr:nvSpPr>
          <xdr:cNvPr id="149" name="正方形/長方形 148"/>
          <xdr:cNvSpPr/>
        </xdr:nvSpPr>
        <xdr:spPr bwMode="auto">
          <a:xfrm>
            <a:off x="382397" y="5775521"/>
            <a:ext cx="149606" cy="92663"/>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14</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50" name="正方形/長方形 149"/>
          <xdr:cNvSpPr/>
        </xdr:nvSpPr>
        <xdr:spPr bwMode="auto">
          <a:xfrm>
            <a:off x="350901" y="5744633"/>
            <a:ext cx="212598" cy="20849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75</xdr:row>
      <xdr:rowOff>0</xdr:rowOff>
    </xdr:from>
    <xdr:to>
      <xdr:col>7</xdr:col>
      <xdr:colOff>0</xdr:colOff>
      <xdr:row>76</xdr:row>
      <xdr:rowOff>137160</xdr:rowOff>
    </xdr:to>
    <xdr:grpSp>
      <xdr:nvGrpSpPr>
        <xdr:cNvPr id="40853" name="グループ化 8"/>
        <xdr:cNvGrpSpPr>
          <a:grpSpLocks/>
        </xdr:cNvGrpSpPr>
      </xdr:nvGrpSpPr>
      <xdr:grpSpPr bwMode="auto">
        <a:xfrm>
          <a:off x="311426" y="5930348"/>
          <a:ext cx="178904" cy="209053"/>
          <a:chOff x="341785" y="6058709"/>
          <a:chExt cx="195943" cy="209144"/>
        </a:xfrm>
      </xdr:grpSpPr>
      <xdr:sp macro="" textlink="">
        <xdr:nvSpPr>
          <xdr:cNvPr id="152" name="正方形/長方形 151"/>
          <xdr:cNvSpPr/>
        </xdr:nvSpPr>
        <xdr:spPr bwMode="auto">
          <a:xfrm>
            <a:off x="382606" y="6089693"/>
            <a:ext cx="130629" cy="92953"/>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15</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53" name="正方形/長方形 152"/>
          <xdr:cNvSpPr/>
        </xdr:nvSpPr>
        <xdr:spPr bwMode="auto">
          <a:xfrm>
            <a:off x="341785" y="6058709"/>
            <a:ext cx="195943" cy="209144"/>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76</xdr:row>
      <xdr:rowOff>137160</xdr:rowOff>
    </xdr:from>
    <xdr:to>
      <xdr:col>7</xdr:col>
      <xdr:colOff>0</xdr:colOff>
      <xdr:row>78</xdr:row>
      <xdr:rowOff>137160</xdr:rowOff>
    </xdr:to>
    <xdr:grpSp>
      <xdr:nvGrpSpPr>
        <xdr:cNvPr id="40854" name="グループ化 7"/>
        <xdr:cNvGrpSpPr>
          <a:grpSpLocks/>
        </xdr:cNvGrpSpPr>
      </xdr:nvGrpSpPr>
      <xdr:grpSpPr bwMode="auto">
        <a:xfrm>
          <a:off x="311426" y="6139401"/>
          <a:ext cx="178904" cy="212035"/>
          <a:chOff x="341785" y="6267853"/>
          <a:chExt cx="195943" cy="212272"/>
        </a:xfrm>
      </xdr:grpSpPr>
      <xdr:sp macro="" textlink="">
        <xdr:nvSpPr>
          <xdr:cNvPr id="155" name="正方形/長方形 154"/>
          <xdr:cNvSpPr/>
        </xdr:nvSpPr>
        <xdr:spPr bwMode="auto">
          <a:xfrm>
            <a:off x="382606" y="6299301"/>
            <a:ext cx="130629" cy="94343"/>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56" name="正方形/長方形 155"/>
          <xdr:cNvSpPr/>
        </xdr:nvSpPr>
        <xdr:spPr bwMode="auto">
          <a:xfrm>
            <a:off x="341785" y="6267853"/>
            <a:ext cx="195943" cy="21227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78</xdr:row>
      <xdr:rowOff>137160</xdr:rowOff>
    </xdr:from>
    <xdr:to>
      <xdr:col>7</xdr:col>
      <xdr:colOff>0</xdr:colOff>
      <xdr:row>80</xdr:row>
      <xdr:rowOff>137160</xdr:rowOff>
    </xdr:to>
    <xdr:grpSp>
      <xdr:nvGrpSpPr>
        <xdr:cNvPr id="40855" name="グループ化 6"/>
        <xdr:cNvGrpSpPr>
          <a:grpSpLocks/>
        </xdr:cNvGrpSpPr>
      </xdr:nvGrpSpPr>
      <xdr:grpSpPr bwMode="auto">
        <a:xfrm>
          <a:off x="311426" y="6351436"/>
          <a:ext cx="178904" cy="212034"/>
          <a:chOff x="341785" y="6480125"/>
          <a:chExt cx="195943" cy="212272"/>
        </a:xfrm>
      </xdr:grpSpPr>
      <xdr:sp macro="" textlink="">
        <xdr:nvSpPr>
          <xdr:cNvPr id="158" name="正方形/長方形 157"/>
          <xdr:cNvSpPr/>
        </xdr:nvSpPr>
        <xdr:spPr bwMode="auto">
          <a:xfrm>
            <a:off x="382606" y="6511573"/>
            <a:ext cx="130629" cy="94343"/>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17</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59" name="正方形/長方形 158"/>
          <xdr:cNvSpPr/>
        </xdr:nvSpPr>
        <xdr:spPr bwMode="auto">
          <a:xfrm>
            <a:off x="341785" y="6480125"/>
            <a:ext cx="195943" cy="21227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80</xdr:row>
      <xdr:rowOff>137160</xdr:rowOff>
    </xdr:from>
    <xdr:to>
      <xdr:col>7</xdr:col>
      <xdr:colOff>0</xdr:colOff>
      <xdr:row>82</xdr:row>
      <xdr:rowOff>137160</xdr:rowOff>
    </xdr:to>
    <xdr:grpSp>
      <xdr:nvGrpSpPr>
        <xdr:cNvPr id="40856" name="グループ化 5"/>
        <xdr:cNvGrpSpPr>
          <a:grpSpLocks/>
        </xdr:cNvGrpSpPr>
      </xdr:nvGrpSpPr>
      <xdr:grpSpPr bwMode="auto">
        <a:xfrm>
          <a:off x="311426" y="6563470"/>
          <a:ext cx="178904" cy="212035"/>
          <a:chOff x="341785" y="6692397"/>
          <a:chExt cx="195943" cy="212270"/>
        </a:xfrm>
      </xdr:grpSpPr>
      <xdr:sp macro="" textlink="">
        <xdr:nvSpPr>
          <xdr:cNvPr id="161" name="正方形/長方形 160"/>
          <xdr:cNvSpPr/>
        </xdr:nvSpPr>
        <xdr:spPr bwMode="auto">
          <a:xfrm>
            <a:off x="382606" y="6723844"/>
            <a:ext cx="130629" cy="94342"/>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18</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62" name="正方形/長方形 161"/>
          <xdr:cNvSpPr/>
        </xdr:nvSpPr>
        <xdr:spPr bwMode="auto">
          <a:xfrm>
            <a:off x="341785" y="6692397"/>
            <a:ext cx="195943" cy="212270"/>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82</xdr:row>
      <xdr:rowOff>137160</xdr:rowOff>
    </xdr:from>
    <xdr:to>
      <xdr:col>7</xdr:col>
      <xdr:colOff>0</xdr:colOff>
      <xdr:row>84</xdr:row>
      <xdr:rowOff>137160</xdr:rowOff>
    </xdr:to>
    <xdr:grpSp>
      <xdr:nvGrpSpPr>
        <xdr:cNvPr id="40857" name="グループ化 4"/>
        <xdr:cNvGrpSpPr>
          <a:grpSpLocks/>
        </xdr:cNvGrpSpPr>
      </xdr:nvGrpSpPr>
      <xdr:grpSpPr bwMode="auto">
        <a:xfrm>
          <a:off x="311426" y="6775505"/>
          <a:ext cx="178904" cy="212035"/>
          <a:chOff x="341785" y="6904667"/>
          <a:chExt cx="195943" cy="212273"/>
        </a:xfrm>
      </xdr:grpSpPr>
      <xdr:sp macro="" textlink="">
        <xdr:nvSpPr>
          <xdr:cNvPr id="164" name="正方形/長方形 163"/>
          <xdr:cNvSpPr/>
        </xdr:nvSpPr>
        <xdr:spPr bwMode="auto">
          <a:xfrm>
            <a:off x="382606" y="6936115"/>
            <a:ext cx="130629" cy="94344"/>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19</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65" name="正方形/長方形 164"/>
          <xdr:cNvSpPr/>
        </xdr:nvSpPr>
        <xdr:spPr bwMode="auto">
          <a:xfrm>
            <a:off x="341785" y="6904667"/>
            <a:ext cx="195943" cy="212273"/>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166</xdr:row>
      <xdr:rowOff>0</xdr:rowOff>
    </xdr:from>
    <xdr:to>
      <xdr:col>6</xdr:col>
      <xdr:colOff>60960</xdr:colOff>
      <xdr:row>169</xdr:row>
      <xdr:rowOff>68580</xdr:rowOff>
    </xdr:to>
    <xdr:grpSp>
      <xdr:nvGrpSpPr>
        <xdr:cNvPr id="40858" name="グループ化 165"/>
        <xdr:cNvGrpSpPr>
          <a:grpSpLocks/>
        </xdr:cNvGrpSpPr>
      </xdr:nvGrpSpPr>
      <xdr:grpSpPr bwMode="auto">
        <a:xfrm>
          <a:off x="312751" y="12841357"/>
          <a:ext cx="178905" cy="233238"/>
          <a:chOff x="336414" y="1876628"/>
          <a:chExt cx="194553" cy="231032"/>
        </a:xfrm>
      </xdr:grpSpPr>
      <xdr:sp macro="" textlink="">
        <xdr:nvSpPr>
          <xdr:cNvPr id="167" name="正方形/長方形 166"/>
          <xdr:cNvSpPr/>
        </xdr:nvSpPr>
        <xdr:spPr bwMode="auto">
          <a:xfrm>
            <a:off x="376946" y="1907432"/>
            <a:ext cx="129702" cy="10781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13</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68" name="正方形/長方形 167"/>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4</xdr:col>
      <xdr:colOff>0</xdr:colOff>
      <xdr:row>169</xdr:row>
      <xdr:rowOff>68580</xdr:rowOff>
    </xdr:from>
    <xdr:to>
      <xdr:col>6</xdr:col>
      <xdr:colOff>60960</xdr:colOff>
      <xdr:row>173</xdr:row>
      <xdr:rowOff>0</xdr:rowOff>
    </xdr:to>
    <xdr:grpSp>
      <xdr:nvGrpSpPr>
        <xdr:cNvPr id="40859" name="グループ化 168"/>
        <xdr:cNvGrpSpPr>
          <a:grpSpLocks/>
        </xdr:cNvGrpSpPr>
      </xdr:nvGrpSpPr>
      <xdr:grpSpPr bwMode="auto">
        <a:xfrm>
          <a:off x="311426" y="13074595"/>
          <a:ext cx="180230" cy="210709"/>
          <a:chOff x="336414" y="1876628"/>
          <a:chExt cx="194553" cy="231032"/>
        </a:xfrm>
      </xdr:grpSpPr>
      <xdr:sp macro="" textlink="">
        <xdr:nvSpPr>
          <xdr:cNvPr id="170" name="正方形/長方形 169"/>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14</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71" name="正方形/長方形 170"/>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172</xdr:row>
      <xdr:rowOff>76200</xdr:rowOff>
    </xdr:from>
    <xdr:to>
      <xdr:col>6</xdr:col>
      <xdr:colOff>60960</xdr:colOff>
      <xdr:row>174</xdr:row>
      <xdr:rowOff>137160</xdr:rowOff>
    </xdr:to>
    <xdr:grpSp>
      <xdr:nvGrpSpPr>
        <xdr:cNvPr id="40860" name="グループ化 171"/>
        <xdr:cNvGrpSpPr>
          <a:grpSpLocks/>
        </xdr:cNvGrpSpPr>
      </xdr:nvGrpSpPr>
      <xdr:grpSpPr bwMode="auto">
        <a:xfrm>
          <a:off x="312751" y="13281991"/>
          <a:ext cx="178905" cy="212366"/>
          <a:chOff x="336414" y="1876628"/>
          <a:chExt cx="194553" cy="231032"/>
        </a:xfrm>
      </xdr:grpSpPr>
      <xdr:sp macro="" textlink="">
        <xdr:nvSpPr>
          <xdr:cNvPr id="173" name="正方形/長方形 172"/>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15</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74" name="正方形/長方形 173"/>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174</xdr:row>
      <xdr:rowOff>137160</xdr:rowOff>
    </xdr:from>
    <xdr:to>
      <xdr:col>6</xdr:col>
      <xdr:colOff>60960</xdr:colOff>
      <xdr:row>176</xdr:row>
      <xdr:rowOff>137160</xdr:rowOff>
    </xdr:to>
    <xdr:grpSp>
      <xdr:nvGrpSpPr>
        <xdr:cNvPr id="40861" name="グループ化 174"/>
        <xdr:cNvGrpSpPr>
          <a:grpSpLocks/>
        </xdr:cNvGrpSpPr>
      </xdr:nvGrpSpPr>
      <xdr:grpSpPr bwMode="auto">
        <a:xfrm>
          <a:off x="312751" y="13494357"/>
          <a:ext cx="178905" cy="212035"/>
          <a:chOff x="336414" y="1876628"/>
          <a:chExt cx="194553" cy="231032"/>
        </a:xfrm>
      </xdr:grpSpPr>
      <xdr:sp macro="" textlink="">
        <xdr:nvSpPr>
          <xdr:cNvPr id="176" name="正方形/長方形 175"/>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77" name="正方形/長方形 176"/>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176</xdr:row>
      <xdr:rowOff>137160</xdr:rowOff>
    </xdr:from>
    <xdr:to>
      <xdr:col>6</xdr:col>
      <xdr:colOff>60960</xdr:colOff>
      <xdr:row>178</xdr:row>
      <xdr:rowOff>137160</xdr:rowOff>
    </xdr:to>
    <xdr:grpSp>
      <xdr:nvGrpSpPr>
        <xdr:cNvPr id="40862" name="グループ化 177"/>
        <xdr:cNvGrpSpPr>
          <a:grpSpLocks/>
        </xdr:cNvGrpSpPr>
      </xdr:nvGrpSpPr>
      <xdr:grpSpPr bwMode="auto">
        <a:xfrm>
          <a:off x="312751" y="13706392"/>
          <a:ext cx="178905" cy="212035"/>
          <a:chOff x="336414" y="1876628"/>
          <a:chExt cx="194553" cy="231032"/>
        </a:xfrm>
      </xdr:grpSpPr>
      <xdr:sp macro="" textlink="">
        <xdr:nvSpPr>
          <xdr:cNvPr id="179" name="正方形/長方形 178"/>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17</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80" name="正方形/長方形 179"/>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178</xdr:row>
      <xdr:rowOff>137160</xdr:rowOff>
    </xdr:from>
    <xdr:to>
      <xdr:col>6</xdr:col>
      <xdr:colOff>60960</xdr:colOff>
      <xdr:row>180</xdr:row>
      <xdr:rowOff>137160</xdr:rowOff>
    </xdr:to>
    <xdr:grpSp>
      <xdr:nvGrpSpPr>
        <xdr:cNvPr id="40863" name="グループ化 180"/>
        <xdr:cNvGrpSpPr>
          <a:grpSpLocks/>
        </xdr:cNvGrpSpPr>
      </xdr:nvGrpSpPr>
      <xdr:grpSpPr bwMode="auto">
        <a:xfrm>
          <a:off x="312751" y="13918427"/>
          <a:ext cx="178905" cy="212035"/>
          <a:chOff x="336414" y="1876628"/>
          <a:chExt cx="194553" cy="231032"/>
        </a:xfrm>
      </xdr:grpSpPr>
      <xdr:sp macro="" textlink="">
        <xdr:nvSpPr>
          <xdr:cNvPr id="182" name="正方形/長方形 181"/>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18</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83" name="正方形/長方形 182"/>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twoCellAnchor>
    <xdr:from>
      <xdr:col>3</xdr:col>
      <xdr:colOff>60960</xdr:colOff>
      <xdr:row>180</xdr:row>
      <xdr:rowOff>137160</xdr:rowOff>
    </xdr:from>
    <xdr:to>
      <xdr:col>6</xdr:col>
      <xdr:colOff>60960</xdr:colOff>
      <xdr:row>182</xdr:row>
      <xdr:rowOff>137160</xdr:rowOff>
    </xdr:to>
    <xdr:grpSp>
      <xdr:nvGrpSpPr>
        <xdr:cNvPr id="40864" name="グループ化 183"/>
        <xdr:cNvGrpSpPr>
          <a:grpSpLocks/>
        </xdr:cNvGrpSpPr>
      </xdr:nvGrpSpPr>
      <xdr:grpSpPr bwMode="auto">
        <a:xfrm>
          <a:off x="312751" y="14130462"/>
          <a:ext cx="178905" cy="212035"/>
          <a:chOff x="336414" y="1876628"/>
          <a:chExt cx="194553" cy="231032"/>
        </a:xfrm>
      </xdr:grpSpPr>
      <xdr:sp macro="" textlink="">
        <xdr:nvSpPr>
          <xdr:cNvPr id="185" name="正方形/長方形 184"/>
          <xdr:cNvSpPr/>
        </xdr:nvSpPr>
        <xdr:spPr bwMode="auto">
          <a:xfrm>
            <a:off x="376946" y="1910855"/>
            <a:ext cx="129702" cy="102681"/>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en-US" altLang="ja-JP" sz="600">
                <a:latin typeface="ＭＳ Ｐ明朝" panose="02020600040205080304" pitchFamily="18" charset="-128"/>
                <a:ea typeface="ＭＳ Ｐ明朝" panose="02020600040205080304" pitchFamily="18" charset="-128"/>
              </a:rPr>
              <a:t>19</a:t>
            </a:r>
            <a:endParaRPr kumimoji="1" lang="ja-JP" altLang="en-US" sz="600">
              <a:latin typeface="ＭＳ Ｐ明朝" panose="02020600040205080304" pitchFamily="18" charset="-128"/>
              <a:ea typeface="ＭＳ Ｐ明朝" panose="02020600040205080304" pitchFamily="18" charset="-128"/>
            </a:endParaRPr>
          </a:p>
        </xdr:txBody>
      </xdr:sp>
      <xdr:sp macro="" textlink="">
        <xdr:nvSpPr>
          <xdr:cNvPr id="186" name="正方形/長方形 185"/>
          <xdr:cNvSpPr/>
        </xdr:nvSpPr>
        <xdr:spPr bwMode="auto">
          <a:xfrm>
            <a:off x="336414" y="1876628"/>
            <a:ext cx="194553" cy="231032"/>
          </a:xfrm>
          <a:prstGeom prst="rect">
            <a:avLst/>
          </a:prstGeom>
          <a:noFill/>
          <a:ln w="9525" cap="flat" cmpd="sng" algn="ctr">
            <a:noFill/>
            <a:prstDash val="solid"/>
            <a:round/>
            <a:headEnd type="none" w="med" len="med"/>
            <a:tailEnd type="none" w="med" len="med"/>
          </a:ln>
          <a:effectLst/>
        </xdr:spPr>
        <xdr:txBody>
          <a:bodyPr vertOverflow="clip" horzOverflow="clip" wrap="square" lIns="0" tIns="0" rIns="0" bIns="0" rtlCol="0" anchor="b" upright="1"/>
          <a:lstStyle/>
          <a:p>
            <a:pPr algn="ctr"/>
            <a:endParaRPr kumimoji="1" lang="ja-JP" altLang="en-US" sz="400">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iwate.jp/kensei/zei/nouzei/1011236.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9"/>
  <sheetViews>
    <sheetView showGridLines="0" showRowColHeaders="0" tabSelected="1" zoomScaleNormal="100" workbookViewId="0">
      <selection activeCell="Q17" sqref="Q17:R17"/>
    </sheetView>
  </sheetViews>
  <sheetFormatPr defaultColWidth="9" defaultRowHeight="13.2" x14ac:dyDescent="0.2"/>
  <cols>
    <col min="1" max="1" width="10.6640625" style="1" customWidth="1"/>
    <col min="2" max="2" width="16.21875" style="1" customWidth="1"/>
    <col min="3" max="4" width="5.44140625" style="1" bestFit="1" customWidth="1"/>
    <col min="5" max="15" width="3.77734375" style="1" customWidth="1"/>
    <col min="16" max="16" width="6" style="3" bestFit="1" customWidth="1"/>
    <col min="17" max="17" width="13.77734375" style="1" customWidth="1"/>
    <col min="18" max="18" width="20.6640625" style="1" customWidth="1"/>
    <col min="19" max="19" width="59" style="1" bestFit="1" customWidth="1"/>
    <col min="20" max="20" width="9" style="1"/>
    <col min="21" max="55" width="3.109375" style="1" hidden="1" customWidth="1"/>
    <col min="56" max="16384" width="9" style="1"/>
  </cols>
  <sheetData>
    <row r="1" spans="1:46" ht="22.5" customHeight="1" x14ac:dyDescent="0.2">
      <c r="A1" s="301" t="s">
        <v>170</v>
      </c>
      <c r="B1" s="301"/>
      <c r="C1" s="301"/>
      <c r="D1" s="301"/>
      <c r="E1" s="301"/>
      <c r="F1" s="301"/>
      <c r="G1" s="301"/>
      <c r="H1" s="301"/>
      <c r="I1" s="301"/>
      <c r="J1" s="301"/>
      <c r="K1" s="301"/>
      <c r="L1" s="301"/>
      <c r="M1" s="301"/>
      <c r="N1" s="301"/>
      <c r="O1" s="301"/>
      <c r="P1" s="301"/>
      <c r="Q1" s="301"/>
      <c r="R1" s="301"/>
      <c r="S1" s="58" t="s">
        <v>140</v>
      </c>
    </row>
    <row r="2" spans="1:46" ht="7.5" customHeight="1" x14ac:dyDescent="0.2">
      <c r="E2" s="305" t="s">
        <v>148</v>
      </c>
      <c r="F2" s="305"/>
      <c r="G2" s="305"/>
      <c r="H2" s="305"/>
      <c r="I2" s="305"/>
      <c r="J2" s="305"/>
      <c r="K2" s="305"/>
      <c r="L2" s="305"/>
      <c r="M2" s="305"/>
      <c r="N2" s="305"/>
      <c r="O2" s="305"/>
      <c r="P2" s="305"/>
      <c r="Q2" s="305"/>
      <c r="S2" s="3"/>
    </row>
    <row r="3" spans="1:46" ht="13.8" thickBot="1" x14ac:dyDescent="0.25">
      <c r="A3" s="26" t="s">
        <v>39</v>
      </c>
      <c r="E3" s="305"/>
      <c r="F3" s="305"/>
      <c r="G3" s="305"/>
      <c r="H3" s="305"/>
      <c r="I3" s="305"/>
      <c r="J3" s="305"/>
      <c r="K3" s="305"/>
      <c r="L3" s="305"/>
      <c r="M3" s="305"/>
      <c r="N3" s="305"/>
      <c r="O3" s="305"/>
      <c r="P3" s="305"/>
      <c r="Q3" s="305"/>
      <c r="S3" s="3"/>
      <c r="U3" s="1" t="s">
        <v>50</v>
      </c>
    </row>
    <row r="4" spans="1:46" ht="13.5" customHeight="1" x14ac:dyDescent="0.2">
      <c r="A4" s="1" t="s">
        <v>71</v>
      </c>
      <c r="S4" s="332" t="s">
        <v>169</v>
      </c>
      <c r="U4" s="1" t="s">
        <v>115</v>
      </c>
    </row>
    <row r="5" spans="1:46" ht="13.5" customHeight="1" x14ac:dyDescent="0.2">
      <c r="A5" s="1" t="s">
        <v>72</v>
      </c>
      <c r="S5" s="333"/>
    </row>
    <row r="6" spans="1:46" x14ac:dyDescent="0.2">
      <c r="A6" s="1" t="s">
        <v>87</v>
      </c>
      <c r="S6" s="333"/>
    </row>
    <row r="7" spans="1:46" x14ac:dyDescent="0.2">
      <c r="A7" s="1" t="s">
        <v>88</v>
      </c>
      <c r="S7" s="333"/>
    </row>
    <row r="8" spans="1:46" ht="7.5" customHeight="1" x14ac:dyDescent="0.2">
      <c r="S8" s="333"/>
    </row>
    <row r="9" spans="1:46" x14ac:dyDescent="0.2">
      <c r="A9" s="26" t="s">
        <v>40</v>
      </c>
      <c r="D9" s="338" t="s">
        <v>171</v>
      </c>
      <c r="E9" s="338"/>
      <c r="F9" s="338"/>
      <c r="G9" s="338"/>
      <c r="H9" s="338"/>
      <c r="I9" s="338"/>
      <c r="J9" s="338"/>
      <c r="K9" s="338"/>
      <c r="L9" s="338"/>
      <c r="M9" s="338"/>
      <c r="N9" s="338"/>
      <c r="O9" s="338"/>
      <c r="P9" s="338"/>
      <c r="Q9" s="338"/>
      <c r="S9" s="333"/>
    </row>
    <row r="10" spans="1:46" x14ac:dyDescent="0.2">
      <c r="A10" s="1" t="s">
        <v>172</v>
      </c>
      <c r="S10" s="333"/>
    </row>
    <row r="11" spans="1:46" ht="13.8" thickBot="1" x14ac:dyDescent="0.25">
      <c r="A11" s="1" t="s">
        <v>173</v>
      </c>
      <c r="S11" s="334"/>
    </row>
    <row r="12" spans="1:46" x14ac:dyDescent="0.2">
      <c r="A12" s="1" t="s">
        <v>174</v>
      </c>
    </row>
    <row r="13" spans="1:46" ht="7.5" customHeight="1" x14ac:dyDescent="0.2"/>
    <row r="14" spans="1:46" ht="16.8" thickBot="1" x14ac:dyDescent="0.2">
      <c r="A14" s="11" t="s">
        <v>79</v>
      </c>
      <c r="P14" s="18" t="s">
        <v>62</v>
      </c>
      <c r="S14" s="25" t="s">
        <v>80</v>
      </c>
      <c r="U14" s="1" t="s">
        <v>51</v>
      </c>
      <c r="AH14" s="4">
        <v>13</v>
      </c>
      <c r="AI14" s="4">
        <v>12</v>
      </c>
      <c r="AJ14" s="4">
        <v>11</v>
      </c>
      <c r="AK14" s="4">
        <v>10</v>
      </c>
      <c r="AL14" s="4">
        <v>9</v>
      </c>
      <c r="AM14" s="4">
        <v>8</v>
      </c>
      <c r="AN14" s="4">
        <v>7</v>
      </c>
      <c r="AO14" s="4">
        <v>6</v>
      </c>
      <c r="AP14" s="4">
        <v>5</v>
      </c>
      <c r="AQ14" s="4">
        <v>4</v>
      </c>
      <c r="AR14" s="4">
        <v>3</v>
      </c>
      <c r="AS14" s="4">
        <v>2</v>
      </c>
      <c r="AT14" s="4">
        <v>1</v>
      </c>
    </row>
    <row r="15" spans="1:46" x14ac:dyDescent="0.2">
      <c r="A15" s="326" t="s">
        <v>41</v>
      </c>
      <c r="B15" s="298" t="s">
        <v>97</v>
      </c>
      <c r="C15" s="299"/>
      <c r="D15" s="336"/>
      <c r="E15" s="336"/>
      <c r="F15" s="336"/>
      <c r="G15" s="336"/>
      <c r="H15" s="336"/>
      <c r="I15" s="336"/>
      <c r="J15" s="336"/>
      <c r="K15" s="336"/>
      <c r="L15" s="336"/>
      <c r="M15" s="336"/>
      <c r="N15" s="336"/>
      <c r="O15" s="336"/>
      <c r="P15" s="19" t="s">
        <v>60</v>
      </c>
      <c r="Q15" s="341" t="s">
        <v>99</v>
      </c>
      <c r="R15" s="342"/>
      <c r="S15" s="20" t="str">
        <f t="shared" ref="S15:S27" si="0">IF(U15=1,V15,"")</f>
        <v>特別徴収義務者番号（半角9桁）を入力してください。</v>
      </c>
      <c r="U15" s="1">
        <f>IF(LEN(D15)&lt;&gt;9,1,0)</f>
        <v>1</v>
      </c>
      <c r="V15" s="1" t="s">
        <v>98</v>
      </c>
      <c r="AH15" s="2"/>
      <c r="AI15" s="2"/>
      <c r="AJ15" s="2"/>
      <c r="AK15" s="2"/>
      <c r="AL15" s="2" t="str">
        <f t="shared" ref="AI15:AT17" si="1">IF($D15="","",LEFTB(RIGHTB($D15,AL$14),1))</f>
        <v/>
      </c>
      <c r="AM15" s="2" t="str">
        <f t="shared" si="1"/>
        <v/>
      </c>
      <c r="AN15" s="2" t="str">
        <f t="shared" si="1"/>
        <v/>
      </c>
      <c r="AO15" s="2" t="str">
        <f t="shared" si="1"/>
        <v/>
      </c>
      <c r="AP15" s="2" t="str">
        <f t="shared" si="1"/>
        <v/>
      </c>
      <c r="AQ15" s="2" t="str">
        <f t="shared" si="1"/>
        <v/>
      </c>
      <c r="AR15" s="2" t="str">
        <f t="shared" si="1"/>
        <v/>
      </c>
      <c r="AS15" s="2" t="str">
        <f t="shared" si="1"/>
        <v/>
      </c>
      <c r="AT15" s="2" t="str">
        <f t="shared" si="1"/>
        <v/>
      </c>
    </row>
    <row r="16" spans="1:46" x14ac:dyDescent="0.2">
      <c r="A16" s="327"/>
      <c r="B16" s="306" t="s">
        <v>175</v>
      </c>
      <c r="C16" s="270"/>
      <c r="D16" s="307"/>
      <c r="E16" s="308"/>
      <c r="F16" s="308"/>
      <c r="G16" s="308"/>
      <c r="H16" s="308"/>
      <c r="I16" s="308"/>
      <c r="J16" s="308"/>
      <c r="K16" s="308"/>
      <c r="L16" s="308"/>
      <c r="M16" s="308"/>
      <c r="N16" s="308"/>
      <c r="O16" s="309"/>
      <c r="P16" s="5" t="s">
        <v>60</v>
      </c>
      <c r="Q16" s="302" t="s">
        <v>176</v>
      </c>
      <c r="R16" s="303"/>
      <c r="S16" s="21" t="str">
        <f>IF(U16=1,V16,"")</f>
        <v>CD（ﾁｪｯｸﾃﾞｼﾞｯﾄ）（半角1桁）を入力してください。</v>
      </c>
      <c r="U16" s="1">
        <f>IF(LEN(D16)&lt;&gt;1,1,0)</f>
        <v>1</v>
      </c>
      <c r="V16" s="1" t="s">
        <v>177</v>
      </c>
      <c r="AH16" s="2" t="str">
        <f>IF($D16="","",LEFTB(RIGHTB($D16,AT$14),1))</f>
        <v/>
      </c>
      <c r="AI16" s="2"/>
      <c r="AJ16" s="2"/>
      <c r="AK16" s="2"/>
      <c r="AL16" s="2"/>
      <c r="AM16" s="2"/>
      <c r="AN16" s="2"/>
      <c r="AO16" s="2"/>
      <c r="AP16" s="2"/>
      <c r="AQ16" s="2"/>
      <c r="AR16" s="2"/>
      <c r="AS16" s="2"/>
      <c r="AT16" s="2"/>
    </row>
    <row r="17" spans="1:55" x14ac:dyDescent="0.2">
      <c r="A17" s="327"/>
      <c r="B17" s="306" t="s">
        <v>42</v>
      </c>
      <c r="C17" s="270"/>
      <c r="D17" s="307"/>
      <c r="E17" s="308"/>
      <c r="F17" s="308"/>
      <c r="G17" s="308"/>
      <c r="H17" s="308"/>
      <c r="I17" s="308"/>
      <c r="J17" s="308"/>
      <c r="K17" s="308"/>
      <c r="L17" s="308"/>
      <c r="M17" s="308"/>
      <c r="N17" s="308"/>
      <c r="O17" s="309"/>
      <c r="P17" s="5" t="s">
        <v>60</v>
      </c>
      <c r="Q17" s="302" t="s">
        <v>48</v>
      </c>
      <c r="R17" s="303"/>
      <c r="S17" s="21" t="str">
        <f t="shared" si="0"/>
        <v>法人番号（半角13桁）を入力してください。</v>
      </c>
      <c r="U17" s="1">
        <f>IF(LEN(D17)&lt;&gt;13,1,0)</f>
        <v>1</v>
      </c>
      <c r="V17" s="1" t="s">
        <v>77</v>
      </c>
      <c r="AH17" s="2" t="str">
        <f>IF($D17="","",LEFTB(RIGHTB($D17,AH$14),1))</f>
        <v/>
      </c>
      <c r="AI17" s="2" t="str">
        <f t="shared" si="1"/>
        <v/>
      </c>
      <c r="AJ17" s="2" t="str">
        <f t="shared" si="1"/>
        <v/>
      </c>
      <c r="AK17" s="2" t="str">
        <f t="shared" si="1"/>
        <v/>
      </c>
      <c r="AL17" s="2" t="str">
        <f t="shared" si="1"/>
        <v/>
      </c>
      <c r="AM17" s="2" t="str">
        <f t="shared" si="1"/>
        <v/>
      </c>
      <c r="AN17" s="2" t="str">
        <f t="shared" si="1"/>
        <v/>
      </c>
      <c r="AO17" s="2" t="str">
        <f t="shared" si="1"/>
        <v/>
      </c>
      <c r="AP17" s="2" t="str">
        <f t="shared" si="1"/>
        <v/>
      </c>
      <c r="AQ17" s="2" t="str">
        <f t="shared" si="1"/>
        <v/>
      </c>
      <c r="AR17" s="2" t="str">
        <f t="shared" si="1"/>
        <v/>
      </c>
      <c r="AS17" s="2" t="str">
        <f t="shared" si="1"/>
        <v/>
      </c>
      <c r="AT17" s="2" t="str">
        <f t="shared" si="1"/>
        <v/>
      </c>
    </row>
    <row r="18" spans="1:55" x14ac:dyDescent="0.2">
      <c r="A18" s="327"/>
      <c r="B18" s="300" t="s">
        <v>43</v>
      </c>
      <c r="C18" s="300"/>
      <c r="D18" s="337"/>
      <c r="E18" s="337"/>
      <c r="F18" s="337"/>
      <c r="G18" s="337"/>
      <c r="H18" s="337"/>
      <c r="I18" s="337"/>
      <c r="J18" s="337"/>
      <c r="K18" s="337"/>
      <c r="L18" s="337"/>
      <c r="M18" s="337"/>
      <c r="N18" s="337"/>
      <c r="O18" s="337"/>
      <c r="P18" s="5" t="s">
        <v>60</v>
      </c>
      <c r="Q18" s="302" t="s">
        <v>52</v>
      </c>
      <c r="R18" s="303"/>
      <c r="S18" s="21" t="str">
        <f t="shared" si="0"/>
        <v>郵便番号（半角7桁(ﾊｲﾌﾝ不要)）を入力してください。</v>
      </c>
      <c r="U18" s="1">
        <f>IF(LEN(D18)&lt;&gt;7,1,0)</f>
        <v>1</v>
      </c>
      <c r="V18" s="1" t="s">
        <v>78</v>
      </c>
      <c r="AH18" s="2"/>
      <c r="AI18" s="2"/>
      <c r="AJ18" s="2"/>
      <c r="AK18" s="2"/>
      <c r="AL18" s="2"/>
      <c r="AM18" s="2"/>
      <c r="AN18" s="2" t="str">
        <f>IF($D18="","",LEFTB(RIGHTB($D18,7),3))</f>
        <v/>
      </c>
      <c r="AO18" s="2" t="str">
        <f>IF($D18="","",RIGHTB($D18,4))</f>
        <v/>
      </c>
      <c r="AP18" s="2"/>
      <c r="AQ18" s="2"/>
      <c r="AR18" s="2"/>
      <c r="AS18" s="2"/>
      <c r="AT18" s="2"/>
    </row>
    <row r="19" spans="1:55" ht="52.5" customHeight="1" x14ac:dyDescent="0.2">
      <c r="A19" s="327"/>
      <c r="B19" s="300" t="s">
        <v>44</v>
      </c>
      <c r="C19" s="300"/>
      <c r="D19" s="304"/>
      <c r="E19" s="304"/>
      <c r="F19" s="304"/>
      <c r="G19" s="304"/>
      <c r="H19" s="304"/>
      <c r="I19" s="304"/>
      <c r="J19" s="304"/>
      <c r="K19" s="304"/>
      <c r="L19" s="304"/>
      <c r="M19" s="304"/>
      <c r="N19" s="304"/>
      <c r="O19" s="304"/>
      <c r="P19" s="5" t="s">
        <v>60</v>
      </c>
      <c r="Q19" s="6" t="s">
        <v>70</v>
      </c>
      <c r="R19" s="7"/>
      <c r="S19" s="21" t="str">
        <f t="shared" si="0"/>
        <v>所在地を入力してください。</v>
      </c>
      <c r="U19" s="1">
        <f>IF(D19="",1,0)</f>
        <v>1</v>
      </c>
      <c r="V19" s="1" t="s">
        <v>65</v>
      </c>
    </row>
    <row r="20" spans="1:55" ht="30" customHeight="1" x14ac:dyDescent="0.2">
      <c r="A20" s="327"/>
      <c r="B20" s="300" t="s">
        <v>45</v>
      </c>
      <c r="C20" s="300"/>
      <c r="D20" s="304"/>
      <c r="E20" s="304"/>
      <c r="F20" s="304"/>
      <c r="G20" s="304"/>
      <c r="H20" s="304"/>
      <c r="I20" s="304"/>
      <c r="J20" s="304"/>
      <c r="K20" s="304"/>
      <c r="L20" s="304"/>
      <c r="M20" s="304"/>
      <c r="N20" s="304"/>
      <c r="O20" s="304"/>
      <c r="P20" s="5" t="s">
        <v>60</v>
      </c>
      <c r="Q20" s="6" t="s">
        <v>70</v>
      </c>
      <c r="R20" s="7"/>
      <c r="S20" s="21" t="str">
        <f t="shared" si="0"/>
        <v>名称を入力してください。</v>
      </c>
      <c r="U20" s="1">
        <f>IF(D20="",1,0)</f>
        <v>1</v>
      </c>
      <c r="V20" s="1" t="s">
        <v>66</v>
      </c>
    </row>
    <row r="21" spans="1:55" x14ac:dyDescent="0.2">
      <c r="A21" s="327"/>
      <c r="B21" s="300" t="s">
        <v>30</v>
      </c>
      <c r="C21" s="300"/>
      <c r="D21" s="319"/>
      <c r="E21" s="319"/>
      <c r="F21" s="319"/>
      <c r="G21" s="319"/>
      <c r="H21" s="319"/>
      <c r="I21" s="319"/>
      <c r="J21" s="319"/>
      <c r="K21" s="319"/>
      <c r="L21" s="319"/>
      <c r="M21" s="319"/>
      <c r="N21" s="319"/>
      <c r="O21" s="319"/>
      <c r="P21" s="5" t="s">
        <v>60</v>
      </c>
      <c r="Q21" s="302"/>
      <c r="R21" s="303"/>
      <c r="S21" s="21" t="str">
        <f t="shared" si="0"/>
        <v>所属名を入力してください。</v>
      </c>
      <c r="U21" s="1">
        <f>IF(D21="",1,0)</f>
        <v>1</v>
      </c>
      <c r="V21" s="1" t="s">
        <v>69</v>
      </c>
    </row>
    <row r="22" spans="1:55" x14ac:dyDescent="0.2">
      <c r="A22" s="327"/>
      <c r="B22" s="300" t="s">
        <v>46</v>
      </c>
      <c r="C22" s="300"/>
      <c r="D22" s="320"/>
      <c r="E22" s="320"/>
      <c r="F22" s="320"/>
      <c r="G22" s="320"/>
      <c r="H22" s="320"/>
      <c r="I22" s="320"/>
      <c r="J22" s="320"/>
      <c r="K22" s="320"/>
      <c r="L22" s="320"/>
      <c r="M22" s="320"/>
      <c r="N22" s="320"/>
      <c r="O22" s="320"/>
      <c r="P22" s="5" t="s">
        <v>60</v>
      </c>
      <c r="Q22" s="302"/>
      <c r="R22" s="303"/>
      <c r="S22" s="21" t="str">
        <f t="shared" si="0"/>
        <v>電話番号を入力してください。</v>
      </c>
      <c r="U22" s="1">
        <f>IF(D22="",1,0)</f>
        <v>1</v>
      </c>
      <c r="V22" s="1" t="s">
        <v>67</v>
      </c>
    </row>
    <row r="23" spans="1:55" x14ac:dyDescent="0.2">
      <c r="A23" s="328"/>
      <c r="B23" s="300" t="s">
        <v>47</v>
      </c>
      <c r="C23" s="300"/>
      <c r="D23" s="319"/>
      <c r="E23" s="319"/>
      <c r="F23" s="319"/>
      <c r="G23" s="319"/>
      <c r="H23" s="319"/>
      <c r="I23" s="319"/>
      <c r="J23" s="319"/>
      <c r="K23" s="319"/>
      <c r="L23" s="319"/>
      <c r="M23" s="319"/>
      <c r="N23" s="319"/>
      <c r="O23" s="319"/>
      <c r="P23" s="5" t="s">
        <v>60</v>
      </c>
      <c r="Q23" s="302"/>
      <c r="R23" s="303"/>
      <c r="S23" s="21" t="str">
        <f t="shared" si="0"/>
        <v>担当者名を入力してください。</v>
      </c>
      <c r="U23" s="1">
        <f>IF(D23="",1,0)</f>
        <v>1</v>
      </c>
      <c r="V23" s="1" t="s">
        <v>68</v>
      </c>
    </row>
    <row r="24" spans="1:55" x14ac:dyDescent="0.2">
      <c r="A24" s="268" t="s">
        <v>49</v>
      </c>
      <c r="B24" s="269"/>
      <c r="C24" s="270"/>
      <c r="D24" s="12" t="s">
        <v>145</v>
      </c>
      <c r="E24" s="260"/>
      <c r="F24" s="8" t="s">
        <v>8</v>
      </c>
      <c r="G24" s="56"/>
      <c r="H24" s="8" t="s">
        <v>9</v>
      </c>
      <c r="I24" s="321"/>
      <c r="J24" s="322"/>
      <c r="K24" s="322"/>
      <c r="L24" s="322"/>
      <c r="M24" s="322"/>
      <c r="N24" s="322"/>
      <c r="O24" s="323"/>
      <c r="P24" s="5" t="s">
        <v>60</v>
      </c>
      <c r="Q24" s="302"/>
      <c r="R24" s="303"/>
      <c r="S24" s="21" t="str">
        <f t="shared" si="0"/>
        <v>配当等支払年月を入力してください。</v>
      </c>
      <c r="U24" s="1">
        <f>IF(OR(E24="",G24=""),1,0)</f>
        <v>1</v>
      </c>
      <c r="V24" s="1" t="s">
        <v>64</v>
      </c>
      <c r="AH24" s="2" t="str">
        <f>IF(LENB(E24)&gt;=2,LEFTB(E24,1),"0")</f>
        <v>0</v>
      </c>
      <c r="AI24" s="2" t="str">
        <f>RIGHTB(E24,1)</f>
        <v/>
      </c>
      <c r="AJ24" s="2" t="str">
        <f>IF(LENB(G24)&gt;=2,LEFTB(G24,1),"0")</f>
        <v>0</v>
      </c>
      <c r="AK24" s="2" t="str">
        <f>RIGHTB(G24,1)</f>
        <v/>
      </c>
    </row>
    <row r="25" spans="1:55" x14ac:dyDescent="0.2">
      <c r="A25" s="280" t="s">
        <v>22</v>
      </c>
      <c r="B25" s="324"/>
      <c r="C25" s="325"/>
      <c r="D25" s="12" t="s">
        <v>145</v>
      </c>
      <c r="E25" s="56"/>
      <c r="F25" s="8" t="s">
        <v>8</v>
      </c>
      <c r="G25" s="56"/>
      <c r="H25" s="8" t="s">
        <v>9</v>
      </c>
      <c r="I25" s="56"/>
      <c r="J25" s="8" t="s">
        <v>53</v>
      </c>
      <c r="K25" s="321"/>
      <c r="L25" s="322"/>
      <c r="M25" s="322"/>
      <c r="N25" s="322"/>
      <c r="O25" s="323"/>
      <c r="P25" s="5" t="s">
        <v>60</v>
      </c>
      <c r="Q25" s="302"/>
      <c r="R25" s="303"/>
      <c r="S25" s="21" t="str">
        <f t="shared" si="0"/>
        <v>提出年月日を入力してください。</v>
      </c>
      <c r="U25" s="1">
        <f>IF(OR(E25="",G25="",I25=""),1,0)</f>
        <v>1</v>
      </c>
      <c r="V25" s="1" t="s">
        <v>63</v>
      </c>
      <c r="AH25" s="2" t="str">
        <f>IF(LENB(E25)&gt;=2,LEFTB(E25,1),"0")</f>
        <v>0</v>
      </c>
      <c r="AI25" s="2" t="str">
        <f>RIGHTB(E25,1)</f>
        <v/>
      </c>
      <c r="AJ25" s="2" t="str">
        <f>IF(LENB(G25)&gt;=2,LEFTB(G25,1),"0")</f>
        <v>0</v>
      </c>
      <c r="AK25" s="2" t="str">
        <f>RIGHTB(G25,1)</f>
        <v/>
      </c>
      <c r="AL25" s="2" t="str">
        <f>IF(LENB(I25)&gt;=2,LEFTB(I25,1),"0")</f>
        <v>0</v>
      </c>
      <c r="AM25" s="2" t="str">
        <f>RIGHTB(I25,1)</f>
        <v/>
      </c>
    </row>
    <row r="26" spans="1:55" x14ac:dyDescent="0.2">
      <c r="A26" s="268" t="s">
        <v>134</v>
      </c>
      <c r="B26" s="269"/>
      <c r="C26" s="270"/>
      <c r="D26" s="271"/>
      <c r="E26" s="272"/>
      <c r="F26" s="272"/>
      <c r="G26" s="272"/>
      <c r="H26" s="272"/>
      <c r="I26" s="272"/>
      <c r="J26" s="272"/>
      <c r="K26" s="272"/>
      <c r="L26" s="272"/>
      <c r="M26" s="272"/>
      <c r="N26" s="272"/>
      <c r="O26" s="273"/>
      <c r="P26" s="5" t="s">
        <v>60</v>
      </c>
      <c r="Q26" s="256"/>
      <c r="R26" s="257"/>
      <c r="S26" s="21" t="str">
        <f t="shared" si="0"/>
        <v>申告入力方法を入力してください。</v>
      </c>
      <c r="U26" s="1">
        <f>IF(D26="",1,0)</f>
        <v>1</v>
      </c>
      <c r="V26" s="1" t="s">
        <v>138</v>
      </c>
      <c r="AH26" s="1" t="str">
        <f>IF(COUNTIF(D26,"1*"),"[県]･営","県･[営]")</f>
        <v>県･[営]</v>
      </c>
      <c r="AI26" s="2"/>
      <c r="AJ26" s="2"/>
      <c r="AK26" s="2"/>
      <c r="AL26" s="2"/>
      <c r="AM26" s="2"/>
    </row>
    <row r="27" spans="1:55" ht="67.5" customHeight="1" thickBot="1" x14ac:dyDescent="0.25">
      <c r="A27" s="281" t="s">
        <v>54</v>
      </c>
      <c r="B27" s="282"/>
      <c r="C27" s="283"/>
      <c r="D27" s="275" t="s">
        <v>144</v>
      </c>
      <c r="E27" s="275"/>
      <c r="F27" s="275"/>
      <c r="G27" s="275"/>
      <c r="H27" s="275"/>
      <c r="I27" s="275"/>
      <c r="J27" s="275"/>
      <c r="K27" s="275"/>
      <c r="L27" s="275"/>
      <c r="M27" s="275"/>
      <c r="N27" s="275"/>
      <c r="O27" s="275"/>
      <c r="P27" s="22" t="s">
        <v>60</v>
      </c>
      <c r="Q27" s="339"/>
      <c r="R27" s="340"/>
      <c r="S27" s="23" t="str">
        <f t="shared" si="0"/>
        <v/>
      </c>
      <c r="U27" s="1">
        <f>IF(D27="",1,0)</f>
        <v>0</v>
      </c>
      <c r="V27" s="1" t="s">
        <v>76</v>
      </c>
      <c r="AH27" s="1" t="str">
        <f>IF(COUNTIF($D27,"10*"),"＊","")</f>
        <v/>
      </c>
      <c r="AI27" s="1" t="str">
        <f>IF(COUNTIF($D27,"11*"),"＊","")</f>
        <v/>
      </c>
      <c r="AJ27" s="1" t="str">
        <f>IF(COUNTIF($D27,"12*"),"＊","")</f>
        <v/>
      </c>
    </row>
    <row r="28" spans="1:55" s="13" customFormat="1" ht="7.5" customHeight="1" thickBot="1" x14ac:dyDescent="0.2">
      <c r="A28" s="14"/>
      <c r="B28" s="14"/>
      <c r="C28" s="14"/>
      <c r="D28" s="15"/>
      <c r="E28" s="15"/>
      <c r="F28" s="15"/>
      <c r="G28" s="15"/>
      <c r="H28" s="15"/>
      <c r="I28" s="15"/>
      <c r="J28" s="15"/>
      <c r="K28" s="15"/>
      <c r="L28" s="15"/>
      <c r="M28" s="15"/>
      <c r="N28" s="15"/>
      <c r="O28" s="15"/>
      <c r="P28" s="14"/>
      <c r="R28" s="27"/>
      <c r="S28" s="28"/>
      <c r="AH28" s="4"/>
      <c r="AI28" s="4">
        <v>10</v>
      </c>
      <c r="AJ28" s="4">
        <v>9</v>
      </c>
      <c r="AK28" s="4">
        <v>8</v>
      </c>
      <c r="AL28" s="4">
        <v>7</v>
      </c>
      <c r="AM28" s="4">
        <v>6</v>
      </c>
      <c r="AN28" s="4">
        <v>5</v>
      </c>
      <c r="AO28" s="4">
        <v>4</v>
      </c>
      <c r="AP28" s="4">
        <v>3</v>
      </c>
      <c r="AQ28" s="4">
        <v>2</v>
      </c>
      <c r="AR28" s="4">
        <v>1</v>
      </c>
      <c r="AS28" s="4"/>
      <c r="AT28" s="4"/>
      <c r="AU28" s="4">
        <v>9</v>
      </c>
      <c r="AV28" s="4">
        <v>8</v>
      </c>
      <c r="AW28" s="4">
        <v>7</v>
      </c>
      <c r="AX28" s="4">
        <v>6</v>
      </c>
      <c r="AY28" s="4">
        <v>5</v>
      </c>
      <c r="AZ28" s="4">
        <v>4</v>
      </c>
      <c r="BA28" s="4">
        <v>3</v>
      </c>
      <c r="BB28" s="4">
        <v>2</v>
      </c>
      <c r="BC28" s="4">
        <v>1</v>
      </c>
    </row>
    <row r="29" spans="1:55" ht="13.8" thickBot="1" x14ac:dyDescent="0.2">
      <c r="A29" s="284" t="s">
        <v>55</v>
      </c>
      <c r="B29" s="285"/>
      <c r="C29" s="286"/>
      <c r="D29" s="335" t="s">
        <v>85</v>
      </c>
      <c r="E29" s="285"/>
      <c r="F29" s="285"/>
      <c r="G29" s="285"/>
      <c r="H29" s="285"/>
      <c r="I29" s="286"/>
      <c r="J29" s="335" t="s">
        <v>86</v>
      </c>
      <c r="K29" s="285"/>
      <c r="L29" s="285"/>
      <c r="M29" s="285"/>
      <c r="N29" s="285"/>
      <c r="O29" s="286"/>
      <c r="P29" s="47"/>
      <c r="Q29" s="48"/>
      <c r="R29" s="49"/>
      <c r="S29" s="50"/>
      <c r="AH29" s="4"/>
      <c r="AI29" s="4" t="s">
        <v>4</v>
      </c>
      <c r="AJ29" s="4" t="s">
        <v>1</v>
      </c>
      <c r="AK29" s="4" t="s">
        <v>2</v>
      </c>
      <c r="AL29" s="4" t="s">
        <v>3</v>
      </c>
      <c r="AM29" s="4" t="s">
        <v>4</v>
      </c>
      <c r="AN29" s="4" t="s">
        <v>5</v>
      </c>
      <c r="AO29" s="4" t="s">
        <v>2</v>
      </c>
      <c r="AP29" s="4" t="s">
        <v>3</v>
      </c>
      <c r="AQ29" s="4" t="s">
        <v>4</v>
      </c>
      <c r="AR29" s="4" t="s">
        <v>6</v>
      </c>
      <c r="AS29" s="4"/>
      <c r="AT29" s="4"/>
      <c r="AU29" s="4" t="s">
        <v>1</v>
      </c>
      <c r="AV29" s="4" t="s">
        <v>2</v>
      </c>
      <c r="AW29" s="4" t="s">
        <v>3</v>
      </c>
      <c r="AX29" s="4" t="s">
        <v>4</v>
      </c>
      <c r="AY29" s="4" t="s">
        <v>5</v>
      </c>
      <c r="AZ29" s="4" t="s">
        <v>2</v>
      </c>
      <c r="BA29" s="4" t="s">
        <v>3</v>
      </c>
      <c r="BB29" s="4" t="s">
        <v>4</v>
      </c>
      <c r="BC29" s="4" t="s">
        <v>6</v>
      </c>
    </row>
    <row r="30" spans="1:55" ht="13.5" customHeight="1" x14ac:dyDescent="0.2">
      <c r="A30" s="289" t="s">
        <v>25</v>
      </c>
      <c r="B30" s="254" t="s">
        <v>128</v>
      </c>
      <c r="C30" s="251">
        <v>11</v>
      </c>
      <c r="D30" s="274"/>
      <c r="E30" s="274"/>
      <c r="F30" s="274"/>
      <c r="G30" s="274"/>
      <c r="H30" s="274"/>
      <c r="I30" s="274"/>
      <c r="J30" s="261"/>
      <c r="K30" s="262"/>
      <c r="L30" s="262"/>
      <c r="M30" s="262"/>
      <c r="N30" s="262"/>
      <c r="O30" s="263"/>
      <c r="P30" s="46"/>
      <c r="Q30" s="45" t="s">
        <v>73</v>
      </c>
      <c r="R30" s="255" t="str">
        <f>IF(D30="","-",INT(D30*0.05))</f>
        <v>-</v>
      </c>
      <c r="S30" s="53" t="str">
        <f>IF(U30=1,V30,"")</f>
        <v>課税支払金額を入力してください。</v>
      </c>
      <c r="U30" s="1">
        <f>IF(AND(D30="",D31="",D32="",D33="",D34="",D35="",D36=""),1,0)</f>
        <v>1</v>
      </c>
      <c r="V30" s="1" t="s">
        <v>75</v>
      </c>
      <c r="AH30" s="16" t="str">
        <f t="shared" ref="AH30:AR43" si="2">IF(LENB($D30)&gt;=AH$28,LEFTB(RIGHTB($D30,AH$28),1),"")</f>
        <v/>
      </c>
      <c r="AI30" s="16" t="str">
        <f t="shared" si="2"/>
        <v/>
      </c>
      <c r="AJ30" s="16" t="str">
        <f t="shared" si="2"/>
        <v/>
      </c>
      <c r="AK30" s="16" t="str">
        <f t="shared" si="2"/>
        <v/>
      </c>
      <c r="AL30" s="16" t="str">
        <f t="shared" si="2"/>
        <v/>
      </c>
      <c r="AM30" s="16" t="str">
        <f t="shared" si="2"/>
        <v/>
      </c>
      <c r="AN30" s="16" t="str">
        <f t="shared" si="2"/>
        <v/>
      </c>
      <c r="AO30" s="16" t="str">
        <f t="shared" si="2"/>
        <v/>
      </c>
      <c r="AP30" s="16" t="str">
        <f t="shared" si="2"/>
        <v/>
      </c>
      <c r="AQ30" s="16" t="str">
        <f t="shared" si="2"/>
        <v/>
      </c>
      <c r="AR30" s="16" t="str">
        <f t="shared" si="2"/>
        <v/>
      </c>
      <c r="AS30" s="16"/>
      <c r="AT30" s="16"/>
      <c r="AU30" s="16" t="str">
        <f t="shared" ref="AU30:BC36" si="3">IF(LENB($J30)&gt;=AU$28,LEFTB(RIGHTB($J30,AU$28),1),"")</f>
        <v/>
      </c>
      <c r="AV30" s="16" t="str">
        <f t="shared" si="3"/>
        <v/>
      </c>
      <c r="AW30" s="16" t="str">
        <f t="shared" si="3"/>
        <v/>
      </c>
      <c r="AX30" s="16" t="str">
        <f t="shared" si="3"/>
        <v/>
      </c>
      <c r="AY30" s="16" t="str">
        <f t="shared" si="3"/>
        <v/>
      </c>
      <c r="AZ30" s="16" t="str">
        <f t="shared" si="3"/>
        <v/>
      </c>
      <c r="BA30" s="16" t="str">
        <f t="shared" si="3"/>
        <v/>
      </c>
      <c r="BB30" s="16" t="str">
        <f t="shared" si="3"/>
        <v/>
      </c>
      <c r="BC30" s="16" t="str">
        <f t="shared" si="3"/>
        <v/>
      </c>
    </row>
    <row r="31" spans="1:55" ht="13.5" customHeight="1" x14ac:dyDescent="0.2">
      <c r="A31" s="289"/>
      <c r="B31" s="253" t="s">
        <v>141</v>
      </c>
      <c r="C31" s="251">
        <v>12</v>
      </c>
      <c r="D31" s="274"/>
      <c r="E31" s="274"/>
      <c r="F31" s="274"/>
      <c r="G31" s="274"/>
      <c r="H31" s="274"/>
      <c r="I31" s="274"/>
      <c r="J31" s="261"/>
      <c r="K31" s="262"/>
      <c r="L31" s="262"/>
      <c r="M31" s="262"/>
      <c r="N31" s="262"/>
      <c r="O31" s="263"/>
      <c r="P31" s="46"/>
      <c r="Q31" s="45" t="s">
        <v>73</v>
      </c>
      <c r="R31" s="255" t="str">
        <f t="shared" ref="R31:R36" si="4">IF(D31="","-",INT(D31*0.05))</f>
        <v>-</v>
      </c>
      <c r="S31" s="53" t="str">
        <f>IF(U31=1,V31,"")</f>
        <v>税額を入力してください。</v>
      </c>
      <c r="U31" s="1">
        <f>IF(AND(J30="",J31="",J32="",J33="",J34="",J35="",J36=""),1,0)</f>
        <v>1</v>
      </c>
      <c r="V31" s="1" t="s">
        <v>74</v>
      </c>
      <c r="AH31" s="16"/>
      <c r="AI31" s="16" t="str">
        <f t="shared" si="2"/>
        <v/>
      </c>
      <c r="AJ31" s="16" t="str">
        <f t="shared" si="2"/>
        <v/>
      </c>
      <c r="AK31" s="16" t="str">
        <f t="shared" si="2"/>
        <v/>
      </c>
      <c r="AL31" s="16" t="str">
        <f t="shared" si="2"/>
        <v/>
      </c>
      <c r="AM31" s="16" t="str">
        <f t="shared" si="2"/>
        <v/>
      </c>
      <c r="AN31" s="16" t="str">
        <f t="shared" si="2"/>
        <v/>
      </c>
      <c r="AO31" s="16" t="str">
        <f t="shared" si="2"/>
        <v/>
      </c>
      <c r="AP31" s="16" t="str">
        <f t="shared" si="2"/>
        <v/>
      </c>
      <c r="AQ31" s="16" t="str">
        <f t="shared" si="2"/>
        <v/>
      </c>
      <c r="AR31" s="16" t="str">
        <f t="shared" si="2"/>
        <v/>
      </c>
      <c r="AS31" s="16"/>
      <c r="AT31" s="16"/>
      <c r="AU31" s="16" t="str">
        <f t="shared" si="3"/>
        <v/>
      </c>
      <c r="AV31" s="16" t="str">
        <f t="shared" si="3"/>
        <v/>
      </c>
      <c r="AW31" s="16" t="str">
        <f t="shared" si="3"/>
        <v/>
      </c>
      <c r="AX31" s="16" t="str">
        <f t="shared" si="3"/>
        <v/>
      </c>
      <c r="AY31" s="16" t="str">
        <f t="shared" si="3"/>
        <v/>
      </c>
      <c r="AZ31" s="16" t="str">
        <f t="shared" si="3"/>
        <v/>
      </c>
      <c r="BA31" s="16" t="str">
        <f t="shared" si="3"/>
        <v/>
      </c>
      <c r="BB31" s="16" t="str">
        <f t="shared" si="3"/>
        <v/>
      </c>
      <c r="BC31" s="16" t="str">
        <f t="shared" si="3"/>
        <v/>
      </c>
    </row>
    <row r="32" spans="1:55" ht="13.5" customHeight="1" x14ac:dyDescent="0.2">
      <c r="A32" s="289"/>
      <c r="B32" s="253" t="s">
        <v>129</v>
      </c>
      <c r="C32" s="251">
        <v>13</v>
      </c>
      <c r="D32" s="274"/>
      <c r="E32" s="274"/>
      <c r="F32" s="274"/>
      <c r="G32" s="274"/>
      <c r="H32" s="274"/>
      <c r="I32" s="274"/>
      <c r="J32" s="261"/>
      <c r="K32" s="262"/>
      <c r="L32" s="262"/>
      <c r="M32" s="262"/>
      <c r="N32" s="262"/>
      <c r="O32" s="263"/>
      <c r="P32" s="46"/>
      <c r="Q32" s="45" t="s">
        <v>73</v>
      </c>
      <c r="R32" s="255" t="str">
        <f t="shared" si="4"/>
        <v>-</v>
      </c>
      <c r="S32" s="53"/>
      <c r="AH32" s="16"/>
      <c r="AI32" s="16" t="str">
        <f t="shared" si="2"/>
        <v/>
      </c>
      <c r="AJ32" s="16" t="str">
        <f t="shared" si="2"/>
        <v/>
      </c>
      <c r="AK32" s="16" t="str">
        <f t="shared" si="2"/>
        <v/>
      </c>
      <c r="AL32" s="16" t="str">
        <f t="shared" si="2"/>
        <v/>
      </c>
      <c r="AM32" s="16" t="str">
        <f t="shared" si="2"/>
        <v/>
      </c>
      <c r="AN32" s="16" t="str">
        <f t="shared" si="2"/>
        <v/>
      </c>
      <c r="AO32" s="16" t="str">
        <f t="shared" si="2"/>
        <v/>
      </c>
      <c r="AP32" s="16" t="str">
        <f t="shared" si="2"/>
        <v/>
      </c>
      <c r="AQ32" s="16" t="str">
        <f t="shared" si="2"/>
        <v/>
      </c>
      <c r="AR32" s="16" t="str">
        <f t="shared" si="2"/>
        <v/>
      </c>
      <c r="AS32" s="16"/>
      <c r="AT32" s="16"/>
      <c r="AU32" s="16" t="str">
        <f t="shared" si="3"/>
        <v/>
      </c>
      <c r="AV32" s="16" t="str">
        <f t="shared" si="3"/>
        <v/>
      </c>
      <c r="AW32" s="16" t="str">
        <f t="shared" si="3"/>
        <v/>
      </c>
      <c r="AX32" s="16" t="str">
        <f t="shared" si="3"/>
        <v/>
      </c>
      <c r="AY32" s="16" t="str">
        <f t="shared" si="3"/>
        <v/>
      </c>
      <c r="AZ32" s="16" t="str">
        <f t="shared" si="3"/>
        <v/>
      </c>
      <c r="BA32" s="16" t="str">
        <f t="shared" si="3"/>
        <v/>
      </c>
      <c r="BB32" s="16" t="str">
        <f t="shared" si="3"/>
        <v/>
      </c>
      <c r="BC32" s="16" t="str">
        <f t="shared" si="3"/>
        <v/>
      </c>
    </row>
    <row r="33" spans="1:55" ht="13.5" customHeight="1" x14ac:dyDescent="0.2">
      <c r="A33" s="289"/>
      <c r="B33" s="253" t="s">
        <v>130</v>
      </c>
      <c r="C33" s="251">
        <v>14</v>
      </c>
      <c r="D33" s="274"/>
      <c r="E33" s="274"/>
      <c r="F33" s="274"/>
      <c r="G33" s="274"/>
      <c r="H33" s="274"/>
      <c r="I33" s="274"/>
      <c r="J33" s="261"/>
      <c r="K33" s="262"/>
      <c r="L33" s="262"/>
      <c r="M33" s="262"/>
      <c r="N33" s="262"/>
      <c r="O33" s="263"/>
      <c r="P33" s="46"/>
      <c r="Q33" s="45" t="s">
        <v>73</v>
      </c>
      <c r="R33" s="255" t="str">
        <f t="shared" si="4"/>
        <v>-</v>
      </c>
      <c r="S33" s="53"/>
      <c r="AH33" s="16"/>
      <c r="AI33" s="16" t="str">
        <f t="shared" si="2"/>
        <v/>
      </c>
      <c r="AJ33" s="16" t="str">
        <f t="shared" si="2"/>
        <v/>
      </c>
      <c r="AK33" s="16" t="str">
        <f t="shared" si="2"/>
        <v/>
      </c>
      <c r="AL33" s="16" t="str">
        <f t="shared" si="2"/>
        <v/>
      </c>
      <c r="AM33" s="16" t="str">
        <f t="shared" si="2"/>
        <v/>
      </c>
      <c r="AN33" s="16" t="str">
        <f t="shared" si="2"/>
        <v/>
      </c>
      <c r="AO33" s="16" t="str">
        <f t="shared" si="2"/>
        <v/>
      </c>
      <c r="AP33" s="16" t="str">
        <f t="shared" si="2"/>
        <v/>
      </c>
      <c r="AQ33" s="16" t="str">
        <f t="shared" si="2"/>
        <v/>
      </c>
      <c r="AR33" s="16" t="str">
        <f t="shared" si="2"/>
        <v/>
      </c>
      <c r="AS33" s="16"/>
      <c r="AT33" s="16"/>
      <c r="AU33" s="16" t="str">
        <f t="shared" si="3"/>
        <v/>
      </c>
      <c r="AV33" s="16" t="str">
        <f t="shared" si="3"/>
        <v/>
      </c>
      <c r="AW33" s="16" t="str">
        <f t="shared" si="3"/>
        <v/>
      </c>
      <c r="AX33" s="16" t="str">
        <f t="shared" si="3"/>
        <v/>
      </c>
      <c r="AY33" s="16" t="str">
        <f t="shared" si="3"/>
        <v/>
      </c>
      <c r="AZ33" s="16" t="str">
        <f t="shared" si="3"/>
        <v/>
      </c>
      <c r="BA33" s="16" t="str">
        <f t="shared" si="3"/>
        <v/>
      </c>
      <c r="BB33" s="16" t="str">
        <f t="shared" si="3"/>
        <v/>
      </c>
      <c r="BC33" s="16" t="str">
        <f t="shared" si="3"/>
        <v/>
      </c>
    </row>
    <row r="34" spans="1:55" ht="13.5" customHeight="1" x14ac:dyDescent="0.2">
      <c r="A34" s="289"/>
      <c r="B34" s="253" t="s">
        <v>131</v>
      </c>
      <c r="C34" s="251">
        <v>15</v>
      </c>
      <c r="D34" s="274"/>
      <c r="E34" s="274"/>
      <c r="F34" s="274"/>
      <c r="G34" s="274"/>
      <c r="H34" s="274"/>
      <c r="I34" s="274"/>
      <c r="J34" s="261"/>
      <c r="K34" s="262"/>
      <c r="L34" s="262"/>
      <c r="M34" s="262"/>
      <c r="N34" s="262"/>
      <c r="O34" s="263"/>
      <c r="P34" s="46"/>
      <c r="Q34" s="45" t="s">
        <v>73</v>
      </c>
      <c r="R34" s="255" t="str">
        <f t="shared" si="4"/>
        <v>-</v>
      </c>
      <c r="S34" s="53"/>
      <c r="AH34" s="16"/>
      <c r="AI34" s="16" t="str">
        <f t="shared" si="2"/>
        <v/>
      </c>
      <c r="AJ34" s="16" t="str">
        <f t="shared" si="2"/>
        <v/>
      </c>
      <c r="AK34" s="16" t="str">
        <f t="shared" si="2"/>
        <v/>
      </c>
      <c r="AL34" s="16" t="str">
        <f t="shared" si="2"/>
        <v/>
      </c>
      <c r="AM34" s="16" t="str">
        <f t="shared" si="2"/>
        <v/>
      </c>
      <c r="AN34" s="16" t="str">
        <f t="shared" si="2"/>
        <v/>
      </c>
      <c r="AO34" s="16" t="str">
        <f t="shared" si="2"/>
        <v/>
      </c>
      <c r="AP34" s="16" t="str">
        <f t="shared" si="2"/>
        <v/>
      </c>
      <c r="AQ34" s="16" t="str">
        <f t="shared" si="2"/>
        <v/>
      </c>
      <c r="AR34" s="16" t="str">
        <f t="shared" si="2"/>
        <v/>
      </c>
      <c r="AS34" s="16"/>
      <c r="AT34" s="16"/>
      <c r="AU34" s="16" t="str">
        <f t="shared" si="3"/>
        <v/>
      </c>
      <c r="AV34" s="16" t="str">
        <f t="shared" si="3"/>
        <v/>
      </c>
      <c r="AW34" s="16" t="str">
        <f t="shared" si="3"/>
        <v/>
      </c>
      <c r="AX34" s="16" t="str">
        <f t="shared" si="3"/>
        <v/>
      </c>
      <c r="AY34" s="16" t="str">
        <f t="shared" si="3"/>
        <v/>
      </c>
      <c r="AZ34" s="16" t="str">
        <f t="shared" si="3"/>
        <v/>
      </c>
      <c r="BA34" s="16" t="str">
        <f t="shared" si="3"/>
        <v/>
      </c>
      <c r="BB34" s="16" t="str">
        <f t="shared" si="3"/>
        <v/>
      </c>
      <c r="BC34" s="16" t="str">
        <f t="shared" si="3"/>
        <v/>
      </c>
    </row>
    <row r="35" spans="1:55" ht="13.5" customHeight="1" x14ac:dyDescent="0.2">
      <c r="A35" s="289"/>
      <c r="B35" s="253" t="s">
        <v>132</v>
      </c>
      <c r="C35" s="251">
        <v>16</v>
      </c>
      <c r="D35" s="274"/>
      <c r="E35" s="274"/>
      <c r="F35" s="274"/>
      <c r="G35" s="274"/>
      <c r="H35" s="274"/>
      <c r="I35" s="274"/>
      <c r="J35" s="261"/>
      <c r="K35" s="262"/>
      <c r="L35" s="262"/>
      <c r="M35" s="262"/>
      <c r="N35" s="262"/>
      <c r="O35" s="263"/>
      <c r="P35" s="46"/>
      <c r="Q35" s="45" t="s">
        <v>73</v>
      </c>
      <c r="R35" s="255" t="str">
        <f t="shared" si="4"/>
        <v>-</v>
      </c>
      <c r="S35" s="53"/>
      <c r="AH35" s="16"/>
      <c r="AI35" s="16" t="str">
        <f t="shared" si="2"/>
        <v/>
      </c>
      <c r="AJ35" s="16" t="str">
        <f t="shared" si="2"/>
        <v/>
      </c>
      <c r="AK35" s="16" t="str">
        <f t="shared" si="2"/>
        <v/>
      </c>
      <c r="AL35" s="16" t="str">
        <f t="shared" si="2"/>
        <v/>
      </c>
      <c r="AM35" s="16" t="str">
        <f t="shared" si="2"/>
        <v/>
      </c>
      <c r="AN35" s="16" t="str">
        <f t="shared" si="2"/>
        <v/>
      </c>
      <c r="AO35" s="16" t="str">
        <f t="shared" si="2"/>
        <v/>
      </c>
      <c r="AP35" s="16" t="str">
        <f t="shared" si="2"/>
        <v/>
      </c>
      <c r="AQ35" s="16" t="str">
        <f t="shared" si="2"/>
        <v/>
      </c>
      <c r="AR35" s="16" t="str">
        <f t="shared" si="2"/>
        <v/>
      </c>
      <c r="AS35" s="16"/>
      <c r="AT35" s="16"/>
      <c r="AU35" s="16" t="str">
        <f t="shared" si="3"/>
        <v/>
      </c>
      <c r="AV35" s="16" t="str">
        <f t="shared" si="3"/>
        <v/>
      </c>
      <c r="AW35" s="16" t="str">
        <f t="shared" si="3"/>
        <v/>
      </c>
      <c r="AX35" s="16" t="str">
        <f t="shared" si="3"/>
        <v/>
      </c>
      <c r="AY35" s="16" t="str">
        <f t="shared" si="3"/>
        <v/>
      </c>
      <c r="AZ35" s="16" t="str">
        <f t="shared" si="3"/>
        <v/>
      </c>
      <c r="BA35" s="16" t="str">
        <f t="shared" si="3"/>
        <v/>
      </c>
      <c r="BB35" s="16" t="str">
        <f t="shared" si="3"/>
        <v/>
      </c>
      <c r="BC35" s="16" t="str">
        <f t="shared" si="3"/>
        <v/>
      </c>
    </row>
    <row r="36" spans="1:55" ht="13.5" customHeight="1" x14ac:dyDescent="0.2">
      <c r="A36" s="280"/>
      <c r="B36" s="253" t="s">
        <v>133</v>
      </c>
      <c r="C36" s="251">
        <v>17</v>
      </c>
      <c r="D36" s="274"/>
      <c r="E36" s="274"/>
      <c r="F36" s="274"/>
      <c r="G36" s="274"/>
      <c r="H36" s="274"/>
      <c r="I36" s="274"/>
      <c r="J36" s="261"/>
      <c r="K36" s="262"/>
      <c r="L36" s="262"/>
      <c r="M36" s="262"/>
      <c r="N36" s="262"/>
      <c r="O36" s="263"/>
      <c r="P36" s="46"/>
      <c r="Q36" s="45" t="s">
        <v>73</v>
      </c>
      <c r="R36" s="255" t="str">
        <f t="shared" si="4"/>
        <v>-</v>
      </c>
      <c r="S36" s="53"/>
      <c r="AH36" s="16"/>
      <c r="AI36" s="16" t="str">
        <f t="shared" si="2"/>
        <v/>
      </c>
      <c r="AJ36" s="16" t="str">
        <f t="shared" si="2"/>
        <v/>
      </c>
      <c r="AK36" s="16" t="str">
        <f t="shared" si="2"/>
        <v/>
      </c>
      <c r="AL36" s="16" t="str">
        <f t="shared" si="2"/>
        <v/>
      </c>
      <c r="AM36" s="16" t="str">
        <f t="shared" si="2"/>
        <v/>
      </c>
      <c r="AN36" s="16" t="str">
        <f t="shared" si="2"/>
        <v/>
      </c>
      <c r="AO36" s="16" t="str">
        <f t="shared" si="2"/>
        <v/>
      </c>
      <c r="AP36" s="16" t="str">
        <f t="shared" si="2"/>
        <v/>
      </c>
      <c r="AQ36" s="16" t="str">
        <f t="shared" si="2"/>
        <v/>
      </c>
      <c r="AR36" s="16" t="str">
        <f t="shared" si="2"/>
        <v/>
      </c>
      <c r="AS36" s="16"/>
      <c r="AT36" s="16"/>
      <c r="AU36" s="16" t="str">
        <f t="shared" si="3"/>
        <v/>
      </c>
      <c r="AV36" s="16" t="str">
        <f t="shared" si="3"/>
        <v/>
      </c>
      <c r="AW36" s="16" t="str">
        <f t="shared" si="3"/>
        <v/>
      </c>
      <c r="AX36" s="16" t="str">
        <f t="shared" si="3"/>
        <v/>
      </c>
      <c r="AY36" s="16" t="str">
        <f t="shared" si="3"/>
        <v/>
      </c>
      <c r="AZ36" s="16" t="str">
        <f t="shared" si="3"/>
        <v/>
      </c>
      <c r="BA36" s="16" t="str">
        <f t="shared" si="3"/>
        <v/>
      </c>
      <c r="BB36" s="16" t="str">
        <f t="shared" si="3"/>
        <v/>
      </c>
      <c r="BC36" s="16" t="str">
        <f t="shared" si="3"/>
        <v/>
      </c>
    </row>
    <row r="37" spans="1:55" ht="13.5" customHeight="1" x14ac:dyDescent="0.2">
      <c r="A37" s="279" t="s">
        <v>56</v>
      </c>
      <c r="B37" s="252" t="s">
        <v>113</v>
      </c>
      <c r="C37" s="8">
        <v>18</v>
      </c>
      <c r="D37" s="278"/>
      <c r="E37" s="278"/>
      <c r="F37" s="278"/>
      <c r="G37" s="278"/>
      <c r="H37" s="278"/>
      <c r="I37" s="278"/>
      <c r="J37" s="316"/>
      <c r="K37" s="317"/>
      <c r="L37" s="317"/>
      <c r="M37" s="317"/>
      <c r="N37" s="317"/>
      <c r="O37" s="318"/>
      <c r="P37" s="5"/>
      <c r="Q37" s="264" t="s">
        <v>81</v>
      </c>
      <c r="R37" s="265"/>
      <c r="S37" s="53"/>
      <c r="AH37" s="16" t="str">
        <f t="shared" si="2"/>
        <v/>
      </c>
      <c r="AI37" s="16" t="str">
        <f t="shared" si="2"/>
        <v/>
      </c>
      <c r="AJ37" s="16" t="str">
        <f t="shared" si="2"/>
        <v/>
      </c>
      <c r="AK37" s="16" t="str">
        <f t="shared" si="2"/>
        <v/>
      </c>
      <c r="AL37" s="16" t="str">
        <f t="shared" si="2"/>
        <v/>
      </c>
      <c r="AM37" s="16" t="str">
        <f t="shared" si="2"/>
        <v/>
      </c>
      <c r="AN37" s="16" t="str">
        <f t="shared" si="2"/>
        <v/>
      </c>
      <c r="AO37" s="16" t="str">
        <f t="shared" si="2"/>
        <v/>
      </c>
      <c r="AP37" s="16" t="str">
        <f t="shared" si="2"/>
        <v/>
      </c>
      <c r="AQ37" s="16" t="str">
        <f t="shared" si="2"/>
        <v/>
      </c>
      <c r="AR37" s="16" t="str">
        <f t="shared" si="2"/>
        <v/>
      </c>
      <c r="AS37" s="17"/>
      <c r="AT37" s="17"/>
      <c r="AU37" s="16"/>
      <c r="AV37" s="16"/>
      <c r="AW37" s="16"/>
      <c r="AX37" s="16"/>
      <c r="AY37" s="16"/>
      <c r="AZ37" s="16"/>
      <c r="BA37" s="16"/>
      <c r="BB37" s="16"/>
      <c r="BC37" s="16"/>
    </row>
    <row r="38" spans="1:55" ht="13.5" customHeight="1" x14ac:dyDescent="0.2">
      <c r="A38" s="280"/>
      <c r="B38" s="187" t="s">
        <v>93</v>
      </c>
      <c r="C38" s="8">
        <v>19</v>
      </c>
      <c r="D38" s="278"/>
      <c r="E38" s="278"/>
      <c r="F38" s="278"/>
      <c r="G38" s="278"/>
      <c r="H38" s="278"/>
      <c r="I38" s="278"/>
      <c r="J38" s="316"/>
      <c r="K38" s="317"/>
      <c r="L38" s="317"/>
      <c r="M38" s="317"/>
      <c r="N38" s="317"/>
      <c r="O38" s="318"/>
      <c r="P38" s="5"/>
      <c r="Q38" s="264"/>
      <c r="R38" s="265"/>
      <c r="S38" s="53" t="str">
        <f>IF(U38=1,V38,"")</f>
        <v/>
      </c>
      <c r="AH38" s="16" t="str">
        <f t="shared" si="2"/>
        <v/>
      </c>
      <c r="AI38" s="16" t="str">
        <f t="shared" si="2"/>
        <v/>
      </c>
      <c r="AJ38" s="16" t="str">
        <f t="shared" si="2"/>
        <v/>
      </c>
      <c r="AK38" s="16" t="str">
        <f t="shared" si="2"/>
        <v/>
      </c>
      <c r="AL38" s="16" t="str">
        <f t="shared" si="2"/>
        <v/>
      </c>
      <c r="AM38" s="16" t="str">
        <f t="shared" si="2"/>
        <v/>
      </c>
      <c r="AN38" s="16" t="str">
        <f t="shared" si="2"/>
        <v/>
      </c>
      <c r="AO38" s="16" t="str">
        <f t="shared" si="2"/>
        <v/>
      </c>
      <c r="AP38" s="16" t="str">
        <f t="shared" si="2"/>
        <v/>
      </c>
      <c r="AQ38" s="16" t="str">
        <f t="shared" si="2"/>
        <v/>
      </c>
      <c r="AR38" s="16" t="str">
        <f t="shared" si="2"/>
        <v/>
      </c>
      <c r="AS38" s="17"/>
      <c r="AT38" s="17"/>
      <c r="AU38" s="16"/>
      <c r="AV38" s="16"/>
      <c r="AW38" s="16"/>
      <c r="AX38" s="16"/>
      <c r="AY38" s="16"/>
      <c r="AZ38" s="16"/>
      <c r="BA38" s="16"/>
      <c r="BB38" s="16"/>
      <c r="BC38" s="16"/>
    </row>
    <row r="39" spans="1:55" ht="13.5" customHeight="1" thickBot="1" x14ac:dyDescent="0.25">
      <c r="A39" s="276" t="s">
        <v>7</v>
      </c>
      <c r="B39" s="277"/>
      <c r="C39" s="52">
        <v>20</v>
      </c>
      <c r="D39" s="293">
        <f>SUM(D30:I38)</f>
        <v>0</v>
      </c>
      <c r="E39" s="293"/>
      <c r="F39" s="293"/>
      <c r="G39" s="293"/>
      <c r="H39" s="293"/>
      <c r="I39" s="293"/>
      <c r="J39" s="313">
        <f>SUM(J30:O36)</f>
        <v>0</v>
      </c>
      <c r="K39" s="314"/>
      <c r="L39" s="314"/>
      <c r="M39" s="314"/>
      <c r="N39" s="314"/>
      <c r="O39" s="315"/>
      <c r="P39" s="22"/>
      <c r="Q39" s="264"/>
      <c r="R39" s="265"/>
      <c r="S39" s="54"/>
      <c r="AH39" s="16" t="str">
        <f t="shared" si="2"/>
        <v/>
      </c>
      <c r="AI39" s="16" t="str">
        <f t="shared" si="2"/>
        <v/>
      </c>
      <c r="AJ39" s="16" t="str">
        <f t="shared" si="2"/>
        <v/>
      </c>
      <c r="AK39" s="16" t="str">
        <f t="shared" si="2"/>
        <v/>
      </c>
      <c r="AL39" s="16" t="str">
        <f t="shared" si="2"/>
        <v/>
      </c>
      <c r="AM39" s="16" t="str">
        <f t="shared" si="2"/>
        <v/>
      </c>
      <c r="AN39" s="16" t="str">
        <f t="shared" si="2"/>
        <v/>
      </c>
      <c r="AO39" s="16" t="str">
        <f t="shared" si="2"/>
        <v/>
      </c>
      <c r="AP39" s="16" t="str">
        <f t="shared" si="2"/>
        <v/>
      </c>
      <c r="AQ39" s="16" t="str">
        <f t="shared" si="2"/>
        <v/>
      </c>
      <c r="AR39" s="16" t="str">
        <f t="shared" si="2"/>
        <v>0</v>
      </c>
      <c r="AS39" s="16"/>
      <c r="AT39" s="16"/>
      <c r="AU39" s="16" t="str">
        <f t="shared" ref="AU39:BC39" si="5">IF(LENB($J39)&gt;=AU$28,LEFTB(RIGHTB($J39,AU$28),1),"")</f>
        <v/>
      </c>
      <c r="AV39" s="16" t="str">
        <f t="shared" si="5"/>
        <v/>
      </c>
      <c r="AW39" s="16" t="str">
        <f t="shared" si="5"/>
        <v/>
      </c>
      <c r="AX39" s="16" t="str">
        <f t="shared" si="5"/>
        <v/>
      </c>
      <c r="AY39" s="16" t="str">
        <f t="shared" si="5"/>
        <v/>
      </c>
      <c r="AZ39" s="16" t="str">
        <f t="shared" si="5"/>
        <v/>
      </c>
      <c r="BA39" s="16" t="str">
        <f t="shared" si="5"/>
        <v/>
      </c>
      <c r="BB39" s="16" t="str">
        <f t="shared" si="5"/>
        <v/>
      </c>
      <c r="BC39" s="16" t="str">
        <f t="shared" si="5"/>
        <v>0</v>
      </c>
    </row>
    <row r="40" spans="1:55" x14ac:dyDescent="0.2">
      <c r="A40" s="294" t="s">
        <v>57</v>
      </c>
      <c r="B40" s="295"/>
      <c r="C40" s="51" t="s">
        <v>11</v>
      </c>
      <c r="D40" s="288">
        <f>SUM(D30:I36)</f>
        <v>0</v>
      </c>
      <c r="E40" s="288"/>
      <c r="F40" s="288"/>
      <c r="G40" s="288"/>
      <c r="H40" s="288"/>
      <c r="I40" s="288"/>
      <c r="J40" s="310"/>
      <c r="K40" s="311"/>
      <c r="L40" s="311"/>
      <c r="M40" s="311"/>
      <c r="N40" s="311"/>
      <c r="O40" s="312"/>
      <c r="P40" s="46"/>
      <c r="Q40" s="264"/>
      <c r="R40" s="265"/>
      <c r="S40" s="54"/>
      <c r="AH40" s="16" t="str">
        <f t="shared" si="2"/>
        <v/>
      </c>
      <c r="AI40" s="16" t="str">
        <f t="shared" si="2"/>
        <v/>
      </c>
      <c r="AJ40" s="16" t="str">
        <f t="shared" si="2"/>
        <v/>
      </c>
      <c r="AK40" s="16" t="str">
        <f t="shared" si="2"/>
        <v/>
      </c>
      <c r="AL40" s="16" t="str">
        <f t="shared" si="2"/>
        <v/>
      </c>
      <c r="AM40" s="16" t="str">
        <f t="shared" si="2"/>
        <v/>
      </c>
      <c r="AN40" s="16" t="str">
        <f t="shared" si="2"/>
        <v/>
      </c>
      <c r="AO40" s="16" t="str">
        <f t="shared" si="2"/>
        <v/>
      </c>
      <c r="AP40" s="16" t="str">
        <f t="shared" si="2"/>
        <v/>
      </c>
      <c r="AQ40" s="16" t="str">
        <f t="shared" si="2"/>
        <v/>
      </c>
      <c r="AR40" s="16" t="str">
        <f t="shared" si="2"/>
        <v>0</v>
      </c>
      <c r="AS40" s="17"/>
      <c r="AT40" s="17"/>
      <c r="AU40" s="17"/>
      <c r="AV40" s="17"/>
      <c r="AW40" s="17"/>
      <c r="AX40" s="17"/>
      <c r="AY40" s="17"/>
      <c r="AZ40" s="17"/>
      <c r="BA40" s="17"/>
      <c r="BB40" s="17"/>
      <c r="BC40" s="17"/>
    </row>
    <row r="41" spans="1:55" x14ac:dyDescent="0.2">
      <c r="A41" s="296" t="s">
        <v>18</v>
      </c>
      <c r="B41" s="10" t="s">
        <v>23</v>
      </c>
      <c r="C41" s="9" t="s">
        <v>12</v>
      </c>
      <c r="D41" s="287">
        <f>J39</f>
        <v>0</v>
      </c>
      <c r="E41" s="287"/>
      <c r="F41" s="287"/>
      <c r="G41" s="287"/>
      <c r="H41" s="287"/>
      <c r="I41" s="287"/>
      <c r="J41" s="329"/>
      <c r="K41" s="330"/>
      <c r="L41" s="330"/>
      <c r="M41" s="330"/>
      <c r="N41" s="330"/>
      <c r="O41" s="331"/>
      <c r="P41" s="5"/>
      <c r="Q41" s="264"/>
      <c r="R41" s="265"/>
      <c r="S41" s="54"/>
      <c r="AH41" s="16" t="str">
        <f t="shared" si="2"/>
        <v/>
      </c>
      <c r="AI41" s="16" t="str">
        <f t="shared" si="2"/>
        <v/>
      </c>
      <c r="AJ41" s="16" t="str">
        <f t="shared" si="2"/>
        <v/>
      </c>
      <c r="AK41" s="16" t="str">
        <f t="shared" si="2"/>
        <v/>
      </c>
      <c r="AL41" s="16" t="str">
        <f t="shared" si="2"/>
        <v/>
      </c>
      <c r="AM41" s="16" t="str">
        <f t="shared" si="2"/>
        <v/>
      </c>
      <c r="AN41" s="16" t="str">
        <f t="shared" si="2"/>
        <v/>
      </c>
      <c r="AO41" s="16" t="str">
        <f t="shared" si="2"/>
        <v/>
      </c>
      <c r="AP41" s="16" t="str">
        <f t="shared" si="2"/>
        <v/>
      </c>
      <c r="AQ41" s="16" t="str">
        <f t="shared" si="2"/>
        <v/>
      </c>
      <c r="AR41" s="16" t="str">
        <f t="shared" si="2"/>
        <v>0</v>
      </c>
      <c r="AS41" s="17"/>
      <c r="AT41" s="17"/>
      <c r="AU41" s="17"/>
      <c r="AV41" s="17"/>
      <c r="AW41" s="17"/>
      <c r="AX41" s="17"/>
      <c r="AY41" s="17"/>
      <c r="AZ41" s="17"/>
      <c r="BA41" s="17"/>
      <c r="BB41" s="17"/>
      <c r="BC41" s="17"/>
    </row>
    <row r="42" spans="1:55" x14ac:dyDescent="0.2">
      <c r="A42" s="297"/>
      <c r="B42" s="10" t="s">
        <v>61</v>
      </c>
      <c r="C42" s="9" t="s">
        <v>58</v>
      </c>
      <c r="D42" s="278"/>
      <c r="E42" s="278"/>
      <c r="F42" s="278"/>
      <c r="G42" s="278"/>
      <c r="H42" s="278"/>
      <c r="I42" s="278"/>
      <c r="J42" s="316"/>
      <c r="K42" s="317"/>
      <c r="L42" s="317"/>
      <c r="M42" s="317"/>
      <c r="N42" s="317"/>
      <c r="O42" s="318"/>
      <c r="P42" s="5"/>
      <c r="Q42" s="264"/>
      <c r="R42" s="265"/>
      <c r="S42" s="54"/>
      <c r="AH42" s="16" t="str">
        <f t="shared" si="2"/>
        <v/>
      </c>
      <c r="AI42" s="16" t="str">
        <f t="shared" si="2"/>
        <v/>
      </c>
      <c r="AJ42" s="16" t="str">
        <f t="shared" si="2"/>
        <v/>
      </c>
      <c r="AK42" s="16" t="str">
        <f t="shared" si="2"/>
        <v/>
      </c>
      <c r="AL42" s="16" t="str">
        <f t="shared" si="2"/>
        <v/>
      </c>
      <c r="AM42" s="16" t="str">
        <f t="shared" si="2"/>
        <v/>
      </c>
      <c r="AN42" s="16" t="str">
        <f t="shared" si="2"/>
        <v/>
      </c>
      <c r="AO42" s="16" t="str">
        <f t="shared" si="2"/>
        <v/>
      </c>
      <c r="AP42" s="16" t="str">
        <f t="shared" si="2"/>
        <v/>
      </c>
      <c r="AQ42" s="16" t="str">
        <f t="shared" si="2"/>
        <v/>
      </c>
      <c r="AR42" s="16" t="str">
        <f t="shared" si="2"/>
        <v/>
      </c>
      <c r="AS42" s="17"/>
      <c r="AT42" s="17"/>
      <c r="AU42" s="17"/>
      <c r="AV42" s="17"/>
      <c r="AW42" s="17"/>
      <c r="AX42" s="17"/>
      <c r="AY42" s="17"/>
      <c r="AZ42" s="17"/>
      <c r="BA42" s="17"/>
      <c r="BB42" s="17"/>
      <c r="BC42" s="17"/>
    </row>
    <row r="43" spans="1:55" x14ac:dyDescent="0.2">
      <c r="A43" s="294"/>
      <c r="B43" s="10" t="s">
        <v>10</v>
      </c>
      <c r="C43" s="9" t="s">
        <v>59</v>
      </c>
      <c r="D43" s="287">
        <f>SUM(D41:D42)</f>
        <v>0</v>
      </c>
      <c r="E43" s="287"/>
      <c r="F43" s="287"/>
      <c r="G43" s="287"/>
      <c r="H43" s="287"/>
      <c r="I43" s="287"/>
      <c r="J43" s="329"/>
      <c r="K43" s="330"/>
      <c r="L43" s="330"/>
      <c r="M43" s="330"/>
      <c r="N43" s="330"/>
      <c r="O43" s="331"/>
      <c r="P43" s="5"/>
      <c r="Q43" s="266"/>
      <c r="R43" s="267"/>
      <c r="S43" s="55"/>
      <c r="AH43" s="16" t="str">
        <f t="shared" si="2"/>
        <v/>
      </c>
      <c r="AI43" s="16" t="str">
        <f t="shared" si="2"/>
        <v/>
      </c>
      <c r="AJ43" s="16" t="str">
        <f t="shared" si="2"/>
        <v/>
      </c>
      <c r="AK43" s="16" t="str">
        <f t="shared" si="2"/>
        <v/>
      </c>
      <c r="AL43" s="16" t="str">
        <f t="shared" si="2"/>
        <v/>
      </c>
      <c r="AM43" s="16" t="str">
        <f t="shared" si="2"/>
        <v/>
      </c>
      <c r="AN43" s="16" t="str">
        <f t="shared" si="2"/>
        <v/>
      </c>
      <c r="AO43" s="16" t="str">
        <f t="shared" si="2"/>
        <v/>
      </c>
      <c r="AP43" s="16" t="str">
        <f t="shared" si="2"/>
        <v/>
      </c>
      <c r="AQ43" s="16" t="str">
        <f t="shared" si="2"/>
        <v/>
      </c>
      <c r="AR43" s="16" t="str">
        <f t="shared" si="2"/>
        <v>0</v>
      </c>
      <c r="AS43" s="17"/>
      <c r="AT43" s="17"/>
      <c r="AU43" s="17"/>
      <c r="AV43" s="17"/>
      <c r="AW43" s="17"/>
      <c r="AX43" s="17"/>
      <c r="AY43" s="17"/>
      <c r="AZ43" s="17"/>
      <c r="BA43" s="17"/>
      <c r="BB43" s="17"/>
      <c r="BC43" s="17"/>
    </row>
    <row r="44" spans="1:55" ht="75" customHeight="1" thickBot="1" x14ac:dyDescent="0.25">
      <c r="A44" s="281" t="s">
        <v>19</v>
      </c>
      <c r="B44" s="282"/>
      <c r="C44" s="283"/>
      <c r="D44" s="290"/>
      <c r="E44" s="291"/>
      <c r="F44" s="291"/>
      <c r="G44" s="291"/>
      <c r="H44" s="291"/>
      <c r="I44" s="291"/>
      <c r="J44" s="291"/>
      <c r="K44" s="291"/>
      <c r="L44" s="291"/>
      <c r="M44" s="291"/>
      <c r="N44" s="291"/>
      <c r="O44" s="292"/>
      <c r="P44" s="22"/>
      <c r="Q44" s="339"/>
      <c r="R44" s="340"/>
      <c r="S44" s="24"/>
    </row>
    <row r="45" spans="1:55" x14ac:dyDescent="0.2">
      <c r="S45" s="2" t="s">
        <v>178</v>
      </c>
      <c r="U45" s="1">
        <f>SUM(U15:U36)</f>
        <v>14</v>
      </c>
    </row>
    <row r="58" spans="21:21" x14ac:dyDescent="0.2">
      <c r="U58" s="1" t="s">
        <v>135</v>
      </c>
    </row>
    <row r="59" spans="21:21" x14ac:dyDescent="0.2">
      <c r="U59" s="1" t="s">
        <v>136</v>
      </c>
    </row>
  </sheetData>
  <sheetProtection algorithmName="SHA-512" hashValue="JXuW2kFgUycQaGT0oM/2nj85uGhFSfby3EdU04gGqwuTkrpN31j+m8z79Lz1nB16AHRzmRXxUa7QBVKqcnMx6w==" saltValue="vKo8FuNCf2xt/3nyxuWvDg==" spinCount="100000" sheet="1" objects="1" scenarios="1"/>
  <mergeCells count="81">
    <mergeCell ref="Q44:R44"/>
    <mergeCell ref="Q24:R24"/>
    <mergeCell ref="Q23:R23"/>
    <mergeCell ref="Q22:R22"/>
    <mergeCell ref="Q21:R21"/>
    <mergeCell ref="J43:O43"/>
    <mergeCell ref="S4:S11"/>
    <mergeCell ref="J29:O29"/>
    <mergeCell ref="D15:O15"/>
    <mergeCell ref="D17:O17"/>
    <mergeCell ref="D18:O18"/>
    <mergeCell ref="D37:I37"/>
    <mergeCell ref="J38:O38"/>
    <mergeCell ref="D20:O20"/>
    <mergeCell ref="D29:I29"/>
    <mergeCell ref="Q25:R25"/>
    <mergeCell ref="D9:Q9"/>
    <mergeCell ref="Q27:R27"/>
    <mergeCell ref="Q15:R15"/>
    <mergeCell ref="J42:O42"/>
    <mergeCell ref="J41:O41"/>
    <mergeCell ref="J40:O40"/>
    <mergeCell ref="J39:O39"/>
    <mergeCell ref="J37:O37"/>
    <mergeCell ref="D35:I35"/>
    <mergeCell ref="B19:C19"/>
    <mergeCell ref="B21:C21"/>
    <mergeCell ref="B22:C22"/>
    <mergeCell ref="D23:O23"/>
    <mergeCell ref="D21:O21"/>
    <mergeCell ref="D22:O22"/>
    <mergeCell ref="I24:O24"/>
    <mergeCell ref="K25:O25"/>
    <mergeCell ref="A25:C25"/>
    <mergeCell ref="A24:C24"/>
    <mergeCell ref="A15:A23"/>
    <mergeCell ref="B17:C17"/>
    <mergeCell ref="B15:C15"/>
    <mergeCell ref="B23:C23"/>
    <mergeCell ref="A1:R1"/>
    <mergeCell ref="B20:C20"/>
    <mergeCell ref="B18:C18"/>
    <mergeCell ref="Q18:R18"/>
    <mergeCell ref="Q17:R17"/>
    <mergeCell ref="D19:O19"/>
    <mergeCell ref="E2:Q3"/>
    <mergeCell ref="B16:C16"/>
    <mergeCell ref="D16:O16"/>
    <mergeCell ref="Q16:R16"/>
    <mergeCell ref="A44:C44"/>
    <mergeCell ref="A27:C27"/>
    <mergeCell ref="A29:C29"/>
    <mergeCell ref="D42:I42"/>
    <mergeCell ref="D41:I41"/>
    <mergeCell ref="D40:I40"/>
    <mergeCell ref="A30:A36"/>
    <mergeCell ref="D31:I31"/>
    <mergeCell ref="D36:I36"/>
    <mergeCell ref="D44:O44"/>
    <mergeCell ref="D39:I39"/>
    <mergeCell ref="D43:I43"/>
    <mergeCell ref="A40:B40"/>
    <mergeCell ref="A41:A43"/>
    <mergeCell ref="J30:O30"/>
    <mergeCell ref="D30:I30"/>
    <mergeCell ref="J36:O36"/>
    <mergeCell ref="Q37:R43"/>
    <mergeCell ref="A26:C26"/>
    <mergeCell ref="D26:O26"/>
    <mergeCell ref="J32:O32"/>
    <mergeCell ref="D33:I33"/>
    <mergeCell ref="J33:O33"/>
    <mergeCell ref="D34:I34"/>
    <mergeCell ref="J34:O34"/>
    <mergeCell ref="J35:O35"/>
    <mergeCell ref="J31:O31"/>
    <mergeCell ref="D27:O27"/>
    <mergeCell ref="A39:B39"/>
    <mergeCell ref="D38:I38"/>
    <mergeCell ref="A37:A38"/>
    <mergeCell ref="D32:I32"/>
  </mergeCells>
  <phoneticPr fontId="2"/>
  <conditionalFormatting sqref="J30">
    <cfRule type="expression" dxfId="19" priority="26" stopIfTrue="1">
      <formula>$J$30&gt;INT($D$30*0.05)</formula>
    </cfRule>
  </conditionalFormatting>
  <conditionalFormatting sqref="J31">
    <cfRule type="expression" dxfId="18" priority="25" stopIfTrue="1">
      <formula>$J$31&gt;INT($D$31*0.05)</formula>
    </cfRule>
  </conditionalFormatting>
  <conditionalFormatting sqref="J32">
    <cfRule type="expression" dxfId="17" priority="24" stopIfTrue="1">
      <formula>$J$32&gt;INT($D$32*0.05)</formula>
    </cfRule>
  </conditionalFormatting>
  <conditionalFormatting sqref="J33">
    <cfRule type="expression" dxfId="16" priority="23" stopIfTrue="1">
      <formula>$J$33&gt;INT($D$33*0.05)</formula>
    </cfRule>
  </conditionalFormatting>
  <conditionalFormatting sqref="J34">
    <cfRule type="expression" dxfId="15" priority="22" stopIfTrue="1">
      <formula>$J$34&gt;INT($D$34*0.05)</formula>
    </cfRule>
  </conditionalFormatting>
  <conditionalFormatting sqref="J35">
    <cfRule type="expression" dxfId="14" priority="21" stopIfTrue="1">
      <formula>$J$35&gt;INT($D$35*0.05)</formula>
    </cfRule>
  </conditionalFormatting>
  <conditionalFormatting sqref="J36">
    <cfRule type="expression" dxfId="13" priority="20" stopIfTrue="1">
      <formula>$J$36&gt;INT($D$36*0.05)</formula>
    </cfRule>
  </conditionalFormatting>
  <conditionalFormatting sqref="S15">
    <cfRule type="expression" dxfId="12" priority="15" stopIfTrue="1">
      <formula>U15=1</formula>
    </cfRule>
  </conditionalFormatting>
  <conditionalFormatting sqref="S17">
    <cfRule type="expression" dxfId="11" priority="13" stopIfTrue="1">
      <formula>U17=1</formula>
    </cfRule>
  </conditionalFormatting>
  <conditionalFormatting sqref="S18">
    <cfRule type="expression" dxfId="10" priority="12" stopIfTrue="1">
      <formula>U18=1</formula>
    </cfRule>
  </conditionalFormatting>
  <conditionalFormatting sqref="S19">
    <cfRule type="expression" dxfId="9" priority="10" stopIfTrue="1">
      <formula>U19=1</formula>
    </cfRule>
  </conditionalFormatting>
  <conditionalFormatting sqref="S20">
    <cfRule type="expression" dxfId="8" priority="9" stopIfTrue="1">
      <formula>U20=1</formula>
    </cfRule>
  </conditionalFormatting>
  <conditionalFormatting sqref="S21">
    <cfRule type="expression" dxfId="7" priority="8" stopIfTrue="1">
      <formula>U21=1</formula>
    </cfRule>
  </conditionalFormatting>
  <conditionalFormatting sqref="S22">
    <cfRule type="expression" dxfId="6" priority="7" stopIfTrue="1">
      <formula>U22=1</formula>
    </cfRule>
  </conditionalFormatting>
  <conditionalFormatting sqref="S23">
    <cfRule type="expression" dxfId="5" priority="6" stopIfTrue="1">
      <formula>U23=1</formula>
    </cfRule>
  </conditionalFormatting>
  <conditionalFormatting sqref="S24">
    <cfRule type="expression" dxfId="4" priority="5" stopIfTrue="1">
      <formula>U24=1</formula>
    </cfRule>
  </conditionalFormatting>
  <conditionalFormatting sqref="S25">
    <cfRule type="expression" dxfId="3" priority="4" stopIfTrue="1">
      <formula>U25=1</formula>
    </cfRule>
  </conditionalFormatting>
  <conditionalFormatting sqref="S26">
    <cfRule type="expression" dxfId="2" priority="3" stopIfTrue="1">
      <formula>U26=1</formula>
    </cfRule>
  </conditionalFormatting>
  <conditionalFormatting sqref="S27">
    <cfRule type="expression" dxfId="1" priority="2" stopIfTrue="1">
      <formula>U27=1</formula>
    </cfRule>
  </conditionalFormatting>
  <conditionalFormatting sqref="S16">
    <cfRule type="expression" dxfId="0" priority="1" stopIfTrue="1">
      <formula>$U16=1</formula>
    </cfRule>
  </conditionalFormatting>
  <dataValidations count="13">
    <dataValidation type="whole" allowBlank="1" showInputMessage="1" showErrorMessage="1" error="月を入力してください" sqref="G24:G25">
      <formula1>1</formula1>
      <formula2>12</formula2>
    </dataValidation>
    <dataValidation type="whole" allowBlank="1" showInputMessage="1" showErrorMessage="1" sqref="K25">
      <formula1>1</formula1>
      <formula2>31</formula2>
    </dataValidation>
    <dataValidation type="custom" operator="equal" allowBlank="1" showInputMessage="1" showErrorMessage="1" error="半角13桁を入力してください" sqref="D17:O17">
      <formula1>(LEN(D17)=LENB(D17))*(LENB(D17)=13)</formula1>
    </dataValidation>
    <dataValidation type="custom" operator="equal" allowBlank="1" showInputMessage="1" showErrorMessage="1" error="半角7桁（ハイフンなし）を入力してください" sqref="D18:O18">
      <formula1>(LEN(D18)=LENB(D18))*(LENB(D18)=7)</formula1>
    </dataValidation>
    <dataValidation type="whole" allowBlank="1" showInputMessage="1" showErrorMessage="1" error="日を入力してください" sqref="I25">
      <formula1>1</formula1>
      <formula2>31</formula2>
    </dataValidation>
    <dataValidation type="custom" allowBlank="1" showInputMessage="1" showErrorMessage="1" error="半角11桁以内の数字を入力してください" sqref="D42:I42 D37:I38">
      <formula1>(LEN(D37)=LENB(D37))*(LENB(D37)&lt;=11)</formula1>
    </dataValidation>
    <dataValidation type="custom" operator="equal" allowBlank="1" showInputMessage="1" showErrorMessage="1" error="半角9桁を入力してください" sqref="D15:O15">
      <formula1>(LEN(D15)=LENB(D15))*(LENB(D15)=9)</formula1>
    </dataValidation>
    <dataValidation type="list" allowBlank="1" showInputMessage="1" showErrorMessage="1" sqref="D28">
      <formula1>$U$5:$U$9</formula1>
    </dataValidation>
    <dataValidation type="list" allowBlank="1" showInputMessage="1" showErrorMessage="1" error="種類を選択してください" sqref="D27:O27">
      <formula1>$U$4</formula1>
    </dataValidation>
    <dataValidation type="custom" allowBlank="1" showInputMessage="1" showErrorMessage="1" error="半角10桁以内の数字を入力してください" sqref="D30:I36">
      <formula1>(LEN(D30)=LENB(D30))*(LENB(D30)&lt;=10)</formula1>
    </dataValidation>
    <dataValidation type="custom" allowBlank="1" showInputMessage="1" showErrorMessage="1" error="半角9桁以内の数字を入力してください" sqref="J30:O36">
      <formula1>(LEN(J30)=LENB(J30))*(LENB(J30)&lt;=9)</formula1>
    </dataValidation>
    <dataValidation type="list" allowBlank="1" showInputMessage="1" showErrorMessage="1" sqref="D26:O26">
      <formula1>"1:県内の営業所等分を一括納入,2:営業所等ごとに納入"</formula1>
    </dataValidation>
    <dataValidation type="custom" operator="equal" allowBlank="1" showInputMessage="1" showErrorMessage="1" error="半角1桁を入力してください" sqref="D16:O16">
      <formula1>(LEN(D16)=LENB(D16))*(LENB(D16)=1)</formula1>
    </dataValidation>
  </dataValidations>
  <hyperlinks>
    <hyperlink ref="D9" r:id="rId1" display="県税の納税場所"/>
    <hyperlink ref="D9:Q9" r:id="rId2" display="県税の納税場所（岩手県税務課のホームページ）"/>
  </hyperlinks>
  <pageMargins left="0.70866141732283472" right="0.70866141732283472" top="0.78740157480314965" bottom="0.39370078740157483"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B197"/>
  <sheetViews>
    <sheetView showGridLines="0" showRowColHeaders="0" zoomScale="115" zoomScaleNormal="115" zoomScaleSheetLayoutView="100" workbookViewId="0">
      <pane xSplit="139" ySplit="1" topLeftCell="EJ2" activePane="bottomRight" state="frozen"/>
      <selection activeCell="C40" sqref="C40"/>
      <selection pane="topRight" activeCell="C40" sqref="C40"/>
      <selection pane="bottomLeft" activeCell="C40" sqref="C40"/>
      <selection pane="bottomRight" activeCell="CQ186" sqref="CQ186"/>
    </sheetView>
  </sheetViews>
  <sheetFormatPr defaultColWidth="0.88671875" defaultRowHeight="6.75" customHeight="1" x14ac:dyDescent="0.2"/>
  <cols>
    <col min="1" max="1" width="1.88671875" style="146" customWidth="1"/>
    <col min="2" max="7" width="0.88671875" style="146"/>
    <col min="8" max="14" width="1.21875" style="146" customWidth="1"/>
    <col min="15" max="16" width="0.77734375" style="146" customWidth="1"/>
    <col min="17" max="18" width="0.6640625" style="146" customWidth="1"/>
    <col min="19" max="40" width="0.77734375" style="146" customWidth="1"/>
    <col min="41" max="41" width="1.21875" style="146" customWidth="1"/>
    <col min="42" max="59" width="0.77734375" style="146" customWidth="1"/>
    <col min="60" max="60" width="0.88671875" style="146"/>
    <col min="61" max="137" width="0.6640625" style="146" customWidth="1"/>
    <col min="138" max="139" width="0.88671875" style="146" customWidth="1"/>
    <col min="140" max="143" width="0.6640625" style="177" customWidth="1"/>
    <col min="144" max="147" width="0.6640625" style="146" customWidth="1"/>
    <col min="148" max="16384" width="0.88671875" style="146"/>
  </cols>
  <sheetData>
    <row r="1" spans="1:187" s="176" customFormat="1" ht="60" customHeight="1" x14ac:dyDescent="0.2">
      <c r="A1" s="1256" t="str">
        <f>IF(入力!U45&gt;0,"入力欄のエラーメッセージを確認してください。","")</f>
        <v>入力欄のエラーメッセージを確認してください。</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74"/>
      <c r="BI1" s="1257" t="s">
        <v>89</v>
      </c>
      <c r="BJ1" s="1257"/>
      <c r="BK1" s="1257"/>
      <c r="BL1" s="1257"/>
      <c r="BM1" s="1257"/>
      <c r="BN1" s="1257"/>
      <c r="BO1" s="1257"/>
      <c r="BP1" s="1257"/>
      <c r="BQ1" s="1257"/>
      <c r="BR1" s="1257"/>
      <c r="BS1" s="1257"/>
      <c r="BT1" s="1257"/>
      <c r="BU1" s="1257"/>
      <c r="BV1" s="1257"/>
      <c r="BW1" s="1257"/>
      <c r="BX1" s="1257"/>
      <c r="BY1" s="1257"/>
      <c r="BZ1" s="1257"/>
      <c r="CA1" s="1257"/>
      <c r="CB1" s="1257"/>
      <c r="CC1" s="1257"/>
      <c r="CD1" s="1257"/>
      <c r="CE1" s="1257"/>
      <c r="CF1" s="1257"/>
      <c r="CG1" s="1257"/>
      <c r="CH1" s="1257"/>
      <c r="CI1" s="1257"/>
      <c r="CJ1" s="1257"/>
      <c r="CK1" s="1257"/>
      <c r="CL1" s="1257"/>
      <c r="CM1" s="1257"/>
      <c r="CN1" s="1257"/>
      <c r="CO1" s="1257"/>
      <c r="CP1" s="1257"/>
      <c r="CQ1" s="1257"/>
      <c r="CR1" s="1257"/>
      <c r="CS1" s="1257"/>
      <c r="CT1" s="1257"/>
      <c r="CU1" s="1257"/>
      <c r="CV1" s="1257"/>
      <c r="CW1" s="1257"/>
      <c r="CX1" s="1257"/>
      <c r="CY1" s="1257"/>
      <c r="CZ1" s="1257"/>
      <c r="DA1" s="1257"/>
      <c r="DB1" s="1257"/>
      <c r="DC1" s="1257"/>
      <c r="DD1" s="1257"/>
      <c r="DE1" s="1257"/>
      <c r="DF1" s="1257"/>
      <c r="DG1" s="1257"/>
      <c r="DH1" s="1257"/>
      <c r="DI1" s="1257"/>
      <c r="DJ1" s="1257"/>
      <c r="DK1" s="1257"/>
      <c r="DL1" s="1257"/>
      <c r="DM1" s="1257"/>
      <c r="DN1" s="1257"/>
      <c r="DO1" s="1257"/>
      <c r="DP1" s="1257"/>
      <c r="DQ1" s="1257"/>
      <c r="DR1" s="1257"/>
      <c r="DS1" s="1257"/>
      <c r="DT1" s="1257"/>
      <c r="DU1" s="1257"/>
      <c r="DV1" s="1257"/>
      <c r="DW1" s="1257"/>
      <c r="DX1" s="1257"/>
      <c r="DY1" s="1257"/>
      <c r="DZ1" s="1257"/>
      <c r="EA1" s="1257"/>
      <c r="EB1" s="1257"/>
      <c r="EC1" s="1257"/>
      <c r="ED1" s="1257"/>
      <c r="EE1" s="1257"/>
      <c r="EF1" s="1257"/>
      <c r="EG1" s="1257"/>
      <c r="EH1" s="1257"/>
      <c r="EI1" s="1257"/>
      <c r="EJ1" s="175"/>
      <c r="EK1" s="175"/>
      <c r="EL1" s="175"/>
      <c r="EM1" s="175"/>
    </row>
    <row r="2" spans="1:187" s="176" customFormat="1" ht="3" customHeight="1" x14ac:dyDescent="0.2">
      <c r="A2" s="109"/>
      <c r="B2" s="598" t="s">
        <v>149</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109"/>
      <c r="AL2" s="109"/>
      <c r="AM2" s="109"/>
      <c r="AN2" s="109"/>
      <c r="AO2" s="109"/>
      <c r="AP2" s="109"/>
      <c r="AQ2" s="109"/>
      <c r="AR2" s="109"/>
      <c r="AS2" s="109"/>
      <c r="AT2" s="109"/>
      <c r="AU2" s="656" t="s">
        <v>151</v>
      </c>
      <c r="AV2" s="656"/>
      <c r="AW2" s="656"/>
      <c r="AX2" s="656"/>
      <c r="AY2" s="656"/>
      <c r="AZ2" s="656"/>
      <c r="BA2" s="656"/>
      <c r="BB2" s="656"/>
      <c r="BC2" s="656"/>
      <c r="BD2" s="656"/>
      <c r="BE2" s="656"/>
      <c r="BF2" s="656"/>
      <c r="BG2" s="656"/>
      <c r="BH2" s="110"/>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75"/>
      <c r="EK2" s="175"/>
      <c r="EL2" s="175"/>
      <c r="EM2" s="175"/>
    </row>
    <row r="3" spans="1:187" ht="4.5" customHeight="1" x14ac:dyDescent="0.2">
      <c r="A3" s="112"/>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112"/>
      <c r="AL3" s="112"/>
      <c r="AM3" s="112"/>
      <c r="AN3" s="112"/>
      <c r="AO3" s="112"/>
      <c r="AP3" s="112"/>
      <c r="AQ3" s="112"/>
      <c r="AR3" s="112"/>
      <c r="AS3" s="112"/>
      <c r="AT3" s="112"/>
      <c r="AU3" s="657"/>
      <c r="AV3" s="657"/>
      <c r="AW3" s="657"/>
      <c r="AX3" s="657"/>
      <c r="AY3" s="657"/>
      <c r="AZ3" s="657"/>
      <c r="BA3" s="657"/>
      <c r="BB3" s="657"/>
      <c r="BC3" s="657"/>
      <c r="BD3" s="657"/>
      <c r="BE3" s="657"/>
      <c r="BF3" s="657"/>
      <c r="BG3" s="657"/>
      <c r="BH3" s="112"/>
      <c r="BI3" s="1258" t="s">
        <v>155</v>
      </c>
      <c r="BJ3" s="1259"/>
      <c r="BK3" s="1259"/>
      <c r="BL3" s="1259"/>
      <c r="BM3" s="1259"/>
      <c r="BN3" s="1259"/>
      <c r="BO3" s="1259"/>
      <c r="BP3" s="1259"/>
      <c r="BQ3" s="1259"/>
      <c r="BR3" s="1259"/>
      <c r="BS3" s="1259"/>
      <c r="BT3" s="1259"/>
      <c r="BU3" s="1259"/>
      <c r="BV3" s="1259"/>
      <c r="BW3" s="1259"/>
      <c r="BX3" s="1259"/>
      <c r="BY3" s="1259"/>
      <c r="BZ3" s="1259"/>
      <c r="CA3" s="1259"/>
      <c r="CB3" s="1259"/>
      <c r="CC3" s="1259"/>
      <c r="CD3" s="1259"/>
      <c r="CE3" s="1259"/>
      <c r="CF3" s="1259"/>
      <c r="CG3" s="1259"/>
      <c r="CH3" s="1259"/>
      <c r="CI3" s="1260"/>
      <c r="CJ3" s="1116" t="s">
        <v>96</v>
      </c>
      <c r="CK3" s="1117"/>
      <c r="CL3" s="1117"/>
      <c r="CM3" s="1117"/>
      <c r="CN3" s="1118"/>
      <c r="CO3" s="664" t="str">
        <f>IF(入力!D26="","県・営",入力!AH26)</f>
        <v>県・営</v>
      </c>
      <c r="CP3" s="665"/>
      <c r="CQ3" s="665"/>
      <c r="CR3" s="665"/>
      <c r="CS3" s="665"/>
      <c r="CT3" s="665"/>
      <c r="CU3" s="665"/>
      <c r="CV3" s="666"/>
      <c r="CW3" s="114"/>
      <c r="CX3" s="1103" t="str">
        <f>IF(入力!AN18="","","〒"&amp;入力!AN18&amp;"-"&amp;入力!AO18)</f>
        <v/>
      </c>
      <c r="CY3" s="1103"/>
      <c r="CZ3" s="1103"/>
      <c r="DA3" s="1103"/>
      <c r="DB3" s="1103"/>
      <c r="DC3" s="1103"/>
      <c r="DD3" s="1103"/>
      <c r="DE3" s="1103"/>
      <c r="DF3" s="1103"/>
      <c r="DG3" s="1103"/>
      <c r="DH3" s="1103"/>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6"/>
    </row>
    <row r="4" spans="1:187" ht="4.5" customHeight="1" x14ac:dyDescent="0.2">
      <c r="A4" s="112"/>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112"/>
      <c r="AL4" s="112"/>
      <c r="AM4" s="112"/>
      <c r="AN4" s="112"/>
      <c r="AO4" s="112"/>
      <c r="AP4" s="112"/>
      <c r="AQ4" s="112"/>
      <c r="AR4" s="112"/>
      <c r="AS4" s="112"/>
      <c r="AT4" s="112"/>
      <c r="AU4" s="657"/>
      <c r="AV4" s="657"/>
      <c r="AW4" s="657"/>
      <c r="AX4" s="657"/>
      <c r="AY4" s="657"/>
      <c r="AZ4" s="657"/>
      <c r="BA4" s="657"/>
      <c r="BB4" s="657"/>
      <c r="BC4" s="657"/>
      <c r="BD4" s="657"/>
      <c r="BE4" s="657"/>
      <c r="BF4" s="657"/>
      <c r="BG4" s="657"/>
      <c r="BH4" s="119"/>
      <c r="BI4" s="1261"/>
      <c r="BJ4" s="1262"/>
      <c r="BK4" s="1262"/>
      <c r="BL4" s="1262"/>
      <c r="BM4" s="1262"/>
      <c r="BN4" s="1262"/>
      <c r="BO4" s="1262"/>
      <c r="BP4" s="1262"/>
      <c r="BQ4" s="1262"/>
      <c r="BR4" s="1262"/>
      <c r="BS4" s="1262"/>
      <c r="BT4" s="1262"/>
      <c r="BU4" s="1262"/>
      <c r="BV4" s="1262"/>
      <c r="BW4" s="1262"/>
      <c r="BX4" s="1262"/>
      <c r="BY4" s="1262"/>
      <c r="BZ4" s="1262"/>
      <c r="CA4" s="1262"/>
      <c r="CB4" s="1262"/>
      <c r="CC4" s="1262"/>
      <c r="CD4" s="1262"/>
      <c r="CE4" s="1262"/>
      <c r="CF4" s="1262"/>
      <c r="CG4" s="1262"/>
      <c r="CH4" s="1262"/>
      <c r="CI4" s="1263"/>
      <c r="CJ4" s="1051"/>
      <c r="CK4" s="1052"/>
      <c r="CL4" s="1052"/>
      <c r="CM4" s="1052"/>
      <c r="CN4" s="1053"/>
      <c r="CO4" s="667"/>
      <c r="CP4" s="668"/>
      <c r="CQ4" s="668"/>
      <c r="CR4" s="668"/>
      <c r="CS4" s="668"/>
      <c r="CT4" s="668"/>
      <c r="CU4" s="668"/>
      <c r="CV4" s="669"/>
      <c r="CW4" s="120"/>
      <c r="CX4" s="1072"/>
      <c r="CY4" s="1072"/>
      <c r="CZ4" s="1072"/>
      <c r="DA4" s="1072"/>
      <c r="DB4" s="1072"/>
      <c r="DC4" s="1072"/>
      <c r="DD4" s="1072"/>
      <c r="DE4" s="1072"/>
      <c r="DF4" s="1072"/>
      <c r="DG4" s="1072"/>
      <c r="DH4" s="1072"/>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2"/>
    </row>
    <row r="5" spans="1:187" ht="6" customHeight="1" x14ac:dyDescent="0.2">
      <c r="A5" s="112"/>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112"/>
      <c r="AL5" s="112"/>
      <c r="AM5" s="112"/>
      <c r="AN5" s="112"/>
      <c r="AO5" s="112"/>
      <c r="AP5" s="112"/>
      <c r="AQ5" s="112"/>
      <c r="AR5" s="112"/>
      <c r="AS5" s="112"/>
      <c r="AT5" s="112"/>
      <c r="AU5" s="657"/>
      <c r="AV5" s="657"/>
      <c r="AW5" s="657"/>
      <c r="AX5" s="657"/>
      <c r="AY5" s="657"/>
      <c r="AZ5" s="657"/>
      <c r="BA5" s="657"/>
      <c r="BB5" s="657"/>
      <c r="BC5" s="657"/>
      <c r="BD5" s="657"/>
      <c r="BE5" s="657"/>
      <c r="BF5" s="657"/>
      <c r="BG5" s="657"/>
      <c r="BH5" s="119"/>
      <c r="BI5" s="123"/>
      <c r="BJ5" s="124"/>
      <c r="BK5" s="124"/>
      <c r="BL5" s="124"/>
      <c r="BM5" s="124"/>
      <c r="BN5" s="1210"/>
      <c r="BO5" s="1210"/>
      <c r="BP5" s="1210"/>
      <c r="BQ5" s="810"/>
      <c r="BR5" s="810"/>
      <c r="BS5" s="810"/>
      <c r="BT5" s="125"/>
      <c r="BU5" s="125"/>
      <c r="BV5" s="125"/>
      <c r="BW5" s="126"/>
      <c r="BX5" s="1115"/>
      <c r="BY5" s="1115"/>
      <c r="BZ5" s="1115"/>
      <c r="CA5" s="810"/>
      <c r="CB5" s="810"/>
      <c r="CC5" s="810"/>
      <c r="CD5" s="124"/>
      <c r="CE5" s="124"/>
      <c r="CF5" s="124"/>
      <c r="CG5" s="124"/>
      <c r="CH5" s="124"/>
      <c r="CI5" s="124"/>
      <c r="CJ5" s="1051"/>
      <c r="CK5" s="1052"/>
      <c r="CL5" s="1052"/>
      <c r="CM5" s="1052"/>
      <c r="CN5" s="1053"/>
      <c r="CO5" s="873" t="s">
        <v>27</v>
      </c>
      <c r="CP5" s="874"/>
      <c r="CQ5" s="874"/>
      <c r="CR5" s="874"/>
      <c r="CS5" s="874"/>
      <c r="CT5" s="874"/>
      <c r="CU5" s="874"/>
      <c r="CV5" s="874"/>
      <c r="CW5" s="874"/>
      <c r="CX5" s="874"/>
      <c r="CY5" s="874"/>
      <c r="CZ5" s="874"/>
      <c r="DA5" s="874"/>
      <c r="DB5" s="874"/>
      <c r="DC5" s="127"/>
      <c r="DD5" s="127"/>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9"/>
    </row>
    <row r="6" spans="1:187" ht="3.75" customHeight="1" x14ac:dyDescent="0.2">
      <c r="A6" s="112"/>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112"/>
      <c r="AL6" s="112"/>
      <c r="AM6" s="112"/>
      <c r="AN6" s="112"/>
      <c r="AO6" s="112"/>
      <c r="AP6" s="112"/>
      <c r="AQ6" s="112"/>
      <c r="AR6" s="112"/>
      <c r="AS6" s="112"/>
      <c r="AT6" s="112"/>
      <c r="AU6" s="657"/>
      <c r="AV6" s="657"/>
      <c r="AW6" s="657"/>
      <c r="AX6" s="657"/>
      <c r="AY6" s="657"/>
      <c r="AZ6" s="657"/>
      <c r="BA6" s="657"/>
      <c r="BB6" s="657"/>
      <c r="BC6" s="657"/>
      <c r="BD6" s="657"/>
      <c r="BE6" s="657"/>
      <c r="BF6" s="657"/>
      <c r="BG6" s="657"/>
      <c r="BH6" s="119"/>
      <c r="BI6" s="1078" t="str">
        <f>入力!D24</f>
        <v>令和</v>
      </c>
      <c r="BJ6" s="521"/>
      <c r="BK6" s="1213"/>
      <c r="BL6" s="1213"/>
      <c r="BM6" s="1213"/>
      <c r="BN6" s="1080" t="str">
        <f>IF(入力!AH24="","",入力!AH24&amp;入力!AI24)</f>
        <v>0</v>
      </c>
      <c r="BO6" s="1081"/>
      <c r="BP6" s="1081"/>
      <c r="BQ6" s="1081"/>
      <c r="BR6" s="1081"/>
      <c r="BS6" s="1082"/>
      <c r="BT6" s="1078" t="s">
        <v>8</v>
      </c>
      <c r="BU6" s="521"/>
      <c r="BV6" s="521"/>
      <c r="BW6" s="1079"/>
      <c r="BX6" s="1080" t="str">
        <f>IF(入力!AJ24="","",入力!AJ24&amp;入力!AK24)</f>
        <v>0</v>
      </c>
      <c r="BY6" s="1081"/>
      <c r="BZ6" s="1081"/>
      <c r="CA6" s="1081"/>
      <c r="CB6" s="1081"/>
      <c r="CC6" s="1082"/>
      <c r="CD6" s="1078" t="s">
        <v>13</v>
      </c>
      <c r="CE6" s="521"/>
      <c r="CF6" s="521"/>
      <c r="CG6" s="521"/>
      <c r="CH6" s="521"/>
      <c r="CI6" s="522"/>
      <c r="CJ6" s="1051"/>
      <c r="CK6" s="1052"/>
      <c r="CL6" s="1052"/>
      <c r="CM6" s="1052"/>
      <c r="CN6" s="1053"/>
      <c r="CO6" s="875" t="str">
        <f>IF(入力!D19="","",入力!D19)</f>
        <v/>
      </c>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7"/>
    </row>
    <row r="7" spans="1:187" ht="8.25" customHeight="1" x14ac:dyDescent="0.2">
      <c r="A7" s="112"/>
      <c r="B7" s="455" t="s">
        <v>117</v>
      </c>
      <c r="C7" s="456"/>
      <c r="D7" s="457"/>
      <c r="E7" s="130"/>
      <c r="F7" s="130"/>
      <c r="G7" s="658" t="s">
        <v>124</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132"/>
      <c r="BG7" s="133"/>
      <c r="BH7" s="117"/>
      <c r="BI7" s="1078"/>
      <c r="BJ7" s="521"/>
      <c r="BK7" s="1213"/>
      <c r="BL7" s="1213"/>
      <c r="BM7" s="1213"/>
      <c r="BN7" s="1083"/>
      <c r="BO7" s="1084"/>
      <c r="BP7" s="1084"/>
      <c r="BQ7" s="1084"/>
      <c r="BR7" s="1084"/>
      <c r="BS7" s="1085"/>
      <c r="BT7" s="1078"/>
      <c r="BU7" s="521"/>
      <c r="BV7" s="521"/>
      <c r="BW7" s="1079"/>
      <c r="BX7" s="1083"/>
      <c r="BY7" s="1084"/>
      <c r="BZ7" s="1084"/>
      <c r="CA7" s="1084"/>
      <c r="CB7" s="1084"/>
      <c r="CC7" s="1085"/>
      <c r="CD7" s="1078"/>
      <c r="CE7" s="521"/>
      <c r="CF7" s="521"/>
      <c r="CG7" s="521"/>
      <c r="CH7" s="521"/>
      <c r="CI7" s="522"/>
      <c r="CJ7" s="1051"/>
      <c r="CK7" s="1052"/>
      <c r="CL7" s="1052"/>
      <c r="CM7" s="1052"/>
      <c r="CN7" s="1053"/>
      <c r="CO7" s="875"/>
      <c r="CP7" s="876"/>
      <c r="CQ7" s="876"/>
      <c r="CR7" s="876"/>
      <c r="CS7" s="876"/>
      <c r="CT7" s="876"/>
      <c r="CU7" s="876"/>
      <c r="CV7" s="876"/>
      <c r="CW7" s="876"/>
      <c r="CX7" s="876"/>
      <c r="CY7" s="876"/>
      <c r="CZ7" s="876"/>
      <c r="DA7" s="876"/>
      <c r="DB7" s="876"/>
      <c r="DC7" s="876"/>
      <c r="DD7" s="876"/>
      <c r="DE7" s="876"/>
      <c r="DF7" s="876"/>
      <c r="DG7" s="876"/>
      <c r="DH7" s="876"/>
      <c r="DI7" s="876"/>
      <c r="DJ7" s="876"/>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7"/>
    </row>
    <row r="8" spans="1:187" ht="6.75" customHeight="1" x14ac:dyDescent="0.2">
      <c r="A8" s="113"/>
      <c r="B8" s="458"/>
      <c r="C8" s="459"/>
      <c r="D8" s="460"/>
      <c r="E8" s="221"/>
      <c r="F8" s="177"/>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195"/>
      <c r="BG8" s="184"/>
      <c r="BH8" s="112"/>
      <c r="BI8" s="134"/>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051"/>
      <c r="CK8" s="1052"/>
      <c r="CL8" s="1052"/>
      <c r="CM8" s="1052"/>
      <c r="CN8" s="1053"/>
      <c r="CO8" s="875"/>
      <c r="CP8" s="876"/>
      <c r="CQ8" s="876"/>
      <c r="CR8" s="876"/>
      <c r="CS8" s="876"/>
      <c r="CT8" s="876"/>
      <c r="CU8" s="876"/>
      <c r="CV8" s="876"/>
      <c r="CW8" s="876"/>
      <c r="CX8" s="876"/>
      <c r="CY8" s="876"/>
      <c r="CZ8" s="876"/>
      <c r="DA8" s="876"/>
      <c r="DB8" s="876"/>
      <c r="DC8" s="876"/>
      <c r="DD8" s="876"/>
      <c r="DE8" s="876"/>
      <c r="DF8" s="876"/>
      <c r="DG8" s="876"/>
      <c r="DH8" s="876"/>
      <c r="DI8" s="876"/>
      <c r="DJ8" s="876"/>
      <c r="DK8" s="876"/>
      <c r="DL8" s="876"/>
      <c r="DM8" s="876"/>
      <c r="DN8" s="876"/>
      <c r="DO8" s="876"/>
      <c r="DP8" s="876"/>
      <c r="DQ8" s="876"/>
      <c r="DR8" s="876"/>
      <c r="DS8" s="876"/>
      <c r="DT8" s="876"/>
      <c r="DU8" s="876"/>
      <c r="DV8" s="876"/>
      <c r="DW8" s="876"/>
      <c r="DX8" s="876"/>
      <c r="DY8" s="876"/>
      <c r="DZ8" s="876"/>
      <c r="EA8" s="876"/>
      <c r="EB8" s="876"/>
      <c r="EC8" s="876"/>
      <c r="ED8" s="876"/>
      <c r="EE8" s="876"/>
      <c r="EF8" s="876"/>
      <c r="EG8" s="876"/>
      <c r="EH8" s="876"/>
      <c r="EI8" s="877"/>
      <c r="ER8" s="177"/>
      <c r="ES8" s="177"/>
      <c r="ET8" s="177"/>
      <c r="EU8" s="177"/>
      <c r="EV8" s="177"/>
      <c r="EW8" s="177"/>
      <c r="EX8" s="177"/>
      <c r="EY8" s="177"/>
      <c r="EZ8" s="177"/>
    </row>
    <row r="9" spans="1:187" ht="4.5" customHeight="1" x14ac:dyDescent="0.2">
      <c r="A9" s="112"/>
      <c r="B9" s="458"/>
      <c r="C9" s="459"/>
      <c r="D9" s="460"/>
      <c r="E9" s="221"/>
      <c r="F9" s="217"/>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218"/>
      <c r="BG9" s="184"/>
      <c r="BH9" s="112"/>
      <c r="BI9" s="136"/>
      <c r="BJ9" s="137"/>
      <c r="BK9" s="137"/>
      <c r="BL9" s="137"/>
      <c r="BM9" s="137"/>
      <c r="BN9" s="1076"/>
      <c r="BO9" s="1076"/>
      <c r="BP9" s="1076"/>
      <c r="BQ9" s="1076"/>
      <c r="BR9" s="125"/>
      <c r="BS9" s="125"/>
      <c r="BT9" s="1076"/>
      <c r="BU9" s="1076"/>
      <c r="BV9" s="1076"/>
      <c r="BW9" s="1076"/>
      <c r="BX9" s="125"/>
      <c r="BY9" s="125"/>
      <c r="BZ9" s="1076"/>
      <c r="CA9" s="1076"/>
      <c r="CB9" s="1076"/>
      <c r="CC9" s="1076"/>
      <c r="CD9" s="125"/>
      <c r="CE9" s="137"/>
      <c r="CF9" s="137"/>
      <c r="CG9" s="137"/>
      <c r="CH9" s="137"/>
      <c r="CI9" s="137"/>
      <c r="CJ9" s="1051"/>
      <c r="CK9" s="1052"/>
      <c r="CL9" s="1052"/>
      <c r="CM9" s="1052"/>
      <c r="CN9" s="1053"/>
      <c r="CO9" s="893" t="str">
        <f>IF(入力!D20="","",入力!D20)</f>
        <v/>
      </c>
      <c r="CP9" s="894"/>
      <c r="CQ9" s="894"/>
      <c r="CR9" s="894"/>
      <c r="CS9" s="894"/>
      <c r="CT9" s="894"/>
      <c r="CU9" s="894"/>
      <c r="CV9" s="894"/>
      <c r="CW9" s="894"/>
      <c r="CX9" s="894"/>
      <c r="CY9" s="894"/>
      <c r="CZ9" s="894"/>
      <c r="DA9" s="894"/>
      <c r="DB9" s="894"/>
      <c r="DC9" s="894"/>
      <c r="DD9" s="894"/>
      <c r="DE9" s="894"/>
      <c r="DF9" s="894"/>
      <c r="DG9" s="894"/>
      <c r="DH9" s="894"/>
      <c r="DI9" s="894"/>
      <c r="DJ9" s="894"/>
      <c r="DK9" s="894"/>
      <c r="DL9" s="894"/>
      <c r="DM9" s="894"/>
      <c r="DN9" s="894"/>
      <c r="DO9" s="894"/>
      <c r="DP9" s="894"/>
      <c r="DQ9" s="894"/>
      <c r="DR9" s="894"/>
      <c r="DS9" s="894"/>
      <c r="DT9" s="894"/>
      <c r="DU9" s="894"/>
      <c r="DV9" s="894"/>
      <c r="DW9" s="894"/>
      <c r="DX9" s="894"/>
      <c r="DY9" s="894"/>
      <c r="DZ9" s="894"/>
      <c r="EA9" s="894"/>
      <c r="EB9" s="894"/>
      <c r="EC9" s="894"/>
      <c r="ED9" s="894"/>
      <c r="EE9" s="128"/>
      <c r="EF9" s="128"/>
      <c r="EG9" s="128"/>
      <c r="EH9" s="128"/>
      <c r="EI9" s="138"/>
      <c r="ER9" s="177"/>
      <c r="ES9" s="177"/>
      <c r="ET9" s="177"/>
      <c r="EU9" s="177"/>
      <c r="EV9" s="177"/>
      <c r="EW9" s="177"/>
      <c r="EX9" s="177"/>
      <c r="EY9" s="177"/>
      <c r="EZ9" s="177"/>
    </row>
    <row r="10" spans="1:187" ht="4.5" customHeight="1" x14ac:dyDescent="0.2">
      <c r="A10" s="112"/>
      <c r="B10" s="458"/>
      <c r="C10" s="459"/>
      <c r="D10" s="460"/>
      <c r="E10" s="221"/>
      <c r="F10" s="217"/>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218"/>
      <c r="BG10" s="184"/>
      <c r="BH10" s="112"/>
      <c r="BI10" s="139"/>
      <c r="BJ10" s="112"/>
      <c r="BK10" s="112"/>
      <c r="BL10" s="112"/>
      <c r="BM10" s="112"/>
      <c r="BN10" s="1077"/>
      <c r="BO10" s="1077"/>
      <c r="BP10" s="1077"/>
      <c r="BQ10" s="1077"/>
      <c r="BR10" s="140"/>
      <c r="BS10" s="140"/>
      <c r="BT10" s="1077"/>
      <c r="BU10" s="1077"/>
      <c r="BV10" s="1077"/>
      <c r="BW10" s="1077"/>
      <c r="BX10" s="140"/>
      <c r="BY10" s="140"/>
      <c r="BZ10" s="1077"/>
      <c r="CA10" s="1077"/>
      <c r="CB10" s="1077"/>
      <c r="CC10" s="1077"/>
      <c r="CD10" s="140"/>
      <c r="CE10" s="112"/>
      <c r="CF10" s="112"/>
      <c r="CG10" s="112"/>
      <c r="CH10" s="112"/>
      <c r="CI10" s="112"/>
      <c r="CJ10" s="1086" t="s">
        <v>91</v>
      </c>
      <c r="CK10" s="1087"/>
      <c r="CL10" s="1087"/>
      <c r="CM10" s="1087"/>
      <c r="CN10" s="1088"/>
      <c r="CO10" s="893"/>
      <c r="CP10" s="894"/>
      <c r="CQ10" s="894"/>
      <c r="CR10" s="894"/>
      <c r="CS10" s="894"/>
      <c r="CT10" s="894"/>
      <c r="CU10" s="894"/>
      <c r="CV10" s="894"/>
      <c r="CW10" s="894"/>
      <c r="CX10" s="894"/>
      <c r="CY10" s="894"/>
      <c r="CZ10" s="894"/>
      <c r="DA10" s="894"/>
      <c r="DB10" s="894"/>
      <c r="DC10" s="894"/>
      <c r="DD10" s="894"/>
      <c r="DE10" s="894"/>
      <c r="DF10" s="894"/>
      <c r="DG10" s="894"/>
      <c r="DH10" s="894"/>
      <c r="DI10" s="894"/>
      <c r="DJ10" s="894"/>
      <c r="DK10" s="894"/>
      <c r="DL10" s="894"/>
      <c r="DM10" s="894"/>
      <c r="DN10" s="894"/>
      <c r="DO10" s="894"/>
      <c r="DP10" s="894"/>
      <c r="DQ10" s="894"/>
      <c r="DR10" s="894"/>
      <c r="DS10" s="894"/>
      <c r="DT10" s="894"/>
      <c r="DU10" s="894"/>
      <c r="DV10" s="894"/>
      <c r="DW10" s="894"/>
      <c r="DX10" s="894"/>
      <c r="DY10" s="894"/>
      <c r="DZ10" s="894"/>
      <c r="EA10" s="894"/>
      <c r="EB10" s="894"/>
      <c r="EC10" s="894"/>
      <c r="ED10" s="894"/>
      <c r="EE10" s="128"/>
      <c r="EF10" s="128"/>
      <c r="EG10" s="128"/>
      <c r="EH10" s="128"/>
      <c r="EI10" s="138"/>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row>
    <row r="11" spans="1:187" ht="3" customHeight="1" x14ac:dyDescent="0.2">
      <c r="A11" s="112"/>
      <c r="B11" s="458"/>
      <c r="C11" s="459"/>
      <c r="D11" s="460"/>
      <c r="E11" s="221"/>
      <c r="F11" s="217"/>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218"/>
      <c r="BG11" s="141"/>
      <c r="BH11" s="112"/>
      <c r="BI11" s="1066" t="str">
        <f>入力!D25</f>
        <v>令和</v>
      </c>
      <c r="BJ11" s="1067"/>
      <c r="BK11" s="1067"/>
      <c r="BL11" s="1067"/>
      <c r="BM11" s="1067"/>
      <c r="BN11" s="1057" t="str">
        <f>IF(入力!AH25="","",入力!AH25&amp;入力!AI25)</f>
        <v>0</v>
      </c>
      <c r="BO11" s="1058"/>
      <c r="BP11" s="1058"/>
      <c r="BQ11" s="1059"/>
      <c r="BR11" s="1067" t="s">
        <v>8</v>
      </c>
      <c r="BS11" s="1067"/>
      <c r="BT11" s="1057" t="str">
        <f>IF(入力!AJ25="","",入力!AJ25&amp;入力!AK25)</f>
        <v>0</v>
      </c>
      <c r="BU11" s="1058"/>
      <c r="BV11" s="1058"/>
      <c r="BW11" s="1059"/>
      <c r="BX11" s="1067" t="s">
        <v>9</v>
      </c>
      <c r="BY11" s="1067"/>
      <c r="BZ11" s="1057" t="str">
        <f>IF(入力!AL25="","",入力!AL25&amp;入力!AM25)</f>
        <v>0</v>
      </c>
      <c r="CA11" s="1058"/>
      <c r="CB11" s="1058"/>
      <c r="CC11" s="1059"/>
      <c r="CD11" s="1066" t="s">
        <v>14</v>
      </c>
      <c r="CE11" s="1067"/>
      <c r="CF11" s="1067"/>
      <c r="CG11" s="1067"/>
      <c r="CH11" s="1067"/>
      <c r="CI11" s="1067"/>
      <c r="CJ11" s="1086"/>
      <c r="CK11" s="1087"/>
      <c r="CL11" s="1087"/>
      <c r="CM11" s="1087"/>
      <c r="CN11" s="1088"/>
      <c r="CO11" s="893"/>
      <c r="CP11" s="894"/>
      <c r="CQ11" s="894"/>
      <c r="CR11" s="894"/>
      <c r="CS11" s="894"/>
      <c r="CT11" s="894"/>
      <c r="CU11" s="894"/>
      <c r="CV11" s="894"/>
      <c r="CW11" s="894"/>
      <c r="CX11" s="894"/>
      <c r="CY11" s="894"/>
      <c r="CZ11" s="894"/>
      <c r="DA11" s="894"/>
      <c r="DB11" s="894"/>
      <c r="DC11" s="894"/>
      <c r="DD11" s="894"/>
      <c r="DE11" s="894"/>
      <c r="DF11" s="894"/>
      <c r="DG11" s="894"/>
      <c r="DH11" s="894"/>
      <c r="DI11" s="894"/>
      <c r="DJ11" s="894"/>
      <c r="DK11" s="894"/>
      <c r="DL11" s="894"/>
      <c r="DM11" s="894"/>
      <c r="DN11" s="894"/>
      <c r="DO11" s="894"/>
      <c r="DP11" s="894"/>
      <c r="DQ11" s="894"/>
      <c r="DR11" s="894"/>
      <c r="DS11" s="894"/>
      <c r="DT11" s="894"/>
      <c r="DU11" s="894"/>
      <c r="DV11" s="894"/>
      <c r="DW11" s="894"/>
      <c r="DX11" s="894"/>
      <c r="DY11" s="894"/>
      <c r="DZ11" s="894"/>
      <c r="EA11" s="894"/>
      <c r="EB11" s="894"/>
      <c r="EC11" s="894"/>
      <c r="ED11" s="894"/>
      <c r="EE11" s="128"/>
      <c r="EF11" s="128"/>
      <c r="EG11" s="128"/>
      <c r="EH11" s="128"/>
      <c r="EI11" s="138"/>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row>
    <row r="12" spans="1:187" ht="7.5" customHeight="1" x14ac:dyDescent="0.2">
      <c r="A12" s="112"/>
      <c r="B12" s="458"/>
      <c r="C12" s="459"/>
      <c r="D12" s="460"/>
      <c r="E12" s="221"/>
      <c r="F12" s="215"/>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218"/>
      <c r="BG12" s="219"/>
      <c r="BH12" s="112"/>
      <c r="BI12" s="1066"/>
      <c r="BJ12" s="1067"/>
      <c r="BK12" s="1067"/>
      <c r="BL12" s="1067"/>
      <c r="BM12" s="1067"/>
      <c r="BN12" s="1060"/>
      <c r="BO12" s="1061"/>
      <c r="BP12" s="1061"/>
      <c r="BQ12" s="1062"/>
      <c r="BR12" s="1067"/>
      <c r="BS12" s="1067"/>
      <c r="BT12" s="1060"/>
      <c r="BU12" s="1061"/>
      <c r="BV12" s="1061"/>
      <c r="BW12" s="1062"/>
      <c r="BX12" s="1067"/>
      <c r="BY12" s="1067"/>
      <c r="BZ12" s="1060"/>
      <c r="CA12" s="1061"/>
      <c r="CB12" s="1061"/>
      <c r="CC12" s="1062"/>
      <c r="CD12" s="1066"/>
      <c r="CE12" s="1067"/>
      <c r="CF12" s="1067"/>
      <c r="CG12" s="1067"/>
      <c r="CH12" s="1067"/>
      <c r="CI12" s="1067"/>
      <c r="CJ12" s="1086"/>
      <c r="CK12" s="1087"/>
      <c r="CL12" s="1087"/>
      <c r="CM12" s="1087"/>
      <c r="CN12" s="1088"/>
      <c r="CO12" s="893"/>
      <c r="CP12" s="894"/>
      <c r="CQ12" s="894"/>
      <c r="CR12" s="894"/>
      <c r="CS12" s="894"/>
      <c r="CT12" s="894"/>
      <c r="CU12" s="894"/>
      <c r="CV12" s="894"/>
      <c r="CW12" s="894"/>
      <c r="CX12" s="894"/>
      <c r="CY12" s="894"/>
      <c r="CZ12" s="894"/>
      <c r="DA12" s="894"/>
      <c r="DB12" s="894"/>
      <c r="DC12" s="894"/>
      <c r="DD12" s="894"/>
      <c r="DE12" s="894"/>
      <c r="DF12" s="894"/>
      <c r="DG12" s="894"/>
      <c r="DH12" s="894"/>
      <c r="DI12" s="894"/>
      <c r="DJ12" s="894"/>
      <c r="DK12" s="894"/>
      <c r="DL12" s="894"/>
      <c r="DM12" s="894"/>
      <c r="DN12" s="894"/>
      <c r="DO12" s="894"/>
      <c r="DP12" s="894"/>
      <c r="DQ12" s="894"/>
      <c r="DR12" s="894"/>
      <c r="DS12" s="894"/>
      <c r="DT12" s="894"/>
      <c r="DU12" s="894"/>
      <c r="DV12" s="894"/>
      <c r="DW12" s="894"/>
      <c r="DX12" s="894"/>
      <c r="DY12" s="894"/>
      <c r="DZ12" s="894"/>
      <c r="EA12" s="894"/>
      <c r="EB12" s="894"/>
      <c r="EC12" s="894"/>
      <c r="ED12" s="894"/>
      <c r="EE12" s="143"/>
      <c r="EF12" s="143"/>
      <c r="EG12" s="143"/>
      <c r="EH12" s="143"/>
      <c r="EI12" s="13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7"/>
      <c r="GE12" s="177"/>
    </row>
    <row r="13" spans="1:187" ht="3" customHeight="1" x14ac:dyDescent="0.2">
      <c r="A13" s="112"/>
      <c r="B13" s="458"/>
      <c r="C13" s="459"/>
      <c r="D13" s="460"/>
      <c r="E13" s="221"/>
      <c r="F13" s="177"/>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218"/>
      <c r="BG13" s="219"/>
      <c r="BH13" s="112"/>
      <c r="BI13" s="1066"/>
      <c r="BJ13" s="1067"/>
      <c r="BK13" s="1067"/>
      <c r="BL13" s="1067"/>
      <c r="BM13" s="1067"/>
      <c r="BN13" s="1063"/>
      <c r="BO13" s="1064"/>
      <c r="BP13" s="1064"/>
      <c r="BQ13" s="1065"/>
      <c r="BR13" s="1067"/>
      <c r="BS13" s="1067"/>
      <c r="BT13" s="1063"/>
      <c r="BU13" s="1064"/>
      <c r="BV13" s="1064"/>
      <c r="BW13" s="1065"/>
      <c r="BX13" s="1067"/>
      <c r="BY13" s="1067"/>
      <c r="BZ13" s="1063"/>
      <c r="CA13" s="1064"/>
      <c r="CB13" s="1064"/>
      <c r="CC13" s="1065"/>
      <c r="CD13" s="1066"/>
      <c r="CE13" s="1067"/>
      <c r="CF13" s="1067"/>
      <c r="CG13" s="1067"/>
      <c r="CH13" s="1067"/>
      <c r="CI13" s="1067"/>
      <c r="CJ13" s="1051" t="s">
        <v>92</v>
      </c>
      <c r="CK13" s="1052"/>
      <c r="CL13" s="1052"/>
      <c r="CM13" s="1052"/>
      <c r="CN13" s="1053"/>
      <c r="CO13" s="878" t="s">
        <v>28</v>
      </c>
      <c r="CP13" s="879"/>
      <c r="CQ13" s="879"/>
      <c r="CR13" s="879"/>
      <c r="CS13" s="879"/>
      <c r="CT13" s="879"/>
      <c r="CU13" s="1072" t="str">
        <f>IF(入力!D21="","",入力!D21)</f>
        <v/>
      </c>
      <c r="CV13" s="1072"/>
      <c r="CW13" s="1072"/>
      <c r="CX13" s="1072"/>
      <c r="CY13" s="1072"/>
      <c r="CZ13" s="1072"/>
      <c r="DA13" s="1072"/>
      <c r="DB13" s="1072"/>
      <c r="DC13" s="1072"/>
      <c r="DD13" s="1072"/>
      <c r="DE13" s="1072"/>
      <c r="DF13" s="1072"/>
      <c r="DG13" s="1072"/>
      <c r="DH13" s="1072"/>
      <c r="DI13" s="1072"/>
      <c r="DJ13" s="1072"/>
      <c r="DK13" s="1072"/>
      <c r="DL13" s="1072"/>
      <c r="DM13" s="1072"/>
      <c r="DN13" s="1072"/>
      <c r="DO13" s="1072"/>
      <c r="DP13" s="1072"/>
      <c r="DQ13" s="1072"/>
      <c r="DR13" s="1072"/>
      <c r="DS13" s="1072"/>
      <c r="DT13" s="1072"/>
      <c r="DU13" s="1072"/>
      <c r="DV13" s="1072"/>
      <c r="DW13" s="1072"/>
      <c r="DX13" s="1072"/>
      <c r="DY13" s="1072"/>
      <c r="DZ13" s="1072"/>
      <c r="EA13" s="1072"/>
      <c r="EB13" s="1072"/>
      <c r="EC13" s="1072"/>
      <c r="ED13" s="1072"/>
      <c r="EE13" s="1072"/>
      <c r="EF13" s="1072"/>
      <c r="EG13" s="1072"/>
      <c r="EH13" s="1072"/>
      <c r="EI13" s="1073"/>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7"/>
      <c r="GE13" s="177"/>
    </row>
    <row r="14" spans="1:187" ht="6" customHeight="1" x14ac:dyDescent="0.2">
      <c r="A14" s="112"/>
      <c r="B14" s="458"/>
      <c r="C14" s="459"/>
      <c r="D14" s="460"/>
      <c r="E14" s="221"/>
      <c r="F14" s="177"/>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112"/>
      <c r="BG14" s="144"/>
      <c r="BH14" s="112"/>
      <c r="BI14" s="134"/>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051"/>
      <c r="CK14" s="1052"/>
      <c r="CL14" s="1052"/>
      <c r="CM14" s="1052"/>
      <c r="CN14" s="1053"/>
      <c r="CO14" s="878"/>
      <c r="CP14" s="879"/>
      <c r="CQ14" s="879"/>
      <c r="CR14" s="879"/>
      <c r="CS14" s="879"/>
      <c r="CT14" s="879"/>
      <c r="CU14" s="1072"/>
      <c r="CV14" s="1072"/>
      <c r="CW14" s="1072"/>
      <c r="CX14" s="1072"/>
      <c r="CY14" s="1072"/>
      <c r="CZ14" s="1072"/>
      <c r="DA14" s="1072"/>
      <c r="DB14" s="1072"/>
      <c r="DC14" s="1072"/>
      <c r="DD14" s="1072"/>
      <c r="DE14" s="1072"/>
      <c r="DF14" s="1072"/>
      <c r="DG14" s="1072"/>
      <c r="DH14" s="1072"/>
      <c r="DI14" s="1072"/>
      <c r="DJ14" s="1072"/>
      <c r="DK14" s="1072"/>
      <c r="DL14" s="1072"/>
      <c r="DM14" s="1072"/>
      <c r="DN14" s="1072"/>
      <c r="DO14" s="1072"/>
      <c r="DP14" s="1072"/>
      <c r="DQ14" s="1072"/>
      <c r="DR14" s="1072"/>
      <c r="DS14" s="1072"/>
      <c r="DT14" s="1072"/>
      <c r="DU14" s="1072"/>
      <c r="DV14" s="1072"/>
      <c r="DW14" s="1072"/>
      <c r="DX14" s="1072"/>
      <c r="DY14" s="1072"/>
      <c r="DZ14" s="1072"/>
      <c r="EA14" s="1072"/>
      <c r="EB14" s="1072"/>
      <c r="EC14" s="1072"/>
      <c r="ED14" s="1072"/>
      <c r="EE14" s="1072"/>
      <c r="EF14" s="1072"/>
      <c r="EG14" s="1072"/>
      <c r="EH14" s="1072"/>
      <c r="EI14" s="1073"/>
      <c r="ER14" s="179"/>
      <c r="ES14" s="179"/>
      <c r="ET14" s="179"/>
      <c r="EU14" s="179"/>
      <c r="EV14" s="179"/>
      <c r="EW14" s="179"/>
      <c r="EX14" s="179"/>
      <c r="EY14" s="179"/>
      <c r="EZ14" s="179"/>
      <c r="FA14" s="179"/>
      <c r="FB14" s="179"/>
      <c r="FC14" s="179"/>
      <c r="FD14" s="179"/>
      <c r="FE14" s="179"/>
      <c r="FF14" s="179"/>
      <c r="FG14" s="179"/>
      <c r="FH14" s="179"/>
      <c r="FI14" s="179"/>
      <c r="FJ14" s="179"/>
      <c r="FK14" s="179"/>
      <c r="FL14" s="177"/>
      <c r="FM14" s="177"/>
      <c r="FN14" s="177"/>
      <c r="FO14" s="177"/>
      <c r="FP14" s="177"/>
      <c r="FQ14" s="177"/>
      <c r="FR14" s="177"/>
      <c r="FS14" s="177"/>
      <c r="FT14" s="177"/>
      <c r="FU14" s="178"/>
      <c r="FV14" s="178"/>
      <c r="FW14" s="178"/>
      <c r="FX14" s="178"/>
      <c r="FY14" s="178"/>
      <c r="FZ14" s="178"/>
      <c r="GA14" s="178"/>
      <c r="GB14" s="178"/>
      <c r="GC14" s="178"/>
      <c r="GD14" s="177"/>
      <c r="GE14" s="177"/>
    </row>
    <row r="15" spans="1:187" ht="3.75" customHeight="1" x14ac:dyDescent="0.2">
      <c r="A15" s="112"/>
      <c r="B15" s="458"/>
      <c r="C15" s="459"/>
      <c r="D15" s="460"/>
      <c r="E15" s="221"/>
      <c r="F15" s="217"/>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218"/>
      <c r="BG15" s="219"/>
      <c r="BH15" s="112"/>
      <c r="BI15" s="1042"/>
      <c r="BJ15" s="1043"/>
      <c r="BK15" s="1046" t="s">
        <v>90</v>
      </c>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1046"/>
      <c r="CG15" s="1046"/>
      <c r="CH15" s="1076"/>
      <c r="CI15" s="1272"/>
      <c r="CJ15" s="1051"/>
      <c r="CK15" s="1052"/>
      <c r="CL15" s="1052"/>
      <c r="CM15" s="1052"/>
      <c r="CN15" s="1053"/>
      <c r="CO15" s="878" t="s">
        <v>20</v>
      </c>
      <c r="CP15" s="879"/>
      <c r="CQ15" s="879"/>
      <c r="CR15" s="879"/>
      <c r="CS15" s="879"/>
      <c r="CT15" s="879"/>
      <c r="CU15" s="880" t="str">
        <f>IF(入力!D22="","",入力!D22)</f>
        <v/>
      </c>
      <c r="CV15" s="880"/>
      <c r="CW15" s="880"/>
      <c r="CX15" s="880"/>
      <c r="CY15" s="880"/>
      <c r="CZ15" s="880"/>
      <c r="DA15" s="880"/>
      <c r="DB15" s="880"/>
      <c r="DC15" s="880"/>
      <c r="DD15" s="880"/>
      <c r="DE15" s="880"/>
      <c r="DF15" s="880"/>
      <c r="DG15" s="880"/>
      <c r="DH15" s="880"/>
      <c r="DI15" s="880"/>
      <c r="DJ15" s="880"/>
      <c r="DK15" s="880"/>
      <c r="DL15" s="880"/>
      <c r="DM15" s="880"/>
      <c r="DN15" s="880"/>
      <c r="DO15" s="880"/>
      <c r="DP15" s="879" t="s">
        <v>21</v>
      </c>
      <c r="DQ15" s="879"/>
      <c r="DR15" s="879"/>
      <c r="DS15" s="879"/>
      <c r="DT15" s="879"/>
      <c r="DU15" s="879"/>
      <c r="DV15" s="879"/>
      <c r="DW15" s="879"/>
      <c r="DX15" s="879"/>
      <c r="DY15" s="879"/>
      <c r="DZ15" s="895" t="str">
        <f>IF(入力!D23="","",入力!D23)</f>
        <v/>
      </c>
      <c r="EA15" s="895"/>
      <c r="EB15" s="895"/>
      <c r="EC15" s="895"/>
      <c r="ED15" s="895"/>
      <c r="EE15" s="895"/>
      <c r="EF15" s="895"/>
      <c r="EG15" s="895"/>
      <c r="EH15" s="895"/>
      <c r="EI15" s="896"/>
      <c r="ER15" s="179"/>
      <c r="ES15" s="179"/>
      <c r="ET15" s="179"/>
      <c r="EU15" s="179"/>
      <c r="EV15" s="179"/>
      <c r="EW15" s="179"/>
      <c r="EX15" s="179"/>
      <c r="EY15" s="179"/>
      <c r="EZ15" s="179"/>
      <c r="FA15" s="179"/>
      <c r="FB15" s="179"/>
      <c r="FC15" s="179"/>
      <c r="FD15" s="179"/>
      <c r="FE15" s="179"/>
      <c r="FF15" s="179"/>
      <c r="FG15" s="179"/>
      <c r="FH15" s="179"/>
      <c r="FI15" s="179"/>
      <c r="FJ15" s="179"/>
      <c r="FK15" s="179"/>
      <c r="FL15" s="177"/>
      <c r="FM15" s="177"/>
      <c r="FN15" s="177"/>
      <c r="FO15" s="177"/>
      <c r="FP15" s="177"/>
      <c r="FQ15" s="177"/>
      <c r="FR15" s="177"/>
      <c r="FS15" s="177"/>
      <c r="FT15" s="177"/>
      <c r="FU15" s="178"/>
      <c r="FV15" s="178"/>
      <c r="FW15" s="178"/>
      <c r="FX15" s="178"/>
      <c r="FY15" s="178"/>
      <c r="FZ15" s="178"/>
      <c r="GA15" s="178"/>
      <c r="GB15" s="178"/>
      <c r="GC15" s="178"/>
      <c r="GD15" s="177"/>
      <c r="GE15" s="177"/>
    </row>
    <row r="16" spans="1:187" ht="3" customHeight="1" x14ac:dyDescent="0.2">
      <c r="A16" s="112"/>
      <c r="B16" s="661"/>
      <c r="C16" s="662"/>
      <c r="D16" s="663"/>
      <c r="E16" s="194"/>
      <c r="F16" s="194"/>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194"/>
      <c r="BG16" s="248"/>
      <c r="BH16" s="112"/>
      <c r="BI16" s="1044"/>
      <c r="BJ16" s="1045"/>
      <c r="BK16" s="1047"/>
      <c r="BL16" s="1047"/>
      <c r="BM16" s="1047"/>
      <c r="BN16" s="1047"/>
      <c r="BO16" s="1047"/>
      <c r="BP16" s="1047"/>
      <c r="BQ16" s="1047"/>
      <c r="BR16" s="1047"/>
      <c r="BS16" s="1047"/>
      <c r="BT16" s="1047"/>
      <c r="BU16" s="1047"/>
      <c r="BV16" s="1047"/>
      <c r="BW16" s="1047"/>
      <c r="BX16" s="1047"/>
      <c r="BY16" s="1047"/>
      <c r="BZ16" s="1047"/>
      <c r="CA16" s="1047"/>
      <c r="CB16" s="1047"/>
      <c r="CC16" s="1047"/>
      <c r="CD16" s="1047"/>
      <c r="CE16" s="1047"/>
      <c r="CF16" s="1047"/>
      <c r="CG16" s="1047"/>
      <c r="CH16" s="1273"/>
      <c r="CI16" s="1274"/>
      <c r="CJ16" s="1051"/>
      <c r="CK16" s="1052"/>
      <c r="CL16" s="1052"/>
      <c r="CM16" s="1052"/>
      <c r="CN16" s="1053"/>
      <c r="CO16" s="878"/>
      <c r="CP16" s="879"/>
      <c r="CQ16" s="879"/>
      <c r="CR16" s="879"/>
      <c r="CS16" s="879"/>
      <c r="CT16" s="879"/>
      <c r="CU16" s="880"/>
      <c r="CV16" s="880"/>
      <c r="CW16" s="880"/>
      <c r="CX16" s="880"/>
      <c r="CY16" s="880"/>
      <c r="CZ16" s="880"/>
      <c r="DA16" s="880"/>
      <c r="DB16" s="880"/>
      <c r="DC16" s="880"/>
      <c r="DD16" s="880"/>
      <c r="DE16" s="880"/>
      <c r="DF16" s="880"/>
      <c r="DG16" s="880"/>
      <c r="DH16" s="880"/>
      <c r="DI16" s="880"/>
      <c r="DJ16" s="880"/>
      <c r="DK16" s="880"/>
      <c r="DL16" s="880"/>
      <c r="DM16" s="880"/>
      <c r="DN16" s="880"/>
      <c r="DO16" s="880"/>
      <c r="DP16" s="879"/>
      <c r="DQ16" s="879"/>
      <c r="DR16" s="879"/>
      <c r="DS16" s="879"/>
      <c r="DT16" s="879"/>
      <c r="DU16" s="879"/>
      <c r="DV16" s="879"/>
      <c r="DW16" s="879"/>
      <c r="DX16" s="879"/>
      <c r="DY16" s="879"/>
      <c r="DZ16" s="895"/>
      <c r="EA16" s="895"/>
      <c r="EB16" s="895"/>
      <c r="EC16" s="895"/>
      <c r="ED16" s="895"/>
      <c r="EE16" s="895"/>
      <c r="EF16" s="895"/>
      <c r="EG16" s="895"/>
      <c r="EH16" s="895"/>
      <c r="EI16" s="896"/>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row>
    <row r="17" spans="1:236" ht="3" customHeight="1" x14ac:dyDescent="0.2">
      <c r="A17" s="112"/>
      <c r="B17" s="530" t="s">
        <v>24</v>
      </c>
      <c r="C17" s="531"/>
      <c r="D17" s="531"/>
      <c r="E17" s="531"/>
      <c r="F17" s="531"/>
      <c r="G17" s="531"/>
      <c r="H17" s="531"/>
      <c r="I17" s="531"/>
      <c r="J17" s="531"/>
      <c r="K17" s="531"/>
      <c r="L17" s="531"/>
      <c r="M17" s="531"/>
      <c r="N17" s="531"/>
      <c r="O17" s="560"/>
      <c r="P17" s="541"/>
      <c r="Q17" s="541"/>
      <c r="R17" s="541"/>
      <c r="S17" s="541"/>
      <c r="T17" s="541"/>
      <c r="U17" s="562" t="s">
        <v>125</v>
      </c>
      <c r="V17" s="562"/>
      <c r="W17" s="562"/>
      <c r="X17" s="562"/>
      <c r="Y17" s="562"/>
      <c r="Z17" s="562"/>
      <c r="AA17" s="562"/>
      <c r="AB17" s="562"/>
      <c r="AC17" s="562"/>
      <c r="AD17" s="562"/>
      <c r="AE17" s="562"/>
      <c r="AF17" s="562"/>
      <c r="AG17" s="562"/>
      <c r="AH17" s="562"/>
      <c r="AI17" s="541"/>
      <c r="AJ17" s="541"/>
      <c r="AK17" s="541"/>
      <c r="AL17" s="542"/>
      <c r="AM17" s="560"/>
      <c r="AN17" s="541"/>
      <c r="AO17" s="541"/>
      <c r="AP17" s="541"/>
      <c r="AQ17" s="541"/>
      <c r="AR17" s="562" t="s">
        <v>126</v>
      </c>
      <c r="AS17" s="562"/>
      <c r="AT17" s="562"/>
      <c r="AU17" s="562"/>
      <c r="AV17" s="562"/>
      <c r="AW17" s="562"/>
      <c r="AX17" s="562"/>
      <c r="AY17" s="562"/>
      <c r="AZ17" s="562"/>
      <c r="BA17" s="562"/>
      <c r="BB17" s="562"/>
      <c r="BC17" s="562"/>
      <c r="BD17" s="541"/>
      <c r="BE17" s="541"/>
      <c r="BF17" s="541"/>
      <c r="BG17" s="542"/>
      <c r="BH17" s="112"/>
      <c r="BI17" s="871" t="str">
        <f>入力!AL15</f>
        <v/>
      </c>
      <c r="BJ17" s="872"/>
      <c r="BK17" s="872"/>
      <c r="BL17" s="870" t="str">
        <f>入力!AM15</f>
        <v/>
      </c>
      <c r="BM17" s="870"/>
      <c r="BN17" s="870"/>
      <c r="BO17" s="870" t="str">
        <f>入力!AN15</f>
        <v/>
      </c>
      <c r="BP17" s="870"/>
      <c r="BQ17" s="870"/>
      <c r="BR17" s="870" t="str">
        <f>入力!AO15</f>
        <v/>
      </c>
      <c r="BS17" s="870"/>
      <c r="BT17" s="870"/>
      <c r="BU17" s="870" t="str">
        <f>入力!AP15</f>
        <v/>
      </c>
      <c r="BV17" s="870"/>
      <c r="BW17" s="870"/>
      <c r="BX17" s="870" t="str">
        <f>入力!AQ15</f>
        <v/>
      </c>
      <c r="BY17" s="870"/>
      <c r="BZ17" s="870"/>
      <c r="CA17" s="870" t="str">
        <f>入力!AR15</f>
        <v/>
      </c>
      <c r="CB17" s="870"/>
      <c r="CC17" s="870"/>
      <c r="CD17" s="870" t="str">
        <f>入力!AS15</f>
        <v/>
      </c>
      <c r="CE17" s="870"/>
      <c r="CF17" s="870"/>
      <c r="CG17" s="870" t="str">
        <f>入力!AT15</f>
        <v/>
      </c>
      <c r="CH17" s="870"/>
      <c r="CI17" s="1074"/>
      <c r="CJ17" s="1051"/>
      <c r="CK17" s="1052"/>
      <c r="CL17" s="1052"/>
      <c r="CM17" s="1052"/>
      <c r="CN17" s="1053"/>
      <c r="CO17" s="667"/>
      <c r="CP17" s="668"/>
      <c r="CQ17" s="668"/>
      <c r="CR17" s="668"/>
      <c r="CS17" s="668"/>
      <c r="CT17" s="668"/>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668"/>
      <c r="DQ17" s="668"/>
      <c r="DR17" s="668"/>
      <c r="DS17" s="668"/>
      <c r="DT17" s="668"/>
      <c r="DU17" s="668"/>
      <c r="DV17" s="668"/>
      <c r="DW17" s="668"/>
      <c r="DX17" s="668"/>
      <c r="DY17" s="668"/>
      <c r="DZ17" s="897"/>
      <c r="EA17" s="897"/>
      <c r="EB17" s="897"/>
      <c r="EC17" s="897"/>
      <c r="ED17" s="897"/>
      <c r="EE17" s="897"/>
      <c r="EF17" s="897"/>
      <c r="EG17" s="897"/>
      <c r="EH17" s="897"/>
      <c r="EI17" s="898"/>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row>
    <row r="18" spans="1:236" ht="4.5" customHeight="1" x14ac:dyDescent="0.2">
      <c r="A18" s="112"/>
      <c r="B18" s="530"/>
      <c r="C18" s="531"/>
      <c r="D18" s="531"/>
      <c r="E18" s="531"/>
      <c r="F18" s="531"/>
      <c r="G18" s="531"/>
      <c r="H18" s="531"/>
      <c r="I18" s="531"/>
      <c r="J18" s="531"/>
      <c r="K18" s="531"/>
      <c r="L18" s="531"/>
      <c r="M18" s="531"/>
      <c r="N18" s="531"/>
      <c r="O18" s="560"/>
      <c r="P18" s="541"/>
      <c r="Q18" s="541"/>
      <c r="R18" s="541"/>
      <c r="S18" s="541"/>
      <c r="T18" s="541"/>
      <c r="U18" s="562"/>
      <c r="V18" s="562"/>
      <c r="W18" s="562"/>
      <c r="X18" s="562"/>
      <c r="Y18" s="562"/>
      <c r="Z18" s="562"/>
      <c r="AA18" s="562"/>
      <c r="AB18" s="562"/>
      <c r="AC18" s="562"/>
      <c r="AD18" s="562"/>
      <c r="AE18" s="562"/>
      <c r="AF18" s="562"/>
      <c r="AG18" s="562"/>
      <c r="AH18" s="562"/>
      <c r="AI18" s="541"/>
      <c r="AJ18" s="541"/>
      <c r="AK18" s="541"/>
      <c r="AL18" s="542"/>
      <c r="AM18" s="560"/>
      <c r="AN18" s="541"/>
      <c r="AO18" s="541"/>
      <c r="AP18" s="541"/>
      <c r="AQ18" s="541"/>
      <c r="AR18" s="562"/>
      <c r="AS18" s="562"/>
      <c r="AT18" s="562"/>
      <c r="AU18" s="562"/>
      <c r="AV18" s="562"/>
      <c r="AW18" s="562"/>
      <c r="AX18" s="562"/>
      <c r="AY18" s="562"/>
      <c r="AZ18" s="562"/>
      <c r="BA18" s="562"/>
      <c r="BB18" s="562"/>
      <c r="BC18" s="562"/>
      <c r="BD18" s="541"/>
      <c r="BE18" s="541"/>
      <c r="BF18" s="541"/>
      <c r="BG18" s="542"/>
      <c r="BH18" s="112"/>
      <c r="BI18" s="1211"/>
      <c r="BJ18" s="1212"/>
      <c r="BK18" s="1212"/>
      <c r="BL18" s="870"/>
      <c r="BM18" s="870"/>
      <c r="BN18" s="870"/>
      <c r="BO18" s="870"/>
      <c r="BP18" s="870"/>
      <c r="BQ18" s="870"/>
      <c r="BR18" s="870"/>
      <c r="BS18" s="870"/>
      <c r="BT18" s="870"/>
      <c r="BU18" s="870"/>
      <c r="BV18" s="870"/>
      <c r="BW18" s="870"/>
      <c r="BX18" s="870"/>
      <c r="BY18" s="870"/>
      <c r="BZ18" s="870"/>
      <c r="CA18" s="870"/>
      <c r="CB18" s="870"/>
      <c r="CC18" s="870"/>
      <c r="CD18" s="870"/>
      <c r="CE18" s="870"/>
      <c r="CF18" s="870"/>
      <c r="CG18" s="870"/>
      <c r="CH18" s="870"/>
      <c r="CI18" s="1074"/>
      <c r="CJ18" s="1051"/>
      <c r="CK18" s="1052"/>
      <c r="CL18" s="1052"/>
      <c r="CM18" s="1052"/>
      <c r="CN18" s="1053"/>
      <c r="CO18" s="1089" t="s">
        <v>42</v>
      </c>
      <c r="CP18" s="1090"/>
      <c r="CQ18" s="1090"/>
      <c r="CR18" s="1090"/>
      <c r="CS18" s="1090"/>
      <c r="CT18" s="1090"/>
      <c r="CU18" s="1090"/>
      <c r="CV18" s="1090"/>
      <c r="CW18" s="1091"/>
      <c r="CX18" s="1068" t="str">
        <f>入力!AH17</f>
        <v/>
      </c>
      <c r="CY18" s="899"/>
      <c r="CZ18" s="899"/>
      <c r="DA18" s="899" t="str">
        <f>入力!AI17</f>
        <v/>
      </c>
      <c r="DB18" s="899"/>
      <c r="DC18" s="899"/>
      <c r="DD18" s="899" t="str">
        <f>入力!AJ17</f>
        <v/>
      </c>
      <c r="DE18" s="899"/>
      <c r="DF18" s="899"/>
      <c r="DG18" s="899" t="str">
        <f>入力!AK17</f>
        <v/>
      </c>
      <c r="DH18" s="899"/>
      <c r="DI18" s="899"/>
      <c r="DJ18" s="899" t="str">
        <f>入力!AL17</f>
        <v/>
      </c>
      <c r="DK18" s="899"/>
      <c r="DL18" s="899"/>
      <c r="DM18" s="899" t="str">
        <f>入力!AM17</f>
        <v/>
      </c>
      <c r="DN18" s="899"/>
      <c r="DO18" s="899"/>
      <c r="DP18" s="899" t="str">
        <f>入力!AN17</f>
        <v/>
      </c>
      <c r="DQ18" s="899"/>
      <c r="DR18" s="899"/>
      <c r="DS18" s="899" t="str">
        <f>入力!AO17</f>
        <v/>
      </c>
      <c r="DT18" s="899"/>
      <c r="DU18" s="899"/>
      <c r="DV18" s="899" t="str">
        <f>入力!AP17</f>
        <v/>
      </c>
      <c r="DW18" s="899"/>
      <c r="DX18" s="899"/>
      <c r="DY18" s="899" t="str">
        <f>入力!AQ17</f>
        <v/>
      </c>
      <c r="DZ18" s="899"/>
      <c r="EA18" s="899"/>
      <c r="EB18" s="899" t="str">
        <f>入力!AR17</f>
        <v/>
      </c>
      <c r="EC18" s="899"/>
      <c r="ED18" s="899"/>
      <c r="EE18" s="899" t="str">
        <f>入力!AS17</f>
        <v/>
      </c>
      <c r="EF18" s="899"/>
      <c r="EG18" s="899"/>
      <c r="EH18" s="899" t="str">
        <f>入力!AT17</f>
        <v/>
      </c>
      <c r="EI18" s="1070"/>
      <c r="ER18" s="177"/>
      <c r="ES18" s="177"/>
      <c r="ET18" s="177"/>
      <c r="EU18" s="177"/>
      <c r="EV18" s="177"/>
      <c r="EW18" s="177"/>
      <c r="EX18" s="177"/>
      <c r="EY18" s="177"/>
      <c r="EZ18" s="177"/>
      <c r="FA18" s="177"/>
      <c r="GB18" s="177"/>
      <c r="GC18" s="177"/>
      <c r="GD18" s="177"/>
      <c r="GE18" s="177"/>
    </row>
    <row r="19" spans="1:236" ht="4.5" customHeight="1" x14ac:dyDescent="0.2">
      <c r="A19" s="112"/>
      <c r="B19" s="493"/>
      <c r="C19" s="494"/>
      <c r="D19" s="494"/>
      <c r="E19" s="494"/>
      <c r="F19" s="494"/>
      <c r="G19" s="494"/>
      <c r="H19" s="494"/>
      <c r="I19" s="494"/>
      <c r="J19" s="494"/>
      <c r="K19" s="494"/>
      <c r="L19" s="494"/>
      <c r="M19" s="494"/>
      <c r="N19" s="494"/>
      <c r="O19" s="561"/>
      <c r="P19" s="543"/>
      <c r="Q19" s="543"/>
      <c r="R19" s="543"/>
      <c r="S19" s="543"/>
      <c r="T19" s="543"/>
      <c r="U19" s="563"/>
      <c r="V19" s="563"/>
      <c r="W19" s="563"/>
      <c r="X19" s="563"/>
      <c r="Y19" s="563"/>
      <c r="Z19" s="563"/>
      <c r="AA19" s="563"/>
      <c r="AB19" s="563"/>
      <c r="AC19" s="563"/>
      <c r="AD19" s="563"/>
      <c r="AE19" s="563"/>
      <c r="AF19" s="563"/>
      <c r="AG19" s="563"/>
      <c r="AH19" s="563"/>
      <c r="AI19" s="543"/>
      <c r="AJ19" s="543"/>
      <c r="AK19" s="543"/>
      <c r="AL19" s="544"/>
      <c r="AM19" s="561"/>
      <c r="AN19" s="543"/>
      <c r="AO19" s="543"/>
      <c r="AP19" s="543"/>
      <c r="AQ19" s="543"/>
      <c r="AR19" s="563"/>
      <c r="AS19" s="563"/>
      <c r="AT19" s="563"/>
      <c r="AU19" s="563"/>
      <c r="AV19" s="563"/>
      <c r="AW19" s="563"/>
      <c r="AX19" s="563"/>
      <c r="AY19" s="563"/>
      <c r="AZ19" s="563"/>
      <c r="BA19" s="563"/>
      <c r="BB19" s="563"/>
      <c r="BC19" s="563"/>
      <c r="BD19" s="543"/>
      <c r="BE19" s="543"/>
      <c r="BF19" s="543"/>
      <c r="BG19" s="544"/>
      <c r="BH19" s="145"/>
      <c r="BI19" s="1211"/>
      <c r="BJ19" s="1212"/>
      <c r="BK19" s="1212"/>
      <c r="BL19" s="872"/>
      <c r="BM19" s="872"/>
      <c r="BN19" s="872"/>
      <c r="BO19" s="872"/>
      <c r="BP19" s="872"/>
      <c r="BQ19" s="872"/>
      <c r="BR19" s="872"/>
      <c r="BS19" s="872"/>
      <c r="BT19" s="872"/>
      <c r="BU19" s="872"/>
      <c r="BV19" s="872"/>
      <c r="BW19" s="872"/>
      <c r="BX19" s="872"/>
      <c r="BY19" s="872"/>
      <c r="BZ19" s="872"/>
      <c r="CA19" s="872"/>
      <c r="CB19" s="872"/>
      <c r="CC19" s="872"/>
      <c r="CD19" s="872"/>
      <c r="CE19" s="872"/>
      <c r="CF19" s="872"/>
      <c r="CG19" s="872"/>
      <c r="CH19" s="872"/>
      <c r="CI19" s="1075"/>
      <c r="CJ19" s="1051"/>
      <c r="CK19" s="1052"/>
      <c r="CL19" s="1052"/>
      <c r="CM19" s="1052"/>
      <c r="CN19" s="1053"/>
      <c r="CO19" s="1092"/>
      <c r="CP19" s="1093"/>
      <c r="CQ19" s="1093"/>
      <c r="CR19" s="1093"/>
      <c r="CS19" s="1093"/>
      <c r="CT19" s="1093"/>
      <c r="CU19" s="1093"/>
      <c r="CV19" s="1093"/>
      <c r="CW19" s="1094"/>
      <c r="CX19" s="1069"/>
      <c r="CY19" s="900"/>
      <c r="CZ19" s="900"/>
      <c r="DA19" s="900"/>
      <c r="DB19" s="900"/>
      <c r="DC19" s="900"/>
      <c r="DD19" s="900"/>
      <c r="DE19" s="900"/>
      <c r="DF19" s="900"/>
      <c r="DG19" s="900"/>
      <c r="DH19" s="900"/>
      <c r="DI19" s="900"/>
      <c r="DJ19" s="900"/>
      <c r="DK19" s="900"/>
      <c r="DL19" s="900"/>
      <c r="DM19" s="900"/>
      <c r="DN19" s="900"/>
      <c r="DO19" s="900"/>
      <c r="DP19" s="900"/>
      <c r="DQ19" s="900"/>
      <c r="DR19" s="900"/>
      <c r="DS19" s="900"/>
      <c r="DT19" s="900"/>
      <c r="DU19" s="900"/>
      <c r="DV19" s="900"/>
      <c r="DW19" s="900"/>
      <c r="DX19" s="900"/>
      <c r="DY19" s="900"/>
      <c r="DZ19" s="900"/>
      <c r="EA19" s="900"/>
      <c r="EB19" s="900"/>
      <c r="EC19" s="900"/>
      <c r="ED19" s="900"/>
      <c r="EE19" s="900"/>
      <c r="EF19" s="900"/>
      <c r="EG19" s="900"/>
      <c r="EH19" s="900"/>
      <c r="EI19" s="1071"/>
      <c r="ER19" s="177"/>
      <c r="ES19" s="177"/>
      <c r="ET19" s="177"/>
      <c r="EU19" s="177"/>
      <c r="EV19" s="177"/>
      <c r="EW19" s="177"/>
      <c r="EX19" s="177"/>
      <c r="EY19" s="177"/>
      <c r="EZ19" s="177"/>
      <c r="FA19" s="177"/>
      <c r="GB19" s="177"/>
      <c r="GC19" s="177"/>
      <c r="GD19" s="177"/>
      <c r="GE19" s="177"/>
    </row>
    <row r="20" spans="1:236" ht="6" customHeight="1" x14ac:dyDescent="0.2">
      <c r="A20" s="112"/>
      <c r="B20" s="545" t="s">
        <v>118</v>
      </c>
      <c r="C20" s="546"/>
      <c r="D20" s="547"/>
      <c r="E20" s="491"/>
      <c r="F20" s="492"/>
      <c r="G20" s="492"/>
      <c r="H20" s="492" t="s">
        <v>116</v>
      </c>
      <c r="I20" s="492"/>
      <c r="J20" s="492"/>
      <c r="K20" s="492"/>
      <c r="L20" s="492"/>
      <c r="M20" s="492"/>
      <c r="N20" s="495"/>
      <c r="O20" s="466">
        <v>11</v>
      </c>
      <c r="P20" s="466"/>
      <c r="Q20" s="466"/>
      <c r="R20" s="466"/>
      <c r="S20" s="466" t="s">
        <v>4</v>
      </c>
      <c r="T20" s="555"/>
      <c r="U20" s="537" t="s">
        <v>1</v>
      </c>
      <c r="V20" s="535"/>
      <c r="W20" s="535" t="s">
        <v>2</v>
      </c>
      <c r="X20" s="535"/>
      <c r="Y20" s="535" t="s">
        <v>3</v>
      </c>
      <c r="Z20" s="536"/>
      <c r="AA20" s="537" t="s">
        <v>4</v>
      </c>
      <c r="AB20" s="535"/>
      <c r="AC20" s="535" t="s">
        <v>5</v>
      </c>
      <c r="AD20" s="535"/>
      <c r="AE20" s="535" t="s">
        <v>2</v>
      </c>
      <c r="AF20" s="536"/>
      <c r="AG20" s="537" t="s">
        <v>3</v>
      </c>
      <c r="AH20" s="535"/>
      <c r="AI20" s="535" t="s">
        <v>4</v>
      </c>
      <c r="AJ20" s="535"/>
      <c r="AK20" s="535" t="s">
        <v>6</v>
      </c>
      <c r="AL20" s="538"/>
      <c r="AM20" s="497">
        <v>21</v>
      </c>
      <c r="AN20" s="498"/>
      <c r="AO20" s="499"/>
      <c r="AP20" s="537" t="s">
        <v>1</v>
      </c>
      <c r="AQ20" s="535"/>
      <c r="AR20" s="535" t="s">
        <v>2</v>
      </c>
      <c r="AS20" s="535"/>
      <c r="AT20" s="535" t="s">
        <v>3</v>
      </c>
      <c r="AU20" s="536"/>
      <c r="AV20" s="537" t="s">
        <v>4</v>
      </c>
      <c r="AW20" s="535"/>
      <c r="AX20" s="535" t="s">
        <v>5</v>
      </c>
      <c r="AY20" s="535"/>
      <c r="AZ20" s="535" t="s">
        <v>2</v>
      </c>
      <c r="BA20" s="536"/>
      <c r="BB20" s="537" t="s">
        <v>3</v>
      </c>
      <c r="BC20" s="535"/>
      <c r="BD20" s="535" t="s">
        <v>4</v>
      </c>
      <c r="BE20" s="535"/>
      <c r="BF20" s="535" t="s">
        <v>6</v>
      </c>
      <c r="BG20" s="538"/>
      <c r="BH20" s="145"/>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1054"/>
      <c r="CK20" s="1055"/>
      <c r="CL20" s="1055"/>
      <c r="CM20" s="1055"/>
      <c r="CN20" s="1056"/>
      <c r="CO20" s="1095"/>
      <c r="CP20" s="1096"/>
      <c r="CQ20" s="1096"/>
      <c r="CR20" s="1096"/>
      <c r="CS20" s="1096"/>
      <c r="CT20" s="1096"/>
      <c r="CU20" s="1096"/>
      <c r="CV20" s="1096"/>
      <c r="CW20" s="1097"/>
      <c r="CX20" s="1048"/>
      <c r="CY20" s="1049"/>
      <c r="CZ20" s="1050"/>
      <c r="DA20" s="501"/>
      <c r="DB20" s="501"/>
      <c r="DC20" s="502"/>
      <c r="DD20" s="501"/>
      <c r="DE20" s="501"/>
      <c r="DF20" s="502"/>
      <c r="DG20" s="501"/>
      <c r="DH20" s="501"/>
      <c r="DI20" s="502"/>
      <c r="DJ20" s="501"/>
      <c r="DK20" s="501"/>
      <c r="DL20" s="502"/>
      <c r="DM20" s="501"/>
      <c r="DN20" s="501"/>
      <c r="DO20" s="502"/>
      <c r="DP20" s="501"/>
      <c r="DQ20" s="501"/>
      <c r="DR20" s="502"/>
      <c r="DS20" s="501"/>
      <c r="DT20" s="501"/>
      <c r="DU20" s="502"/>
      <c r="DV20" s="501"/>
      <c r="DW20" s="501"/>
      <c r="DX20" s="502"/>
      <c r="DY20" s="501"/>
      <c r="DZ20" s="501"/>
      <c r="EA20" s="502"/>
      <c r="EB20" s="501"/>
      <c r="EC20" s="501"/>
      <c r="ED20" s="502"/>
      <c r="EE20" s="501"/>
      <c r="EF20" s="501"/>
      <c r="EG20" s="502"/>
      <c r="EH20" s="1038"/>
      <c r="EI20" s="1039"/>
    </row>
    <row r="21" spans="1:236" ht="3" customHeight="1" x14ac:dyDescent="0.2">
      <c r="A21" s="112"/>
      <c r="B21" s="548"/>
      <c r="C21" s="549"/>
      <c r="D21" s="550"/>
      <c r="E21" s="530"/>
      <c r="F21" s="531"/>
      <c r="G21" s="531"/>
      <c r="H21" s="531"/>
      <c r="I21" s="531"/>
      <c r="J21" s="531"/>
      <c r="K21" s="531"/>
      <c r="L21" s="531"/>
      <c r="M21" s="531"/>
      <c r="N21" s="554"/>
      <c r="O21" s="533"/>
      <c r="P21" s="533"/>
      <c r="Q21" s="533"/>
      <c r="R21" s="533"/>
      <c r="S21" s="556" t="str">
        <f>入力!AI30</f>
        <v/>
      </c>
      <c r="T21" s="557"/>
      <c r="U21" s="524" t="str">
        <f>入力!AJ30</f>
        <v/>
      </c>
      <c r="V21" s="525"/>
      <c r="W21" s="525" t="str">
        <f>入力!AK30</f>
        <v/>
      </c>
      <c r="X21" s="525"/>
      <c r="Y21" s="525" t="str">
        <f>入力!AL30</f>
        <v/>
      </c>
      <c r="Z21" s="539"/>
      <c r="AA21" s="524" t="str">
        <f>入力!AM30</f>
        <v/>
      </c>
      <c r="AB21" s="525"/>
      <c r="AC21" s="525" t="str">
        <f>入力!AN30</f>
        <v/>
      </c>
      <c r="AD21" s="525"/>
      <c r="AE21" s="525" t="str">
        <f>入力!AO30</f>
        <v/>
      </c>
      <c r="AF21" s="539"/>
      <c r="AG21" s="524" t="str">
        <f>入力!AP30</f>
        <v/>
      </c>
      <c r="AH21" s="525"/>
      <c r="AI21" s="525" t="str">
        <f>入力!AQ30</f>
        <v/>
      </c>
      <c r="AJ21" s="525"/>
      <c r="AK21" s="525" t="str">
        <f>入力!AR30</f>
        <v/>
      </c>
      <c r="AL21" s="528"/>
      <c r="AM21" s="520"/>
      <c r="AN21" s="521"/>
      <c r="AO21" s="522"/>
      <c r="AP21" s="524" t="str">
        <f>入力!AU30</f>
        <v/>
      </c>
      <c r="AQ21" s="525"/>
      <c r="AR21" s="525" t="str">
        <f>入力!AV30</f>
        <v/>
      </c>
      <c r="AS21" s="525"/>
      <c r="AT21" s="525" t="str">
        <f>入力!AW30</f>
        <v/>
      </c>
      <c r="AU21" s="539"/>
      <c r="AV21" s="524" t="str">
        <f>入力!AX30</f>
        <v/>
      </c>
      <c r="AW21" s="525"/>
      <c r="AX21" s="525" t="str">
        <f>入力!AY30</f>
        <v/>
      </c>
      <c r="AY21" s="525"/>
      <c r="AZ21" s="525" t="str">
        <f>入力!AZ30</f>
        <v/>
      </c>
      <c r="BA21" s="539"/>
      <c r="BB21" s="524" t="str">
        <f>入力!BA30</f>
        <v/>
      </c>
      <c r="BC21" s="525"/>
      <c r="BD21" s="525" t="str">
        <f>入力!BB30</f>
        <v/>
      </c>
      <c r="BE21" s="525"/>
      <c r="BF21" s="525" t="str">
        <f>入力!BC30</f>
        <v/>
      </c>
      <c r="BG21" s="528"/>
      <c r="BH21" s="112"/>
      <c r="BI21" s="859" t="s">
        <v>29</v>
      </c>
      <c r="BJ21" s="859"/>
      <c r="BK21" s="859"/>
      <c r="BL21" s="859"/>
      <c r="BM21" s="859"/>
      <c r="BN21" s="1468" t="s">
        <v>161</v>
      </c>
      <c r="BO21" s="1468"/>
      <c r="BP21" s="1468"/>
      <c r="BQ21" s="1468"/>
      <c r="BR21" s="1468"/>
      <c r="BS21" s="1468" t="s">
        <v>162</v>
      </c>
      <c r="BT21" s="1468"/>
      <c r="BU21" s="1468"/>
      <c r="BV21" s="1468"/>
      <c r="BW21" s="1468"/>
      <c r="BX21" s="1468"/>
      <c r="BY21" s="1468"/>
      <c r="BZ21" s="1468"/>
      <c r="CA21" s="1468"/>
      <c r="CB21" s="1468"/>
      <c r="CC21" s="1468"/>
      <c r="CD21" s="1468" t="s">
        <v>163</v>
      </c>
      <c r="CE21" s="1468"/>
      <c r="CF21" s="1468"/>
      <c r="CG21" s="1468"/>
      <c r="CH21" s="1468"/>
      <c r="CI21" s="1468" t="s">
        <v>164</v>
      </c>
      <c r="CJ21" s="1468"/>
      <c r="CK21" s="1468"/>
      <c r="CL21" s="1468"/>
      <c r="CM21" s="1468"/>
      <c r="CN21" s="1468"/>
      <c r="CO21" s="1468"/>
      <c r="CP21" s="1468"/>
      <c r="CQ21" s="860" t="s">
        <v>0</v>
      </c>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t="s">
        <v>36</v>
      </c>
      <c r="DN21" s="860"/>
      <c r="DO21" s="860"/>
      <c r="DP21" s="860"/>
      <c r="DQ21" s="860"/>
      <c r="DR21" s="860"/>
      <c r="DS21" s="860"/>
      <c r="DT21" s="860"/>
      <c r="DU21" s="860"/>
      <c r="DV21" s="860"/>
      <c r="DW21" s="860"/>
      <c r="DX21" s="860"/>
      <c r="DY21" s="860"/>
      <c r="DZ21" s="860"/>
      <c r="EA21" s="860"/>
      <c r="EB21" s="860"/>
      <c r="EC21" s="860"/>
      <c r="ED21" s="860"/>
      <c r="EE21" s="860"/>
      <c r="EF21" s="860"/>
      <c r="EG21" s="860"/>
      <c r="EH21" s="860"/>
      <c r="EI21" s="860"/>
    </row>
    <row r="22" spans="1:236" ht="4.5" customHeight="1" x14ac:dyDescent="0.2">
      <c r="A22" s="112"/>
      <c r="B22" s="548"/>
      <c r="C22" s="549"/>
      <c r="D22" s="550"/>
      <c r="E22" s="530"/>
      <c r="F22" s="531"/>
      <c r="G22" s="531"/>
      <c r="H22" s="531"/>
      <c r="I22" s="531"/>
      <c r="J22" s="531"/>
      <c r="K22" s="531"/>
      <c r="L22" s="531"/>
      <c r="M22" s="531"/>
      <c r="N22" s="554"/>
      <c r="O22" s="533"/>
      <c r="P22" s="533"/>
      <c r="Q22" s="533"/>
      <c r="R22" s="533"/>
      <c r="S22" s="556"/>
      <c r="T22" s="557"/>
      <c r="U22" s="524"/>
      <c r="V22" s="525"/>
      <c r="W22" s="525"/>
      <c r="X22" s="525"/>
      <c r="Y22" s="525"/>
      <c r="Z22" s="539"/>
      <c r="AA22" s="524"/>
      <c r="AB22" s="525"/>
      <c r="AC22" s="525"/>
      <c r="AD22" s="525"/>
      <c r="AE22" s="525"/>
      <c r="AF22" s="539"/>
      <c r="AG22" s="524"/>
      <c r="AH22" s="525"/>
      <c r="AI22" s="525"/>
      <c r="AJ22" s="525"/>
      <c r="AK22" s="525"/>
      <c r="AL22" s="528"/>
      <c r="AM22" s="520"/>
      <c r="AN22" s="521"/>
      <c r="AO22" s="522"/>
      <c r="AP22" s="524"/>
      <c r="AQ22" s="525"/>
      <c r="AR22" s="525"/>
      <c r="AS22" s="525"/>
      <c r="AT22" s="525"/>
      <c r="AU22" s="539"/>
      <c r="AV22" s="524"/>
      <c r="AW22" s="525"/>
      <c r="AX22" s="525"/>
      <c r="AY22" s="525"/>
      <c r="AZ22" s="525"/>
      <c r="BA22" s="539"/>
      <c r="BB22" s="524"/>
      <c r="BC22" s="525"/>
      <c r="BD22" s="525"/>
      <c r="BE22" s="525"/>
      <c r="BF22" s="525"/>
      <c r="BG22" s="528"/>
      <c r="BH22" s="112"/>
      <c r="BI22" s="859"/>
      <c r="BJ22" s="859"/>
      <c r="BK22" s="859"/>
      <c r="BL22" s="859"/>
      <c r="BM22" s="859"/>
      <c r="BN22" s="1468"/>
      <c r="BO22" s="1468"/>
      <c r="BP22" s="1468"/>
      <c r="BQ22" s="1468"/>
      <c r="BR22" s="1468"/>
      <c r="BS22" s="1468"/>
      <c r="BT22" s="1468"/>
      <c r="BU22" s="1468"/>
      <c r="BV22" s="1468"/>
      <c r="BW22" s="1468"/>
      <c r="BX22" s="1468"/>
      <c r="BY22" s="1468"/>
      <c r="BZ22" s="1468"/>
      <c r="CA22" s="1468"/>
      <c r="CB22" s="1468"/>
      <c r="CC22" s="1468"/>
      <c r="CD22" s="1468"/>
      <c r="CE22" s="1468"/>
      <c r="CF22" s="1468"/>
      <c r="CG22" s="1468"/>
      <c r="CH22" s="1468"/>
      <c r="CI22" s="1468"/>
      <c r="CJ22" s="1468"/>
      <c r="CK22" s="1468"/>
      <c r="CL22" s="1468"/>
      <c r="CM22" s="1468"/>
      <c r="CN22" s="1468"/>
      <c r="CO22" s="1468"/>
      <c r="CP22" s="1468"/>
      <c r="CQ22" s="860"/>
      <c r="CR22" s="860"/>
      <c r="CS22" s="860"/>
      <c r="CT22" s="860"/>
      <c r="CU22" s="860"/>
      <c r="CV22" s="860"/>
      <c r="CW22" s="860"/>
      <c r="CX22" s="860"/>
      <c r="CY22" s="860"/>
      <c r="CZ22" s="860"/>
      <c r="DA22" s="860"/>
      <c r="DB22" s="860"/>
      <c r="DC22" s="860"/>
      <c r="DD22" s="860"/>
      <c r="DE22" s="860"/>
      <c r="DF22" s="860"/>
      <c r="DG22" s="860"/>
      <c r="DH22" s="860"/>
      <c r="DI22" s="860"/>
      <c r="DJ22" s="860"/>
      <c r="DK22" s="860"/>
      <c r="DL22" s="860"/>
      <c r="DM22" s="860"/>
      <c r="DN22" s="860"/>
      <c r="DO22" s="860"/>
      <c r="DP22" s="860"/>
      <c r="DQ22" s="860"/>
      <c r="DR22" s="860"/>
      <c r="DS22" s="860"/>
      <c r="DT22" s="860"/>
      <c r="DU22" s="860"/>
      <c r="DV22" s="860"/>
      <c r="DW22" s="860"/>
      <c r="DX22" s="860"/>
      <c r="DY22" s="860"/>
      <c r="DZ22" s="860"/>
      <c r="EA22" s="860"/>
      <c r="EB22" s="860"/>
      <c r="EC22" s="860"/>
      <c r="ED22" s="860"/>
      <c r="EE22" s="860"/>
      <c r="EF22" s="860"/>
      <c r="EG22" s="860"/>
      <c r="EH22" s="860"/>
      <c r="EI22" s="860"/>
    </row>
    <row r="23" spans="1:236" ht="5.25" customHeight="1" x14ac:dyDescent="0.2">
      <c r="A23" s="112"/>
      <c r="B23" s="548"/>
      <c r="C23" s="549"/>
      <c r="D23" s="550"/>
      <c r="E23" s="493"/>
      <c r="F23" s="494"/>
      <c r="G23" s="494"/>
      <c r="H23" s="494"/>
      <c r="I23" s="494"/>
      <c r="J23" s="494"/>
      <c r="K23" s="494"/>
      <c r="L23" s="494"/>
      <c r="M23" s="494"/>
      <c r="N23" s="496"/>
      <c r="O23" s="467"/>
      <c r="P23" s="467"/>
      <c r="Q23" s="467"/>
      <c r="R23" s="467"/>
      <c r="S23" s="558"/>
      <c r="T23" s="559"/>
      <c r="U23" s="526"/>
      <c r="V23" s="527"/>
      <c r="W23" s="527"/>
      <c r="X23" s="527"/>
      <c r="Y23" s="527"/>
      <c r="Z23" s="540"/>
      <c r="AA23" s="526"/>
      <c r="AB23" s="527"/>
      <c r="AC23" s="527"/>
      <c r="AD23" s="527"/>
      <c r="AE23" s="527"/>
      <c r="AF23" s="540"/>
      <c r="AG23" s="526"/>
      <c r="AH23" s="527"/>
      <c r="AI23" s="527"/>
      <c r="AJ23" s="527"/>
      <c r="AK23" s="527"/>
      <c r="AL23" s="529"/>
      <c r="AM23" s="500"/>
      <c r="AN23" s="501"/>
      <c r="AO23" s="502"/>
      <c r="AP23" s="526"/>
      <c r="AQ23" s="527"/>
      <c r="AR23" s="527"/>
      <c r="AS23" s="527"/>
      <c r="AT23" s="527"/>
      <c r="AU23" s="540"/>
      <c r="AV23" s="526"/>
      <c r="AW23" s="527"/>
      <c r="AX23" s="527"/>
      <c r="AY23" s="527"/>
      <c r="AZ23" s="527"/>
      <c r="BA23" s="540"/>
      <c r="BB23" s="526"/>
      <c r="BC23" s="527"/>
      <c r="BD23" s="527"/>
      <c r="BE23" s="527"/>
      <c r="BF23" s="527"/>
      <c r="BG23" s="529"/>
      <c r="BH23" s="112"/>
      <c r="BI23" s="859"/>
      <c r="BJ23" s="859"/>
      <c r="BK23" s="859"/>
      <c r="BL23" s="859"/>
      <c r="BM23" s="859"/>
      <c r="BN23" s="1469" t="str">
        <f>入力!AH16</f>
        <v/>
      </c>
      <c r="BO23" s="1469"/>
      <c r="BP23" s="1469"/>
      <c r="BQ23" s="1469"/>
      <c r="BR23" s="1469"/>
      <c r="BS23" s="1469"/>
      <c r="BT23" s="1469"/>
      <c r="BU23" s="1469"/>
      <c r="BV23" s="1469"/>
      <c r="BW23" s="1469"/>
      <c r="BX23" s="1469"/>
      <c r="BY23" s="1469"/>
      <c r="BZ23" s="1469"/>
      <c r="CA23" s="1469"/>
      <c r="CB23" s="1469"/>
      <c r="CC23" s="1469"/>
      <c r="CD23" s="1469"/>
      <c r="CE23" s="1469"/>
      <c r="CF23" s="1469"/>
      <c r="CG23" s="1469"/>
      <c r="CH23" s="1469"/>
      <c r="CI23" s="1469" t="s">
        <v>167</v>
      </c>
      <c r="CJ23" s="1469"/>
      <c r="CK23" s="1469"/>
      <c r="CL23" s="1469"/>
      <c r="CM23" s="1469"/>
      <c r="CN23" s="1469"/>
      <c r="CO23" s="1469"/>
      <c r="CP23" s="1469"/>
      <c r="CQ23" s="971" t="s">
        <v>165</v>
      </c>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34" t="s">
        <v>166</v>
      </c>
      <c r="DN23" s="935"/>
      <c r="DO23" s="935"/>
      <c r="DP23" s="935"/>
      <c r="DQ23" s="935"/>
      <c r="DR23" s="935"/>
      <c r="DS23" s="935"/>
      <c r="DT23" s="935"/>
      <c r="DU23" s="935"/>
      <c r="DV23" s="935"/>
      <c r="DW23" s="935"/>
      <c r="DX23" s="935"/>
      <c r="DY23" s="935"/>
      <c r="DZ23" s="935"/>
      <c r="EA23" s="935"/>
      <c r="EB23" s="935"/>
      <c r="EC23" s="935"/>
      <c r="ED23" s="935"/>
      <c r="EE23" s="935"/>
      <c r="EF23" s="935"/>
      <c r="EG23" s="935"/>
      <c r="EH23" s="935"/>
      <c r="EI23" s="935"/>
      <c r="GB23" s="177"/>
      <c r="GC23" s="177"/>
      <c r="GD23" s="177"/>
      <c r="GE23" s="177"/>
    </row>
    <row r="24" spans="1:236" ht="6" customHeight="1" x14ac:dyDescent="0.2">
      <c r="A24" s="112"/>
      <c r="B24" s="548"/>
      <c r="C24" s="549"/>
      <c r="D24" s="550"/>
      <c r="E24" s="491"/>
      <c r="F24" s="492"/>
      <c r="G24" s="492"/>
      <c r="H24" s="473" t="s">
        <v>142</v>
      </c>
      <c r="I24" s="473"/>
      <c r="J24" s="473"/>
      <c r="K24" s="473"/>
      <c r="L24" s="473"/>
      <c r="M24" s="473"/>
      <c r="N24" s="503"/>
      <c r="O24" s="466">
        <v>12</v>
      </c>
      <c r="P24" s="466"/>
      <c r="Q24" s="466"/>
      <c r="R24" s="466"/>
      <c r="S24" s="487"/>
      <c r="T24" s="534"/>
      <c r="U24" s="470"/>
      <c r="V24" s="471"/>
      <c r="W24" s="471"/>
      <c r="X24" s="471"/>
      <c r="Y24" s="471"/>
      <c r="Z24" s="519"/>
      <c r="AA24" s="470"/>
      <c r="AB24" s="471"/>
      <c r="AC24" s="471"/>
      <c r="AD24" s="471"/>
      <c r="AE24" s="471"/>
      <c r="AF24" s="519"/>
      <c r="AG24" s="470"/>
      <c r="AH24" s="471"/>
      <c r="AI24" s="471"/>
      <c r="AJ24" s="471"/>
      <c r="AK24" s="479"/>
      <c r="AL24" s="480"/>
      <c r="AM24" s="497">
        <v>22</v>
      </c>
      <c r="AN24" s="498"/>
      <c r="AO24" s="499"/>
      <c r="AP24" s="766"/>
      <c r="AQ24" s="654"/>
      <c r="AR24" s="471"/>
      <c r="AS24" s="471"/>
      <c r="AT24" s="471"/>
      <c r="AU24" s="519"/>
      <c r="AV24" s="470"/>
      <c r="AW24" s="471"/>
      <c r="AX24" s="471"/>
      <c r="AY24" s="471"/>
      <c r="AZ24" s="471"/>
      <c r="BA24" s="519"/>
      <c r="BB24" s="470"/>
      <c r="BC24" s="471"/>
      <c r="BD24" s="471"/>
      <c r="BE24" s="471"/>
      <c r="BF24" s="479"/>
      <c r="BG24" s="480"/>
      <c r="BH24" s="112"/>
      <c r="BI24" s="859"/>
      <c r="BJ24" s="859"/>
      <c r="BK24" s="859"/>
      <c r="BL24" s="859"/>
      <c r="BM24" s="859"/>
      <c r="BN24" s="1469"/>
      <c r="BO24" s="1469"/>
      <c r="BP24" s="1469"/>
      <c r="BQ24" s="1469"/>
      <c r="BR24" s="1469"/>
      <c r="BS24" s="1469"/>
      <c r="BT24" s="1469"/>
      <c r="BU24" s="1469"/>
      <c r="BV24" s="1469"/>
      <c r="BW24" s="1469"/>
      <c r="BX24" s="1469"/>
      <c r="BY24" s="1469"/>
      <c r="BZ24" s="1469"/>
      <c r="CA24" s="1469"/>
      <c r="CB24" s="1469"/>
      <c r="CC24" s="1469"/>
      <c r="CD24" s="1469"/>
      <c r="CE24" s="1469"/>
      <c r="CF24" s="1469"/>
      <c r="CG24" s="1469"/>
      <c r="CH24" s="1469"/>
      <c r="CI24" s="1469"/>
      <c r="CJ24" s="1469"/>
      <c r="CK24" s="1469"/>
      <c r="CL24" s="1469"/>
      <c r="CM24" s="1469"/>
      <c r="CN24" s="1469"/>
      <c r="CO24" s="1469"/>
      <c r="CP24" s="1469"/>
      <c r="CQ24" s="971"/>
      <c r="CR24" s="971"/>
      <c r="CS24" s="971"/>
      <c r="CT24" s="971"/>
      <c r="CU24" s="971"/>
      <c r="CV24" s="971"/>
      <c r="CW24" s="971"/>
      <c r="CX24" s="971"/>
      <c r="CY24" s="971"/>
      <c r="CZ24" s="971"/>
      <c r="DA24" s="971"/>
      <c r="DB24" s="971"/>
      <c r="DC24" s="971"/>
      <c r="DD24" s="971"/>
      <c r="DE24" s="971"/>
      <c r="DF24" s="971"/>
      <c r="DG24" s="971"/>
      <c r="DH24" s="971"/>
      <c r="DI24" s="971"/>
      <c r="DJ24" s="971"/>
      <c r="DK24" s="971"/>
      <c r="DL24" s="971"/>
      <c r="DM24" s="935"/>
      <c r="DN24" s="935"/>
      <c r="DO24" s="935"/>
      <c r="DP24" s="935"/>
      <c r="DQ24" s="935"/>
      <c r="DR24" s="935"/>
      <c r="DS24" s="935"/>
      <c r="DT24" s="935"/>
      <c r="DU24" s="935"/>
      <c r="DV24" s="935"/>
      <c r="DW24" s="935"/>
      <c r="DX24" s="935"/>
      <c r="DY24" s="935"/>
      <c r="DZ24" s="935"/>
      <c r="EA24" s="935"/>
      <c r="EB24" s="935"/>
      <c r="EC24" s="935"/>
      <c r="ED24" s="935"/>
      <c r="EE24" s="935"/>
      <c r="EF24" s="935"/>
      <c r="EG24" s="935"/>
      <c r="EH24" s="935"/>
      <c r="EI24" s="935"/>
    </row>
    <row r="25" spans="1:236" ht="4.5" customHeight="1" x14ac:dyDescent="0.2">
      <c r="A25" s="112"/>
      <c r="B25" s="548"/>
      <c r="C25" s="549"/>
      <c r="D25" s="550"/>
      <c r="E25" s="530"/>
      <c r="F25" s="531"/>
      <c r="G25" s="531"/>
      <c r="H25" s="464"/>
      <c r="I25" s="464"/>
      <c r="J25" s="464"/>
      <c r="K25" s="464"/>
      <c r="L25" s="464"/>
      <c r="M25" s="464"/>
      <c r="N25" s="532"/>
      <c r="O25" s="533"/>
      <c r="P25" s="533"/>
      <c r="Q25" s="533"/>
      <c r="R25" s="533"/>
      <c r="S25" s="511" t="str">
        <f>入力!AI31</f>
        <v/>
      </c>
      <c r="T25" s="512"/>
      <c r="U25" s="515" t="str">
        <f>入力!AJ31</f>
        <v/>
      </c>
      <c r="V25" s="516"/>
      <c r="W25" s="452" t="str">
        <f>入力!AK31</f>
        <v/>
      </c>
      <c r="X25" s="452"/>
      <c r="Y25" s="452" t="str">
        <f>入力!AL31</f>
        <v/>
      </c>
      <c r="Z25" s="505"/>
      <c r="AA25" s="451" t="str">
        <f>入力!AM31</f>
        <v/>
      </c>
      <c r="AB25" s="452"/>
      <c r="AC25" s="452" t="str">
        <f>入力!AN31</f>
        <v/>
      </c>
      <c r="AD25" s="452"/>
      <c r="AE25" s="452" t="str">
        <f>入力!AO31</f>
        <v/>
      </c>
      <c r="AF25" s="505"/>
      <c r="AG25" s="451" t="str">
        <f>入力!AP31</f>
        <v/>
      </c>
      <c r="AH25" s="452"/>
      <c r="AI25" s="452" t="str">
        <f>入力!AQ31</f>
        <v/>
      </c>
      <c r="AJ25" s="452"/>
      <c r="AK25" s="452" t="str">
        <f>入力!AR31</f>
        <v/>
      </c>
      <c r="AL25" s="484"/>
      <c r="AM25" s="520"/>
      <c r="AN25" s="521"/>
      <c r="AO25" s="522"/>
      <c r="AP25" s="451" t="str">
        <f>入力!AU31</f>
        <v/>
      </c>
      <c r="AQ25" s="452"/>
      <c r="AR25" s="452" t="str">
        <f>入力!AV31</f>
        <v/>
      </c>
      <c r="AS25" s="452"/>
      <c r="AT25" s="452" t="str">
        <f>入力!AW31</f>
        <v/>
      </c>
      <c r="AU25" s="505"/>
      <c r="AV25" s="451" t="str">
        <f>入力!AX31</f>
        <v/>
      </c>
      <c r="AW25" s="452"/>
      <c r="AX25" s="452" t="str">
        <f>入力!AY31</f>
        <v/>
      </c>
      <c r="AY25" s="452"/>
      <c r="AZ25" s="452" t="str">
        <f>入力!AZ31</f>
        <v/>
      </c>
      <c r="BA25" s="505"/>
      <c r="BB25" s="451" t="str">
        <f>入力!BA31</f>
        <v/>
      </c>
      <c r="BC25" s="452"/>
      <c r="BD25" s="452" t="str">
        <f>入力!BB31</f>
        <v/>
      </c>
      <c r="BE25" s="452"/>
      <c r="BF25" s="650" t="str">
        <f>入力!BC31</f>
        <v/>
      </c>
      <c r="BG25" s="651"/>
      <c r="BH25" s="112"/>
      <c r="BI25" s="859"/>
      <c r="BJ25" s="859"/>
      <c r="BK25" s="859"/>
      <c r="BL25" s="859"/>
      <c r="BM25" s="859"/>
      <c r="BN25" s="1469"/>
      <c r="BO25" s="1469"/>
      <c r="BP25" s="1469"/>
      <c r="BQ25" s="1469"/>
      <c r="BR25" s="1469"/>
      <c r="BS25" s="1469"/>
      <c r="BT25" s="1469"/>
      <c r="BU25" s="1469"/>
      <c r="BV25" s="1469"/>
      <c r="BW25" s="1469"/>
      <c r="BX25" s="1469"/>
      <c r="BY25" s="1469"/>
      <c r="BZ25" s="1469"/>
      <c r="CA25" s="1469"/>
      <c r="CB25" s="1469"/>
      <c r="CC25" s="1469"/>
      <c r="CD25" s="1469"/>
      <c r="CE25" s="1469"/>
      <c r="CF25" s="1469"/>
      <c r="CG25" s="1469"/>
      <c r="CH25" s="1469"/>
      <c r="CI25" s="1469"/>
      <c r="CJ25" s="1469"/>
      <c r="CK25" s="1469"/>
      <c r="CL25" s="1469"/>
      <c r="CM25" s="1469"/>
      <c r="CN25" s="1469"/>
      <c r="CO25" s="1469"/>
      <c r="CP25" s="1469"/>
      <c r="CQ25" s="971"/>
      <c r="CR25" s="971"/>
      <c r="CS25" s="971"/>
      <c r="CT25" s="971"/>
      <c r="CU25" s="971"/>
      <c r="CV25" s="971"/>
      <c r="CW25" s="971"/>
      <c r="CX25" s="971"/>
      <c r="CY25" s="971"/>
      <c r="CZ25" s="971"/>
      <c r="DA25" s="971"/>
      <c r="DB25" s="971"/>
      <c r="DC25" s="971"/>
      <c r="DD25" s="971"/>
      <c r="DE25" s="971"/>
      <c r="DF25" s="971"/>
      <c r="DG25" s="971"/>
      <c r="DH25" s="971"/>
      <c r="DI25" s="971"/>
      <c r="DJ25" s="971"/>
      <c r="DK25" s="971"/>
      <c r="DL25" s="971"/>
      <c r="DM25" s="935"/>
      <c r="DN25" s="935"/>
      <c r="DO25" s="935"/>
      <c r="DP25" s="935"/>
      <c r="DQ25" s="935"/>
      <c r="DR25" s="935"/>
      <c r="DS25" s="935"/>
      <c r="DT25" s="935"/>
      <c r="DU25" s="935"/>
      <c r="DV25" s="935"/>
      <c r="DW25" s="935"/>
      <c r="DX25" s="935"/>
      <c r="DY25" s="935"/>
      <c r="DZ25" s="935"/>
      <c r="EA25" s="935"/>
      <c r="EB25" s="935"/>
      <c r="EC25" s="935"/>
      <c r="ED25" s="935"/>
      <c r="EE25" s="935"/>
      <c r="EF25" s="935"/>
      <c r="EG25" s="935"/>
      <c r="EH25" s="935"/>
      <c r="EI25" s="935"/>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row>
    <row r="26" spans="1:236" ht="6" customHeight="1" x14ac:dyDescent="0.2">
      <c r="A26" s="112"/>
      <c r="B26" s="548"/>
      <c r="C26" s="549"/>
      <c r="D26" s="550"/>
      <c r="E26" s="493"/>
      <c r="F26" s="494"/>
      <c r="G26" s="494"/>
      <c r="H26" s="465"/>
      <c r="I26" s="465"/>
      <c r="J26" s="465"/>
      <c r="K26" s="465"/>
      <c r="L26" s="465"/>
      <c r="M26" s="465"/>
      <c r="N26" s="504"/>
      <c r="O26" s="467"/>
      <c r="P26" s="467"/>
      <c r="Q26" s="467"/>
      <c r="R26" s="467"/>
      <c r="S26" s="513"/>
      <c r="T26" s="514"/>
      <c r="U26" s="517"/>
      <c r="V26" s="518"/>
      <c r="W26" s="349"/>
      <c r="X26" s="349"/>
      <c r="Y26" s="349"/>
      <c r="Z26" s="506"/>
      <c r="AA26" s="429"/>
      <c r="AB26" s="349"/>
      <c r="AC26" s="349"/>
      <c r="AD26" s="349"/>
      <c r="AE26" s="349"/>
      <c r="AF26" s="506"/>
      <c r="AG26" s="429"/>
      <c r="AH26" s="349"/>
      <c r="AI26" s="349"/>
      <c r="AJ26" s="349"/>
      <c r="AK26" s="349"/>
      <c r="AL26" s="485"/>
      <c r="AM26" s="500"/>
      <c r="AN26" s="501"/>
      <c r="AO26" s="502"/>
      <c r="AP26" s="429"/>
      <c r="AQ26" s="349"/>
      <c r="AR26" s="349"/>
      <c r="AS26" s="349"/>
      <c r="AT26" s="349"/>
      <c r="AU26" s="506"/>
      <c r="AV26" s="429"/>
      <c r="AW26" s="349"/>
      <c r="AX26" s="349"/>
      <c r="AY26" s="349"/>
      <c r="AZ26" s="349"/>
      <c r="BA26" s="506"/>
      <c r="BB26" s="429"/>
      <c r="BC26" s="349"/>
      <c r="BD26" s="349"/>
      <c r="BE26" s="349"/>
      <c r="BF26" s="652"/>
      <c r="BG26" s="653"/>
      <c r="BH26" s="112"/>
      <c r="BI26" s="1239" t="s">
        <v>17</v>
      </c>
      <c r="BJ26" s="1240"/>
      <c r="BK26" s="1241"/>
      <c r="BL26" s="1241"/>
      <c r="BM26" s="1241"/>
      <c r="BN26" s="1241"/>
      <c r="BO26" s="1241"/>
      <c r="BP26" s="1241"/>
      <c r="BQ26" s="1241"/>
      <c r="BR26" s="1241"/>
      <c r="BS26" s="1241"/>
      <c r="BT26" s="1241"/>
      <c r="BU26" s="1241"/>
      <c r="BV26" s="1241"/>
      <c r="BW26" s="1241"/>
      <c r="BX26" s="1241"/>
      <c r="BY26" s="1241"/>
      <c r="BZ26" s="1242"/>
      <c r="CA26" s="989" t="s">
        <v>11</v>
      </c>
      <c r="CB26" s="990"/>
      <c r="CC26" s="990"/>
      <c r="CD26" s="991"/>
      <c r="CE26" s="1156"/>
      <c r="CF26" s="1157"/>
      <c r="CG26" s="1157"/>
      <c r="CH26" s="147"/>
      <c r="CI26" s="1000" t="s">
        <v>4</v>
      </c>
      <c r="CJ26" s="1000"/>
      <c r="CK26" s="1000"/>
      <c r="CL26" s="1000"/>
      <c r="CM26" s="1000"/>
      <c r="CN26" s="1000"/>
      <c r="CO26" s="1000"/>
      <c r="CP26" s="1000"/>
      <c r="CQ26" s="1000"/>
      <c r="CR26" s="1000"/>
      <c r="CS26" s="1000"/>
      <c r="CT26" s="1000"/>
      <c r="CU26" s="1000"/>
      <c r="CV26" s="1000"/>
      <c r="CW26" s="1001"/>
      <c r="CX26" s="148"/>
      <c r="CY26" s="1009" t="s">
        <v>1</v>
      </c>
      <c r="CZ26" s="1010"/>
      <c r="DA26" s="1011"/>
      <c r="DB26" s="149"/>
      <c r="DC26" s="1123" t="s">
        <v>2</v>
      </c>
      <c r="DD26" s="1124"/>
      <c r="DE26" s="1214"/>
      <c r="DF26" s="150"/>
      <c r="DG26" s="1123" t="s">
        <v>3</v>
      </c>
      <c r="DH26" s="1124"/>
      <c r="DI26" s="1228"/>
      <c r="DJ26" s="150"/>
      <c r="DK26" s="1123" t="s">
        <v>4</v>
      </c>
      <c r="DL26" s="1124"/>
      <c r="DM26" s="1020"/>
      <c r="DN26" s="151"/>
      <c r="DO26" s="1017" t="s">
        <v>5</v>
      </c>
      <c r="DP26" s="1018"/>
      <c r="DQ26" s="1035"/>
      <c r="DR26" s="152"/>
      <c r="DS26" s="1017" t="s">
        <v>2</v>
      </c>
      <c r="DT26" s="1018"/>
      <c r="DU26" s="1019"/>
      <c r="DV26" s="152"/>
      <c r="DW26" s="1017" t="s">
        <v>3</v>
      </c>
      <c r="DX26" s="1018"/>
      <c r="DY26" s="1020"/>
      <c r="DZ26" s="151"/>
      <c r="EA26" s="1017" t="s">
        <v>4</v>
      </c>
      <c r="EB26" s="1018"/>
      <c r="EC26" s="1035"/>
      <c r="ED26" s="1221"/>
      <c r="EE26" s="1222"/>
      <c r="EF26" s="1222"/>
      <c r="EG26" s="1222"/>
      <c r="EH26" s="1036" t="s">
        <v>6</v>
      </c>
      <c r="EI26" s="103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row>
    <row r="27" spans="1:236" ht="6" customHeight="1" x14ac:dyDescent="0.2">
      <c r="A27" s="112"/>
      <c r="B27" s="548"/>
      <c r="C27" s="549"/>
      <c r="D27" s="550"/>
      <c r="E27" s="491"/>
      <c r="F27" s="492"/>
      <c r="G27" s="492"/>
      <c r="H27" s="473" t="s">
        <v>119</v>
      </c>
      <c r="I27" s="473"/>
      <c r="J27" s="473"/>
      <c r="K27" s="473"/>
      <c r="L27" s="473"/>
      <c r="M27" s="473"/>
      <c r="N27" s="503"/>
      <c r="O27" s="466">
        <v>13</v>
      </c>
      <c r="P27" s="466"/>
      <c r="Q27" s="466"/>
      <c r="R27" s="466"/>
      <c r="S27" s="487"/>
      <c r="T27" s="488"/>
      <c r="U27" s="470"/>
      <c r="V27" s="471"/>
      <c r="W27" s="471"/>
      <c r="X27" s="471"/>
      <c r="Y27" s="471"/>
      <c r="Z27" s="486"/>
      <c r="AA27" s="470"/>
      <c r="AB27" s="471"/>
      <c r="AC27" s="471"/>
      <c r="AD27" s="471"/>
      <c r="AE27" s="471"/>
      <c r="AF27" s="486"/>
      <c r="AG27" s="470"/>
      <c r="AH27" s="471"/>
      <c r="AI27" s="471"/>
      <c r="AJ27" s="471"/>
      <c r="AK27" s="479"/>
      <c r="AL27" s="480"/>
      <c r="AM27" s="497">
        <v>23</v>
      </c>
      <c r="AN27" s="498"/>
      <c r="AO27" s="499"/>
      <c r="AP27" s="654"/>
      <c r="AQ27" s="655"/>
      <c r="AR27" s="353"/>
      <c r="AS27" s="353"/>
      <c r="AT27" s="353"/>
      <c r="AU27" s="356"/>
      <c r="AV27" s="352"/>
      <c r="AW27" s="353"/>
      <c r="AX27" s="353"/>
      <c r="AY27" s="353"/>
      <c r="AZ27" s="353"/>
      <c r="BA27" s="356"/>
      <c r="BB27" s="352"/>
      <c r="BC27" s="353"/>
      <c r="BD27" s="353"/>
      <c r="BE27" s="353"/>
      <c r="BF27" s="479"/>
      <c r="BG27" s="480"/>
      <c r="BH27" s="112"/>
      <c r="BI27" s="1243"/>
      <c r="BJ27" s="1244"/>
      <c r="BK27" s="1245"/>
      <c r="BL27" s="1245"/>
      <c r="BM27" s="1245"/>
      <c r="BN27" s="1245"/>
      <c r="BO27" s="1245"/>
      <c r="BP27" s="1245"/>
      <c r="BQ27" s="1245"/>
      <c r="BR27" s="1245"/>
      <c r="BS27" s="1245"/>
      <c r="BT27" s="1245"/>
      <c r="BU27" s="1245"/>
      <c r="BV27" s="1245"/>
      <c r="BW27" s="1245"/>
      <c r="BX27" s="1245"/>
      <c r="BY27" s="1245"/>
      <c r="BZ27" s="1246"/>
      <c r="CA27" s="992"/>
      <c r="CB27" s="993"/>
      <c r="CC27" s="993"/>
      <c r="CD27" s="994"/>
      <c r="CE27" s="1202"/>
      <c r="CF27" s="1203"/>
      <c r="CG27" s="1203"/>
      <c r="CH27" s="153"/>
      <c r="CI27" s="585"/>
      <c r="CJ27" s="585"/>
      <c r="CK27" s="585"/>
      <c r="CL27" s="585"/>
      <c r="CM27" s="585"/>
      <c r="CN27" s="585"/>
      <c r="CO27" s="585"/>
      <c r="CP27" s="585"/>
      <c r="CQ27" s="585"/>
      <c r="CR27" s="154"/>
      <c r="CS27" s="576"/>
      <c r="CT27" s="576" t="str">
        <f>IF(入力!AI40="-","△",入力!AI40)</f>
        <v/>
      </c>
      <c r="CU27" s="576"/>
      <c r="CV27" s="576"/>
      <c r="CW27" s="973"/>
      <c r="CX27" s="861" t="str">
        <f>IF(入力!AJ40="-","△",入力!AJ40)</f>
        <v/>
      </c>
      <c r="CY27" s="862"/>
      <c r="CZ27" s="862"/>
      <c r="DA27" s="943"/>
      <c r="DB27" s="945" t="str">
        <f>IF(入力!AK40="-","△",入力!AK40)</f>
        <v/>
      </c>
      <c r="DC27" s="862"/>
      <c r="DD27" s="862"/>
      <c r="DE27" s="946"/>
      <c r="DF27" s="861" t="str">
        <f>IF(入力!AL40="-","△",入力!AL40)</f>
        <v/>
      </c>
      <c r="DG27" s="862"/>
      <c r="DH27" s="862"/>
      <c r="DI27" s="863"/>
      <c r="DJ27" s="861" t="str">
        <f>IF(入力!AM40="-","△",入力!AM40)</f>
        <v/>
      </c>
      <c r="DK27" s="862"/>
      <c r="DL27" s="862"/>
      <c r="DM27" s="943"/>
      <c r="DN27" s="945" t="str">
        <f>IF(入力!AN40="-","△",入力!AN40)</f>
        <v/>
      </c>
      <c r="DO27" s="862"/>
      <c r="DP27" s="862"/>
      <c r="DQ27" s="946"/>
      <c r="DR27" s="861" t="str">
        <f>IF(入力!AO40="-","△",入力!AO40)</f>
        <v/>
      </c>
      <c r="DS27" s="862"/>
      <c r="DT27" s="862"/>
      <c r="DU27" s="863"/>
      <c r="DV27" s="861" t="str">
        <f>IF(入力!AP40="-","△",入力!AP40)</f>
        <v/>
      </c>
      <c r="DW27" s="862"/>
      <c r="DX27" s="862"/>
      <c r="DY27" s="943"/>
      <c r="DZ27" s="945" t="str">
        <f>IF(入力!AQ40="-","△",入力!AQ40)</f>
        <v/>
      </c>
      <c r="EA27" s="862"/>
      <c r="EB27" s="862"/>
      <c r="EC27" s="946"/>
      <c r="ED27" s="947" t="str">
        <f>入力!AR40</f>
        <v>0</v>
      </c>
      <c r="EE27" s="576"/>
      <c r="EF27" s="576"/>
      <c r="EG27" s="576"/>
      <c r="EH27" s="584"/>
      <c r="EI27" s="950"/>
      <c r="ES27" s="142"/>
      <c r="ET27" s="142"/>
      <c r="EU27" s="142"/>
      <c r="EV27" s="142"/>
      <c r="EW27" s="142"/>
      <c r="EX27" s="142"/>
      <c r="EY27" s="142"/>
      <c r="EZ27" s="142"/>
      <c r="FA27" s="142"/>
      <c r="FB27" s="142"/>
      <c r="FC27" s="142"/>
      <c r="FD27" s="142"/>
      <c r="FE27" s="142"/>
      <c r="FF27" s="198"/>
      <c r="FG27" s="198"/>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47"/>
      <c r="GE27" s="247"/>
      <c r="GF27" s="247"/>
      <c r="GG27" s="204"/>
      <c r="GH27" s="204"/>
      <c r="GI27" s="204"/>
      <c r="GJ27" s="204"/>
      <c r="GK27" s="204"/>
      <c r="GL27" s="204"/>
      <c r="GM27" s="204"/>
      <c r="GN27" s="204"/>
      <c r="GO27" s="204"/>
      <c r="GP27" s="204"/>
      <c r="GQ27" s="204"/>
      <c r="GR27" s="204"/>
      <c r="GS27" s="204"/>
      <c r="GT27" s="204"/>
      <c r="GU27" s="204"/>
      <c r="GV27" s="204"/>
      <c r="GW27" s="204"/>
      <c r="GX27" s="204"/>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row>
    <row r="28" spans="1:236" ht="10.5" customHeight="1" x14ac:dyDescent="0.2">
      <c r="A28" s="112"/>
      <c r="B28" s="548"/>
      <c r="C28" s="549"/>
      <c r="D28" s="550"/>
      <c r="E28" s="493"/>
      <c r="F28" s="494"/>
      <c r="G28" s="494"/>
      <c r="H28" s="465"/>
      <c r="I28" s="465"/>
      <c r="J28" s="465"/>
      <c r="K28" s="465"/>
      <c r="L28" s="465"/>
      <c r="M28" s="465"/>
      <c r="N28" s="504"/>
      <c r="O28" s="467"/>
      <c r="P28" s="467"/>
      <c r="Q28" s="467"/>
      <c r="R28" s="467"/>
      <c r="S28" s="489" t="str">
        <f>入力!AI32</f>
        <v/>
      </c>
      <c r="T28" s="490"/>
      <c r="U28" s="429" t="str">
        <f>入力!AJ32</f>
        <v/>
      </c>
      <c r="V28" s="349"/>
      <c r="W28" s="349" t="str">
        <f>入力!AK32</f>
        <v/>
      </c>
      <c r="X28" s="349"/>
      <c r="Y28" s="349" t="str">
        <f>入力!AL32</f>
        <v/>
      </c>
      <c r="Z28" s="357"/>
      <c r="AA28" s="358" t="str">
        <f>入力!AM32</f>
        <v/>
      </c>
      <c r="AB28" s="349"/>
      <c r="AC28" s="349" t="str">
        <f>入力!AN32</f>
        <v/>
      </c>
      <c r="AD28" s="349"/>
      <c r="AE28" s="349" t="str">
        <f>入力!AO32</f>
        <v/>
      </c>
      <c r="AF28" s="357"/>
      <c r="AG28" s="429" t="str">
        <f>入力!AP32</f>
        <v/>
      </c>
      <c r="AH28" s="349"/>
      <c r="AI28" s="349" t="str">
        <f>入力!AQ32</f>
        <v/>
      </c>
      <c r="AJ28" s="349"/>
      <c r="AK28" s="349" t="str">
        <f>入力!AR32</f>
        <v/>
      </c>
      <c r="AL28" s="485"/>
      <c r="AM28" s="500"/>
      <c r="AN28" s="501"/>
      <c r="AO28" s="502"/>
      <c r="AP28" s="429" t="str">
        <f>入力!AU32</f>
        <v/>
      </c>
      <c r="AQ28" s="349"/>
      <c r="AR28" s="349" t="str">
        <f>入力!AV32</f>
        <v/>
      </c>
      <c r="AS28" s="349"/>
      <c r="AT28" s="349" t="str">
        <f>入力!AW32</f>
        <v/>
      </c>
      <c r="AU28" s="357"/>
      <c r="AV28" s="358" t="str">
        <f>入力!AX32</f>
        <v/>
      </c>
      <c r="AW28" s="349"/>
      <c r="AX28" s="349" t="str">
        <f>入力!AY32</f>
        <v/>
      </c>
      <c r="AY28" s="349"/>
      <c r="AZ28" s="349" t="str">
        <f>入力!AZ32</f>
        <v/>
      </c>
      <c r="BA28" s="357"/>
      <c r="BB28" s="358" t="str">
        <f>入力!BA32</f>
        <v/>
      </c>
      <c r="BC28" s="349"/>
      <c r="BD28" s="349" t="str">
        <f>入力!BB32</f>
        <v/>
      </c>
      <c r="BE28" s="349"/>
      <c r="BF28" s="527" t="str">
        <f>入力!BC32</f>
        <v/>
      </c>
      <c r="BG28" s="529"/>
      <c r="BH28" s="112"/>
      <c r="BI28" s="1247"/>
      <c r="BJ28" s="1248"/>
      <c r="BK28" s="1249"/>
      <c r="BL28" s="1249"/>
      <c r="BM28" s="1249"/>
      <c r="BN28" s="1249"/>
      <c r="BO28" s="1249"/>
      <c r="BP28" s="1249"/>
      <c r="BQ28" s="1249"/>
      <c r="BR28" s="1249"/>
      <c r="BS28" s="1249"/>
      <c r="BT28" s="1249"/>
      <c r="BU28" s="1249"/>
      <c r="BV28" s="1249"/>
      <c r="BW28" s="1249"/>
      <c r="BX28" s="1249"/>
      <c r="BY28" s="1249"/>
      <c r="BZ28" s="1250"/>
      <c r="CA28" s="995"/>
      <c r="CB28" s="996"/>
      <c r="CC28" s="996"/>
      <c r="CD28" s="997"/>
      <c r="CE28" s="1204"/>
      <c r="CF28" s="1205"/>
      <c r="CG28" s="1205"/>
      <c r="CH28" s="155"/>
      <c r="CI28" s="972"/>
      <c r="CJ28" s="972"/>
      <c r="CK28" s="972"/>
      <c r="CL28" s="972"/>
      <c r="CM28" s="972"/>
      <c r="CN28" s="972"/>
      <c r="CO28" s="972"/>
      <c r="CP28" s="972"/>
      <c r="CQ28" s="972"/>
      <c r="CR28" s="156"/>
      <c r="CS28" s="949"/>
      <c r="CT28" s="949"/>
      <c r="CU28" s="949"/>
      <c r="CV28" s="949"/>
      <c r="CW28" s="974"/>
      <c r="CX28" s="864"/>
      <c r="CY28" s="865"/>
      <c r="CZ28" s="865"/>
      <c r="DA28" s="944"/>
      <c r="DB28" s="939"/>
      <c r="DC28" s="865"/>
      <c r="DD28" s="865"/>
      <c r="DE28" s="940"/>
      <c r="DF28" s="864"/>
      <c r="DG28" s="865"/>
      <c r="DH28" s="865"/>
      <c r="DI28" s="866"/>
      <c r="DJ28" s="864"/>
      <c r="DK28" s="865"/>
      <c r="DL28" s="865"/>
      <c r="DM28" s="944"/>
      <c r="DN28" s="939"/>
      <c r="DO28" s="865"/>
      <c r="DP28" s="865"/>
      <c r="DQ28" s="940"/>
      <c r="DR28" s="864"/>
      <c r="DS28" s="865"/>
      <c r="DT28" s="865"/>
      <c r="DU28" s="866"/>
      <c r="DV28" s="864"/>
      <c r="DW28" s="865"/>
      <c r="DX28" s="865"/>
      <c r="DY28" s="944"/>
      <c r="DZ28" s="939"/>
      <c r="EA28" s="865"/>
      <c r="EB28" s="865"/>
      <c r="EC28" s="940"/>
      <c r="ED28" s="948"/>
      <c r="EE28" s="949"/>
      <c r="EF28" s="949"/>
      <c r="EG28" s="949"/>
      <c r="EH28" s="951"/>
      <c r="EI28" s="952"/>
      <c r="ES28" s="142"/>
      <c r="ET28" s="142"/>
      <c r="EU28" s="142"/>
      <c r="EV28" s="142"/>
      <c r="EW28" s="212"/>
      <c r="EX28" s="212"/>
      <c r="EY28" s="249"/>
      <c r="EZ28" s="249"/>
      <c r="FA28" s="249"/>
      <c r="FB28" s="249"/>
      <c r="FC28" s="249"/>
      <c r="FD28" s="249"/>
      <c r="FE28" s="249"/>
      <c r="FF28" s="198"/>
      <c r="FG28" s="198"/>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247"/>
      <c r="GE28" s="247"/>
      <c r="GF28" s="247"/>
      <c r="GG28" s="197"/>
      <c r="GH28" s="197"/>
      <c r="GI28" s="197"/>
      <c r="GJ28" s="197"/>
      <c r="GK28" s="197"/>
      <c r="GL28" s="197"/>
      <c r="GM28" s="197"/>
      <c r="GN28" s="197"/>
      <c r="GO28" s="197"/>
      <c r="GP28" s="197"/>
      <c r="GQ28" s="197"/>
      <c r="GR28" s="197"/>
      <c r="GS28" s="197"/>
      <c r="GT28" s="197"/>
      <c r="GU28" s="197"/>
      <c r="GV28" s="197"/>
      <c r="GW28" s="197"/>
      <c r="GX28" s="19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row>
    <row r="29" spans="1:236" ht="6" customHeight="1" x14ac:dyDescent="0.2">
      <c r="A29" s="112"/>
      <c r="B29" s="548"/>
      <c r="C29" s="549"/>
      <c r="D29" s="550"/>
      <c r="E29" s="491"/>
      <c r="F29" s="492"/>
      <c r="G29" s="492"/>
      <c r="H29" s="473" t="s">
        <v>120</v>
      </c>
      <c r="I29" s="473"/>
      <c r="J29" s="473"/>
      <c r="K29" s="473"/>
      <c r="L29" s="473"/>
      <c r="M29" s="473"/>
      <c r="N29" s="503"/>
      <c r="O29" s="466">
        <v>14</v>
      </c>
      <c r="P29" s="466"/>
      <c r="Q29" s="466"/>
      <c r="R29" s="466"/>
      <c r="S29" s="487"/>
      <c r="T29" s="488"/>
      <c r="U29" s="470"/>
      <c r="V29" s="471"/>
      <c r="W29" s="471"/>
      <c r="X29" s="471"/>
      <c r="Y29" s="471"/>
      <c r="Z29" s="486"/>
      <c r="AA29" s="470"/>
      <c r="AB29" s="471"/>
      <c r="AC29" s="471"/>
      <c r="AD29" s="471"/>
      <c r="AE29" s="471"/>
      <c r="AF29" s="486"/>
      <c r="AG29" s="470"/>
      <c r="AH29" s="471"/>
      <c r="AI29" s="471"/>
      <c r="AJ29" s="471"/>
      <c r="AK29" s="479"/>
      <c r="AL29" s="480"/>
      <c r="AM29" s="497">
        <v>24</v>
      </c>
      <c r="AN29" s="498"/>
      <c r="AO29" s="499"/>
      <c r="AP29" s="654"/>
      <c r="AQ29" s="655"/>
      <c r="AR29" s="353"/>
      <c r="AS29" s="353"/>
      <c r="AT29" s="353"/>
      <c r="AU29" s="356"/>
      <c r="AV29" s="352"/>
      <c r="AW29" s="353"/>
      <c r="AX29" s="353"/>
      <c r="AY29" s="353"/>
      <c r="AZ29" s="353"/>
      <c r="BA29" s="356"/>
      <c r="BB29" s="352"/>
      <c r="BC29" s="353"/>
      <c r="BD29" s="353"/>
      <c r="BE29" s="353"/>
      <c r="BF29" s="479"/>
      <c r="BG29" s="480"/>
      <c r="BH29" s="112"/>
      <c r="BI29" s="1130" t="s">
        <v>95</v>
      </c>
      <c r="BJ29" s="1131"/>
      <c r="BK29" s="1131"/>
      <c r="BL29" s="1131"/>
      <c r="BM29" s="1131"/>
      <c r="BN29" s="1131"/>
      <c r="BO29" s="1131"/>
      <c r="BP29" s="1131"/>
      <c r="BQ29" s="1131"/>
      <c r="BR29" s="1131"/>
      <c r="BS29" s="1131"/>
      <c r="BT29" s="1131"/>
      <c r="BU29" s="1131"/>
      <c r="BV29" s="1131"/>
      <c r="BW29" s="1131"/>
      <c r="BX29" s="1131"/>
      <c r="BY29" s="1131"/>
      <c r="BZ29" s="1132"/>
      <c r="CA29" s="1150" t="s">
        <v>12</v>
      </c>
      <c r="CB29" s="1151"/>
      <c r="CC29" s="1151"/>
      <c r="CD29" s="1152"/>
      <c r="CE29" s="1156"/>
      <c r="CF29" s="1157"/>
      <c r="CG29" s="1157"/>
      <c r="CH29" s="147"/>
      <c r="CI29" s="585"/>
      <c r="CJ29" s="585"/>
      <c r="CK29" s="585"/>
      <c r="CL29" s="585"/>
      <c r="CM29" s="585"/>
      <c r="CN29" s="585"/>
      <c r="CO29" s="585"/>
      <c r="CP29" s="585"/>
      <c r="CQ29" s="585"/>
      <c r="CR29" s="154"/>
      <c r="CS29" s="576"/>
      <c r="CT29" s="576" t="str">
        <f>入力!AI41</f>
        <v/>
      </c>
      <c r="CU29" s="576"/>
      <c r="CV29" s="576"/>
      <c r="CW29" s="973"/>
      <c r="CX29" s="941" t="str">
        <f>入力!AJ41</f>
        <v/>
      </c>
      <c r="CY29" s="937"/>
      <c r="CZ29" s="937"/>
      <c r="DA29" s="970"/>
      <c r="DB29" s="936" t="str">
        <f>入力!AK41</f>
        <v/>
      </c>
      <c r="DC29" s="937"/>
      <c r="DD29" s="937"/>
      <c r="DE29" s="938"/>
      <c r="DF29" s="941" t="str">
        <f>入力!AL41</f>
        <v/>
      </c>
      <c r="DG29" s="937"/>
      <c r="DH29" s="937"/>
      <c r="DI29" s="942"/>
      <c r="DJ29" s="941" t="str">
        <f>入力!AM41</f>
        <v/>
      </c>
      <c r="DK29" s="937"/>
      <c r="DL29" s="937"/>
      <c r="DM29" s="970"/>
      <c r="DN29" s="936" t="str">
        <f>入力!AN41</f>
        <v/>
      </c>
      <c r="DO29" s="937"/>
      <c r="DP29" s="937"/>
      <c r="DQ29" s="938"/>
      <c r="DR29" s="941" t="str">
        <f>入力!AO41</f>
        <v/>
      </c>
      <c r="DS29" s="937"/>
      <c r="DT29" s="937"/>
      <c r="DU29" s="942"/>
      <c r="DV29" s="941" t="str">
        <f>入力!AP41</f>
        <v/>
      </c>
      <c r="DW29" s="937"/>
      <c r="DX29" s="937"/>
      <c r="DY29" s="970"/>
      <c r="DZ29" s="936" t="str">
        <f>入力!AQ41</f>
        <v/>
      </c>
      <c r="EA29" s="937"/>
      <c r="EB29" s="937"/>
      <c r="EC29" s="938"/>
      <c r="ED29" s="947" t="str">
        <f>入力!AR41</f>
        <v>0</v>
      </c>
      <c r="EE29" s="576"/>
      <c r="EF29" s="576"/>
      <c r="EG29" s="576"/>
      <c r="EH29" s="1223"/>
      <c r="EI29" s="1224"/>
      <c r="ES29" s="142"/>
      <c r="ET29" s="142"/>
      <c r="EU29" s="142"/>
      <c r="EV29" s="142"/>
      <c r="EW29" s="250"/>
      <c r="EX29" s="250"/>
      <c r="EY29" s="249"/>
      <c r="EZ29" s="249"/>
      <c r="FA29" s="249"/>
      <c r="FB29" s="249"/>
      <c r="FC29" s="249"/>
      <c r="FD29" s="249"/>
      <c r="FE29" s="249"/>
      <c r="FF29" s="198"/>
      <c r="FG29" s="198"/>
      <c r="FH29" s="197"/>
      <c r="FI29" s="197"/>
      <c r="FJ29" s="197"/>
      <c r="FK29" s="197"/>
      <c r="FL29" s="197"/>
      <c r="FM29" s="197"/>
      <c r="FN29" s="197"/>
      <c r="FO29" s="197"/>
      <c r="FP29" s="197"/>
      <c r="FQ29" s="197"/>
      <c r="FR29" s="197"/>
      <c r="FS29" s="197"/>
      <c r="FT29" s="197"/>
      <c r="FU29" s="197"/>
      <c r="FV29" s="197"/>
      <c r="FW29" s="197"/>
      <c r="FX29" s="197"/>
      <c r="FY29" s="197"/>
      <c r="FZ29" s="197"/>
      <c r="GA29" s="197"/>
      <c r="GB29" s="197"/>
      <c r="GC29" s="197"/>
      <c r="GD29" s="247"/>
      <c r="GE29" s="247"/>
      <c r="GF29" s="247"/>
      <c r="GG29" s="197"/>
      <c r="GH29" s="197"/>
      <c r="GI29" s="197"/>
      <c r="GJ29" s="197"/>
      <c r="GK29" s="197"/>
      <c r="GL29" s="197"/>
      <c r="GM29" s="197"/>
      <c r="GN29" s="197"/>
      <c r="GO29" s="197"/>
      <c r="GP29" s="197"/>
      <c r="GQ29" s="197"/>
      <c r="GR29" s="197"/>
      <c r="GS29" s="197"/>
      <c r="GT29" s="197"/>
      <c r="GU29" s="197"/>
      <c r="GV29" s="197"/>
      <c r="GW29" s="197"/>
      <c r="GX29" s="19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row>
    <row r="30" spans="1:236" ht="10.5" customHeight="1" x14ac:dyDescent="0.2">
      <c r="A30" s="112"/>
      <c r="B30" s="548"/>
      <c r="C30" s="549"/>
      <c r="D30" s="550"/>
      <c r="E30" s="493"/>
      <c r="F30" s="494"/>
      <c r="G30" s="494"/>
      <c r="H30" s="465"/>
      <c r="I30" s="465"/>
      <c r="J30" s="465"/>
      <c r="K30" s="465"/>
      <c r="L30" s="465"/>
      <c r="M30" s="465"/>
      <c r="N30" s="504"/>
      <c r="O30" s="467"/>
      <c r="P30" s="467"/>
      <c r="Q30" s="467"/>
      <c r="R30" s="467"/>
      <c r="S30" s="489" t="str">
        <f>入力!AI33</f>
        <v/>
      </c>
      <c r="T30" s="490"/>
      <c r="U30" s="429" t="str">
        <f>入力!AJ33</f>
        <v/>
      </c>
      <c r="V30" s="349"/>
      <c r="W30" s="349" t="str">
        <f>入力!AK33</f>
        <v/>
      </c>
      <c r="X30" s="349"/>
      <c r="Y30" s="349" t="str">
        <f>入力!AL33</f>
        <v/>
      </c>
      <c r="Z30" s="357"/>
      <c r="AA30" s="358" t="str">
        <f>入力!AM33</f>
        <v/>
      </c>
      <c r="AB30" s="349"/>
      <c r="AC30" s="349" t="str">
        <f>入力!AN33</f>
        <v/>
      </c>
      <c r="AD30" s="349"/>
      <c r="AE30" s="349" t="str">
        <f>入力!AO33</f>
        <v/>
      </c>
      <c r="AF30" s="357"/>
      <c r="AG30" s="429" t="str">
        <f>入力!AP33</f>
        <v/>
      </c>
      <c r="AH30" s="349"/>
      <c r="AI30" s="349" t="str">
        <f>入力!AQ33</f>
        <v/>
      </c>
      <c r="AJ30" s="349"/>
      <c r="AK30" s="349" t="str">
        <f>入力!AR33</f>
        <v/>
      </c>
      <c r="AL30" s="485"/>
      <c r="AM30" s="500"/>
      <c r="AN30" s="501"/>
      <c r="AO30" s="502"/>
      <c r="AP30" s="429" t="str">
        <f>入力!AU33</f>
        <v/>
      </c>
      <c r="AQ30" s="349"/>
      <c r="AR30" s="349" t="str">
        <f>入力!AV33</f>
        <v/>
      </c>
      <c r="AS30" s="349"/>
      <c r="AT30" s="349" t="str">
        <f>入力!AW33</f>
        <v/>
      </c>
      <c r="AU30" s="357"/>
      <c r="AV30" s="358" t="str">
        <f>入力!AX33</f>
        <v/>
      </c>
      <c r="AW30" s="349"/>
      <c r="AX30" s="349" t="str">
        <f>入力!AY33</f>
        <v/>
      </c>
      <c r="AY30" s="349"/>
      <c r="AZ30" s="349" t="str">
        <f>入力!AZ33</f>
        <v/>
      </c>
      <c r="BA30" s="357"/>
      <c r="BB30" s="358" t="str">
        <f>入力!BA33</f>
        <v/>
      </c>
      <c r="BC30" s="349"/>
      <c r="BD30" s="349" t="str">
        <f>入力!BB33</f>
        <v/>
      </c>
      <c r="BE30" s="349"/>
      <c r="BF30" s="527" t="str">
        <f>入力!BC33</f>
        <v/>
      </c>
      <c r="BG30" s="529"/>
      <c r="BH30" s="112"/>
      <c r="BI30" s="1133"/>
      <c r="BJ30" s="1134"/>
      <c r="BK30" s="1134"/>
      <c r="BL30" s="1134"/>
      <c r="BM30" s="1134"/>
      <c r="BN30" s="1134"/>
      <c r="BO30" s="1134"/>
      <c r="BP30" s="1134"/>
      <c r="BQ30" s="1134"/>
      <c r="BR30" s="1134"/>
      <c r="BS30" s="1134"/>
      <c r="BT30" s="1134"/>
      <c r="BU30" s="1134"/>
      <c r="BV30" s="1134"/>
      <c r="BW30" s="1134"/>
      <c r="BX30" s="1134"/>
      <c r="BY30" s="1134"/>
      <c r="BZ30" s="1135"/>
      <c r="CA30" s="1153"/>
      <c r="CB30" s="1154"/>
      <c r="CC30" s="1154"/>
      <c r="CD30" s="1155"/>
      <c r="CE30" s="1158"/>
      <c r="CF30" s="1159"/>
      <c r="CG30" s="1159"/>
      <c r="CH30" s="157"/>
      <c r="CI30" s="972"/>
      <c r="CJ30" s="972"/>
      <c r="CK30" s="972"/>
      <c r="CL30" s="972"/>
      <c r="CM30" s="972"/>
      <c r="CN30" s="972"/>
      <c r="CO30" s="972"/>
      <c r="CP30" s="972"/>
      <c r="CQ30" s="972"/>
      <c r="CR30" s="156"/>
      <c r="CS30" s="949"/>
      <c r="CT30" s="949"/>
      <c r="CU30" s="949"/>
      <c r="CV30" s="949"/>
      <c r="CW30" s="974"/>
      <c r="CX30" s="864"/>
      <c r="CY30" s="865"/>
      <c r="CZ30" s="865"/>
      <c r="DA30" s="944"/>
      <c r="DB30" s="939"/>
      <c r="DC30" s="865"/>
      <c r="DD30" s="865"/>
      <c r="DE30" s="940"/>
      <c r="DF30" s="864"/>
      <c r="DG30" s="865"/>
      <c r="DH30" s="865"/>
      <c r="DI30" s="866"/>
      <c r="DJ30" s="864"/>
      <c r="DK30" s="865"/>
      <c r="DL30" s="865"/>
      <c r="DM30" s="944"/>
      <c r="DN30" s="939"/>
      <c r="DO30" s="865"/>
      <c r="DP30" s="865"/>
      <c r="DQ30" s="940"/>
      <c r="DR30" s="864"/>
      <c r="DS30" s="865"/>
      <c r="DT30" s="865"/>
      <c r="DU30" s="866"/>
      <c r="DV30" s="864"/>
      <c r="DW30" s="865"/>
      <c r="DX30" s="865"/>
      <c r="DY30" s="944"/>
      <c r="DZ30" s="939"/>
      <c r="EA30" s="865"/>
      <c r="EB30" s="865"/>
      <c r="EC30" s="940"/>
      <c r="ED30" s="948"/>
      <c r="EE30" s="949"/>
      <c r="EF30" s="949"/>
      <c r="EG30" s="949"/>
      <c r="EH30" s="1226"/>
      <c r="EI30" s="1227"/>
      <c r="ES30" s="142"/>
      <c r="ET30" s="142"/>
      <c r="EU30" s="142"/>
      <c r="EV30" s="142"/>
      <c r="EW30" s="142"/>
      <c r="EX30" s="142"/>
      <c r="EY30" s="142"/>
      <c r="EZ30" s="142"/>
      <c r="FA30" s="142"/>
      <c r="FB30" s="142"/>
      <c r="FC30" s="142"/>
      <c r="FD30" s="142"/>
      <c r="FE30" s="142"/>
      <c r="FF30" s="198"/>
      <c r="FG30" s="198"/>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47"/>
      <c r="GE30" s="247"/>
      <c r="GF30" s="247"/>
      <c r="GG30" s="204"/>
      <c r="GH30" s="204"/>
      <c r="GI30" s="204"/>
      <c r="GJ30" s="204"/>
      <c r="GK30" s="204"/>
      <c r="GL30" s="204"/>
      <c r="GM30" s="204"/>
      <c r="GN30" s="204"/>
      <c r="GO30" s="204"/>
      <c r="GP30" s="204"/>
      <c r="GQ30" s="204"/>
      <c r="GR30" s="204"/>
      <c r="GS30" s="204"/>
      <c r="GT30" s="204"/>
      <c r="GU30" s="204"/>
      <c r="GV30" s="204"/>
      <c r="GW30" s="204"/>
      <c r="GX30" s="204"/>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row>
    <row r="31" spans="1:236" ht="6" customHeight="1" x14ac:dyDescent="0.2">
      <c r="A31" s="112"/>
      <c r="B31" s="548"/>
      <c r="C31" s="549"/>
      <c r="D31" s="550"/>
      <c r="E31" s="491"/>
      <c r="F31" s="492"/>
      <c r="G31" s="492"/>
      <c r="H31" s="492" t="s">
        <v>121</v>
      </c>
      <c r="I31" s="492"/>
      <c r="J31" s="492"/>
      <c r="K31" s="492"/>
      <c r="L31" s="492"/>
      <c r="M31" s="492"/>
      <c r="N31" s="495"/>
      <c r="O31" s="466">
        <v>15</v>
      </c>
      <c r="P31" s="466"/>
      <c r="Q31" s="466"/>
      <c r="R31" s="466"/>
      <c r="S31" s="487"/>
      <c r="T31" s="488"/>
      <c r="U31" s="470"/>
      <c r="V31" s="471"/>
      <c r="W31" s="471"/>
      <c r="X31" s="471"/>
      <c r="Y31" s="471"/>
      <c r="Z31" s="486"/>
      <c r="AA31" s="470"/>
      <c r="AB31" s="471"/>
      <c r="AC31" s="471"/>
      <c r="AD31" s="471"/>
      <c r="AE31" s="471"/>
      <c r="AF31" s="486"/>
      <c r="AG31" s="470"/>
      <c r="AH31" s="471"/>
      <c r="AI31" s="471"/>
      <c r="AJ31" s="471"/>
      <c r="AK31" s="479"/>
      <c r="AL31" s="480"/>
      <c r="AM31" s="497">
        <v>25</v>
      </c>
      <c r="AN31" s="498"/>
      <c r="AO31" s="499"/>
      <c r="AP31" s="654"/>
      <c r="AQ31" s="655"/>
      <c r="AR31" s="353"/>
      <c r="AS31" s="353"/>
      <c r="AT31" s="353"/>
      <c r="AU31" s="356"/>
      <c r="AV31" s="352"/>
      <c r="AW31" s="353"/>
      <c r="AX31" s="353"/>
      <c r="AY31" s="353"/>
      <c r="AZ31" s="353"/>
      <c r="BA31" s="356"/>
      <c r="BB31" s="352"/>
      <c r="BC31" s="353"/>
      <c r="BD31" s="353"/>
      <c r="BE31" s="353"/>
      <c r="BF31" s="479"/>
      <c r="BG31" s="480"/>
      <c r="BH31" s="112"/>
      <c r="BI31" s="1128" t="s">
        <v>100</v>
      </c>
      <c r="BJ31" s="410"/>
      <c r="BK31" s="410"/>
      <c r="BL31" s="410"/>
      <c r="BM31" s="410"/>
      <c r="BN31" s="410"/>
      <c r="BO31" s="410"/>
      <c r="BP31" s="410"/>
      <c r="BQ31" s="410"/>
      <c r="BR31" s="410"/>
      <c r="BS31" s="410"/>
      <c r="BT31" s="410"/>
      <c r="BU31" s="410"/>
      <c r="BV31" s="410"/>
      <c r="BW31" s="410"/>
      <c r="BX31" s="410"/>
      <c r="BY31" s="410"/>
      <c r="BZ31" s="411"/>
      <c r="CA31" s="1150" t="s">
        <v>15</v>
      </c>
      <c r="CB31" s="1151"/>
      <c r="CC31" s="1151"/>
      <c r="CD31" s="1152"/>
      <c r="CE31" s="1156"/>
      <c r="CF31" s="1157"/>
      <c r="CG31" s="1157"/>
      <c r="CH31" s="158"/>
      <c r="CI31" s="1138"/>
      <c r="CJ31" s="1138"/>
      <c r="CK31" s="1138"/>
      <c r="CL31" s="1138"/>
      <c r="CM31" s="1138"/>
      <c r="CN31" s="1138"/>
      <c r="CO31" s="1138"/>
      <c r="CP31" s="1138"/>
      <c r="CQ31" s="1138"/>
      <c r="CR31" s="154"/>
      <c r="CS31" s="576"/>
      <c r="CT31" s="576" t="str">
        <f>入力!AI42</f>
        <v/>
      </c>
      <c r="CU31" s="576"/>
      <c r="CV31" s="576"/>
      <c r="CW31" s="973"/>
      <c r="CX31" s="941" t="str">
        <f>入力!AJ42</f>
        <v/>
      </c>
      <c r="CY31" s="937"/>
      <c r="CZ31" s="937"/>
      <c r="DA31" s="970"/>
      <c r="DB31" s="936" t="str">
        <f>入力!AK42</f>
        <v/>
      </c>
      <c r="DC31" s="937"/>
      <c r="DD31" s="937"/>
      <c r="DE31" s="938"/>
      <c r="DF31" s="941" t="str">
        <f>入力!AL42</f>
        <v/>
      </c>
      <c r="DG31" s="937"/>
      <c r="DH31" s="937"/>
      <c r="DI31" s="942"/>
      <c r="DJ31" s="941" t="str">
        <f>入力!AM42</f>
        <v/>
      </c>
      <c r="DK31" s="937"/>
      <c r="DL31" s="937"/>
      <c r="DM31" s="970"/>
      <c r="DN31" s="936" t="str">
        <f>入力!AN42</f>
        <v/>
      </c>
      <c r="DO31" s="937"/>
      <c r="DP31" s="937"/>
      <c r="DQ31" s="938"/>
      <c r="DR31" s="941" t="str">
        <f>入力!AO42</f>
        <v/>
      </c>
      <c r="DS31" s="937"/>
      <c r="DT31" s="937"/>
      <c r="DU31" s="942"/>
      <c r="DV31" s="941" t="str">
        <f>入力!AP42</f>
        <v/>
      </c>
      <c r="DW31" s="937"/>
      <c r="DX31" s="937"/>
      <c r="DY31" s="970"/>
      <c r="DZ31" s="936" t="str">
        <f>入力!AQ42</f>
        <v/>
      </c>
      <c r="EA31" s="937"/>
      <c r="EB31" s="937"/>
      <c r="EC31" s="938"/>
      <c r="ED31" s="1180" t="str">
        <f>入力!AR42</f>
        <v/>
      </c>
      <c r="EE31" s="1181"/>
      <c r="EF31" s="1181"/>
      <c r="EG31" s="1181"/>
      <c r="EH31" s="1223"/>
      <c r="EI31" s="1224"/>
      <c r="ES31" s="142"/>
      <c r="ET31" s="142"/>
      <c r="EU31" s="142"/>
      <c r="EV31" s="142"/>
      <c r="EW31" s="212"/>
      <c r="EX31" s="212"/>
      <c r="EY31" s="249"/>
      <c r="EZ31" s="249"/>
      <c r="FA31" s="249"/>
      <c r="FB31" s="249"/>
      <c r="FC31" s="249"/>
      <c r="FD31" s="249"/>
      <c r="FE31" s="249"/>
      <c r="FF31" s="198"/>
      <c r="FG31" s="198"/>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247"/>
      <c r="GE31" s="247"/>
      <c r="GF31" s="247"/>
      <c r="GG31" s="197"/>
      <c r="GH31" s="197"/>
      <c r="GI31" s="197"/>
      <c r="GJ31" s="197"/>
      <c r="GK31" s="197"/>
      <c r="GL31" s="197"/>
      <c r="GM31" s="197"/>
      <c r="GN31" s="197"/>
      <c r="GO31" s="197"/>
      <c r="GP31" s="197"/>
      <c r="GQ31" s="197"/>
      <c r="GR31" s="197"/>
      <c r="GS31" s="197"/>
      <c r="GT31" s="197"/>
      <c r="GU31" s="197"/>
      <c r="GV31" s="197"/>
      <c r="GW31" s="197"/>
      <c r="GX31" s="19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row>
    <row r="32" spans="1:236" ht="10.5" customHeight="1" x14ac:dyDescent="0.2">
      <c r="A32" s="112"/>
      <c r="B32" s="548"/>
      <c r="C32" s="549"/>
      <c r="D32" s="550"/>
      <c r="E32" s="493"/>
      <c r="F32" s="494"/>
      <c r="G32" s="494"/>
      <c r="H32" s="494"/>
      <c r="I32" s="494"/>
      <c r="J32" s="494"/>
      <c r="K32" s="494"/>
      <c r="L32" s="494"/>
      <c r="M32" s="494"/>
      <c r="N32" s="496"/>
      <c r="O32" s="467"/>
      <c r="P32" s="467"/>
      <c r="Q32" s="467"/>
      <c r="R32" s="467"/>
      <c r="S32" s="489" t="str">
        <f>入力!AI34</f>
        <v/>
      </c>
      <c r="T32" s="490"/>
      <c r="U32" s="429" t="str">
        <f>入力!AJ34</f>
        <v/>
      </c>
      <c r="V32" s="349"/>
      <c r="W32" s="349" t="str">
        <f>入力!AK34</f>
        <v/>
      </c>
      <c r="X32" s="349"/>
      <c r="Y32" s="349" t="str">
        <f>入力!AL34</f>
        <v/>
      </c>
      <c r="Z32" s="357"/>
      <c r="AA32" s="358" t="str">
        <f>入力!AM34</f>
        <v/>
      </c>
      <c r="AB32" s="349"/>
      <c r="AC32" s="349" t="str">
        <f>入力!AN34</f>
        <v/>
      </c>
      <c r="AD32" s="349"/>
      <c r="AE32" s="349" t="str">
        <f>入力!AO34</f>
        <v/>
      </c>
      <c r="AF32" s="357"/>
      <c r="AG32" s="429" t="str">
        <f>入力!AP34</f>
        <v/>
      </c>
      <c r="AH32" s="349"/>
      <c r="AI32" s="349" t="str">
        <f>入力!AQ34</f>
        <v/>
      </c>
      <c r="AJ32" s="349"/>
      <c r="AK32" s="349" t="str">
        <f>入力!AR34</f>
        <v/>
      </c>
      <c r="AL32" s="485"/>
      <c r="AM32" s="500"/>
      <c r="AN32" s="501"/>
      <c r="AO32" s="502"/>
      <c r="AP32" s="429" t="str">
        <f>入力!AU34</f>
        <v/>
      </c>
      <c r="AQ32" s="349"/>
      <c r="AR32" s="349" t="str">
        <f>入力!AV34</f>
        <v/>
      </c>
      <c r="AS32" s="349"/>
      <c r="AT32" s="349" t="str">
        <f>入力!AW34</f>
        <v/>
      </c>
      <c r="AU32" s="357"/>
      <c r="AV32" s="358" t="str">
        <f>入力!AX34</f>
        <v/>
      </c>
      <c r="AW32" s="349"/>
      <c r="AX32" s="349" t="str">
        <f>入力!AY34</f>
        <v/>
      </c>
      <c r="AY32" s="349"/>
      <c r="AZ32" s="349" t="str">
        <f>入力!AZ34</f>
        <v/>
      </c>
      <c r="BA32" s="357"/>
      <c r="BB32" s="358" t="str">
        <f>入力!BA34</f>
        <v/>
      </c>
      <c r="BC32" s="349"/>
      <c r="BD32" s="349" t="str">
        <f>入力!BB34</f>
        <v/>
      </c>
      <c r="BE32" s="349"/>
      <c r="BF32" s="527" t="str">
        <f>入力!BC34</f>
        <v/>
      </c>
      <c r="BG32" s="529"/>
      <c r="BH32" s="112"/>
      <c r="BI32" s="1129"/>
      <c r="BJ32" s="412"/>
      <c r="BK32" s="412"/>
      <c r="BL32" s="412"/>
      <c r="BM32" s="412"/>
      <c r="BN32" s="412"/>
      <c r="BO32" s="412"/>
      <c r="BP32" s="412"/>
      <c r="BQ32" s="412"/>
      <c r="BR32" s="412"/>
      <c r="BS32" s="412"/>
      <c r="BT32" s="412"/>
      <c r="BU32" s="412"/>
      <c r="BV32" s="412"/>
      <c r="BW32" s="412"/>
      <c r="BX32" s="412"/>
      <c r="BY32" s="412"/>
      <c r="BZ32" s="413"/>
      <c r="CA32" s="1199"/>
      <c r="CB32" s="1200"/>
      <c r="CC32" s="1200"/>
      <c r="CD32" s="1201"/>
      <c r="CE32" s="1119"/>
      <c r="CF32" s="1120"/>
      <c r="CG32" s="1120"/>
      <c r="CH32" s="159"/>
      <c r="CI32" s="585"/>
      <c r="CJ32" s="585"/>
      <c r="CK32" s="585"/>
      <c r="CL32" s="585"/>
      <c r="CM32" s="585"/>
      <c r="CN32" s="585"/>
      <c r="CO32" s="585"/>
      <c r="CP32" s="585"/>
      <c r="CQ32" s="585"/>
      <c r="CR32" s="154"/>
      <c r="CS32" s="576"/>
      <c r="CT32" s="576"/>
      <c r="CU32" s="576"/>
      <c r="CV32" s="576"/>
      <c r="CW32" s="973"/>
      <c r="CX32" s="861"/>
      <c r="CY32" s="862"/>
      <c r="CZ32" s="862"/>
      <c r="DA32" s="943"/>
      <c r="DB32" s="945"/>
      <c r="DC32" s="862"/>
      <c r="DD32" s="862"/>
      <c r="DE32" s="946"/>
      <c r="DF32" s="861"/>
      <c r="DG32" s="862"/>
      <c r="DH32" s="862"/>
      <c r="DI32" s="863"/>
      <c r="DJ32" s="861"/>
      <c r="DK32" s="862"/>
      <c r="DL32" s="862"/>
      <c r="DM32" s="943"/>
      <c r="DN32" s="945"/>
      <c r="DO32" s="862"/>
      <c r="DP32" s="862"/>
      <c r="DQ32" s="946"/>
      <c r="DR32" s="861"/>
      <c r="DS32" s="862"/>
      <c r="DT32" s="862"/>
      <c r="DU32" s="863"/>
      <c r="DV32" s="861"/>
      <c r="DW32" s="862"/>
      <c r="DX32" s="862"/>
      <c r="DY32" s="943"/>
      <c r="DZ32" s="945"/>
      <c r="EA32" s="862"/>
      <c r="EB32" s="862"/>
      <c r="EC32" s="946"/>
      <c r="ED32" s="947"/>
      <c r="EE32" s="576"/>
      <c r="EF32" s="576"/>
      <c r="EG32" s="576"/>
      <c r="EH32" s="578"/>
      <c r="EI32" s="1225"/>
      <c r="ES32" s="142"/>
      <c r="ET32" s="142"/>
      <c r="EU32" s="142"/>
      <c r="EV32" s="142"/>
      <c r="EW32" s="250"/>
      <c r="EX32" s="250"/>
      <c r="EY32" s="249"/>
      <c r="EZ32" s="249"/>
      <c r="FA32" s="249"/>
      <c r="FB32" s="249"/>
      <c r="FC32" s="249"/>
      <c r="FD32" s="249"/>
      <c r="FE32" s="249"/>
      <c r="FF32" s="198"/>
      <c r="FG32" s="198"/>
      <c r="FH32" s="197"/>
      <c r="FI32" s="197"/>
      <c r="FJ32" s="197"/>
      <c r="FK32" s="197"/>
      <c r="FL32" s="197"/>
      <c r="FM32" s="197"/>
      <c r="FN32" s="197"/>
      <c r="FO32" s="197"/>
      <c r="FP32" s="197"/>
      <c r="FQ32" s="197"/>
      <c r="FR32" s="197"/>
      <c r="FS32" s="197"/>
      <c r="FT32" s="197"/>
      <c r="FU32" s="197"/>
      <c r="FV32" s="197"/>
      <c r="FW32" s="197"/>
      <c r="FX32" s="197"/>
      <c r="FY32" s="197"/>
      <c r="FZ32" s="197"/>
      <c r="GA32" s="197"/>
      <c r="GB32" s="197"/>
      <c r="GC32" s="197"/>
      <c r="GD32" s="247"/>
      <c r="GE32" s="247"/>
      <c r="GF32" s="247"/>
      <c r="GG32" s="197"/>
      <c r="GH32" s="197"/>
      <c r="GI32" s="197"/>
      <c r="GJ32" s="197"/>
      <c r="GK32" s="197"/>
      <c r="GL32" s="197"/>
      <c r="GM32" s="197"/>
      <c r="GN32" s="197"/>
      <c r="GO32" s="197"/>
      <c r="GP32" s="197"/>
      <c r="GQ32" s="197"/>
      <c r="GR32" s="197"/>
      <c r="GS32" s="197"/>
      <c r="GT32" s="197"/>
      <c r="GU32" s="197"/>
      <c r="GV32" s="197"/>
      <c r="GW32" s="197"/>
      <c r="GX32" s="19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row>
    <row r="33" spans="1:236" ht="6" customHeight="1" x14ac:dyDescent="0.2">
      <c r="A33" s="112"/>
      <c r="B33" s="548"/>
      <c r="C33" s="549"/>
      <c r="D33" s="550"/>
      <c r="E33" s="491"/>
      <c r="F33" s="492"/>
      <c r="G33" s="492"/>
      <c r="H33" s="492" t="s">
        <v>122</v>
      </c>
      <c r="I33" s="492"/>
      <c r="J33" s="492"/>
      <c r="K33" s="492"/>
      <c r="L33" s="492"/>
      <c r="M33" s="492"/>
      <c r="N33" s="495"/>
      <c r="O33" s="466">
        <v>16</v>
      </c>
      <c r="P33" s="466"/>
      <c r="Q33" s="466"/>
      <c r="R33" s="466"/>
      <c r="S33" s="487"/>
      <c r="T33" s="488"/>
      <c r="U33" s="470"/>
      <c r="V33" s="471"/>
      <c r="W33" s="471"/>
      <c r="X33" s="471"/>
      <c r="Y33" s="471"/>
      <c r="Z33" s="486"/>
      <c r="AA33" s="470"/>
      <c r="AB33" s="471"/>
      <c r="AC33" s="471"/>
      <c r="AD33" s="471"/>
      <c r="AE33" s="471"/>
      <c r="AF33" s="486"/>
      <c r="AG33" s="470"/>
      <c r="AH33" s="471"/>
      <c r="AI33" s="471"/>
      <c r="AJ33" s="471"/>
      <c r="AK33" s="479"/>
      <c r="AL33" s="480"/>
      <c r="AM33" s="497">
        <v>26</v>
      </c>
      <c r="AN33" s="498"/>
      <c r="AO33" s="499"/>
      <c r="AP33" s="654"/>
      <c r="AQ33" s="655"/>
      <c r="AR33" s="353"/>
      <c r="AS33" s="353"/>
      <c r="AT33" s="353"/>
      <c r="AU33" s="356"/>
      <c r="AV33" s="352"/>
      <c r="AW33" s="353"/>
      <c r="AX33" s="353"/>
      <c r="AY33" s="353"/>
      <c r="AZ33" s="353"/>
      <c r="BA33" s="356"/>
      <c r="BB33" s="352"/>
      <c r="BC33" s="353"/>
      <c r="BD33" s="353"/>
      <c r="BE33" s="353"/>
      <c r="BF33" s="479"/>
      <c r="BG33" s="480"/>
      <c r="BH33" s="112"/>
      <c r="BI33" s="1206" t="s">
        <v>26</v>
      </c>
      <c r="BJ33" s="421"/>
      <c r="BK33" s="421"/>
      <c r="BL33" s="421"/>
      <c r="BM33" s="421"/>
      <c r="BN33" s="421"/>
      <c r="BO33" s="421"/>
      <c r="BP33" s="421"/>
      <c r="BQ33" s="421"/>
      <c r="BR33" s="421"/>
      <c r="BS33" s="421"/>
      <c r="BT33" s="421"/>
      <c r="BU33" s="421"/>
      <c r="BV33" s="421"/>
      <c r="BW33" s="421"/>
      <c r="BX33" s="421"/>
      <c r="BY33" s="421"/>
      <c r="BZ33" s="1207"/>
      <c r="CA33" s="925" t="s">
        <v>16</v>
      </c>
      <c r="CB33" s="926"/>
      <c r="CC33" s="926"/>
      <c r="CD33" s="927"/>
      <c r="CE33" s="1136"/>
      <c r="CF33" s="1137"/>
      <c r="CG33" s="1137"/>
      <c r="CH33" s="160"/>
      <c r="CI33" s="1147"/>
      <c r="CJ33" s="1147"/>
      <c r="CK33" s="1147"/>
      <c r="CL33" s="1147"/>
      <c r="CM33" s="1147"/>
      <c r="CN33" s="1147"/>
      <c r="CO33" s="1147"/>
      <c r="CP33" s="1147"/>
      <c r="CQ33" s="1147"/>
      <c r="CR33" s="161"/>
      <c r="CS33" s="920"/>
      <c r="CT33" s="920" t="str">
        <f>入力!AI43</f>
        <v/>
      </c>
      <c r="CU33" s="920"/>
      <c r="CV33" s="920"/>
      <c r="CW33" s="1149"/>
      <c r="CX33" s="889" t="str">
        <f>入力!AJ43</f>
        <v/>
      </c>
      <c r="CY33" s="884"/>
      <c r="CZ33" s="884"/>
      <c r="DA33" s="917"/>
      <c r="DB33" s="883" t="str">
        <f>入力!AK43</f>
        <v/>
      </c>
      <c r="DC33" s="884"/>
      <c r="DD33" s="884"/>
      <c r="DE33" s="885"/>
      <c r="DF33" s="889" t="str">
        <f>入力!AL43</f>
        <v/>
      </c>
      <c r="DG33" s="884"/>
      <c r="DH33" s="884"/>
      <c r="DI33" s="890"/>
      <c r="DJ33" s="889" t="str">
        <f>入力!AM43</f>
        <v/>
      </c>
      <c r="DK33" s="884"/>
      <c r="DL33" s="884"/>
      <c r="DM33" s="917"/>
      <c r="DN33" s="883" t="str">
        <f>入力!AN43</f>
        <v/>
      </c>
      <c r="DO33" s="884"/>
      <c r="DP33" s="884"/>
      <c r="DQ33" s="885"/>
      <c r="DR33" s="889" t="str">
        <f>入力!AO43</f>
        <v/>
      </c>
      <c r="DS33" s="884"/>
      <c r="DT33" s="884"/>
      <c r="DU33" s="890"/>
      <c r="DV33" s="889" t="str">
        <f>入力!AP43</f>
        <v/>
      </c>
      <c r="DW33" s="884"/>
      <c r="DX33" s="884"/>
      <c r="DY33" s="917"/>
      <c r="DZ33" s="883" t="str">
        <f>入力!AQ43</f>
        <v/>
      </c>
      <c r="EA33" s="884"/>
      <c r="EB33" s="884"/>
      <c r="EC33" s="885"/>
      <c r="ED33" s="919" t="str">
        <f>入力!AR43</f>
        <v>0</v>
      </c>
      <c r="EE33" s="920"/>
      <c r="EF33" s="920"/>
      <c r="EG33" s="920"/>
      <c r="EH33" s="1188"/>
      <c r="EI33" s="1189"/>
      <c r="ES33" s="142"/>
      <c r="ET33" s="142"/>
      <c r="EU33" s="142"/>
      <c r="EV33" s="142"/>
      <c r="EW33" s="142"/>
      <c r="EX33" s="142"/>
      <c r="EY33" s="142"/>
      <c r="EZ33" s="142"/>
      <c r="FA33" s="142"/>
      <c r="FB33" s="142"/>
      <c r="FC33" s="142"/>
      <c r="FD33" s="142"/>
      <c r="FE33" s="142"/>
      <c r="FF33" s="198"/>
      <c r="FG33" s="198"/>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47"/>
      <c r="GE33" s="247"/>
      <c r="GF33" s="247"/>
      <c r="GG33" s="204"/>
      <c r="GH33" s="204"/>
      <c r="GI33" s="204"/>
      <c r="GJ33" s="204"/>
      <c r="GK33" s="204"/>
      <c r="GL33" s="204"/>
      <c r="GM33" s="204"/>
      <c r="GN33" s="204"/>
      <c r="GO33" s="204"/>
      <c r="GP33" s="204"/>
      <c r="GQ33" s="204"/>
      <c r="GR33" s="204"/>
      <c r="GS33" s="204"/>
      <c r="GT33" s="204"/>
      <c r="GU33" s="204"/>
      <c r="GV33" s="204"/>
      <c r="GW33" s="204"/>
      <c r="GX33" s="204"/>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row>
    <row r="34" spans="1:236" ht="10.5" customHeight="1" x14ac:dyDescent="0.2">
      <c r="A34" s="112"/>
      <c r="B34" s="548"/>
      <c r="C34" s="549"/>
      <c r="D34" s="550"/>
      <c r="E34" s="493"/>
      <c r="F34" s="494"/>
      <c r="G34" s="494"/>
      <c r="H34" s="494"/>
      <c r="I34" s="494"/>
      <c r="J34" s="494"/>
      <c r="K34" s="494"/>
      <c r="L34" s="494"/>
      <c r="M34" s="494"/>
      <c r="N34" s="496"/>
      <c r="O34" s="467"/>
      <c r="P34" s="467"/>
      <c r="Q34" s="467"/>
      <c r="R34" s="467"/>
      <c r="S34" s="489" t="str">
        <f>入力!AI35</f>
        <v/>
      </c>
      <c r="T34" s="490"/>
      <c r="U34" s="429" t="str">
        <f>入力!AJ35</f>
        <v/>
      </c>
      <c r="V34" s="349"/>
      <c r="W34" s="349" t="str">
        <f>入力!AK35</f>
        <v/>
      </c>
      <c r="X34" s="349"/>
      <c r="Y34" s="349" t="str">
        <f>入力!AL35</f>
        <v/>
      </c>
      <c r="Z34" s="357"/>
      <c r="AA34" s="358" t="str">
        <f>入力!AM35</f>
        <v/>
      </c>
      <c r="AB34" s="349"/>
      <c r="AC34" s="349" t="str">
        <f>入力!AN35</f>
        <v/>
      </c>
      <c r="AD34" s="349"/>
      <c r="AE34" s="349" t="str">
        <f>入力!AO35</f>
        <v/>
      </c>
      <c r="AF34" s="357"/>
      <c r="AG34" s="429" t="str">
        <f>入力!AP35</f>
        <v/>
      </c>
      <c r="AH34" s="349"/>
      <c r="AI34" s="349" t="str">
        <f>入力!AQ35</f>
        <v/>
      </c>
      <c r="AJ34" s="349"/>
      <c r="AK34" s="349" t="str">
        <f>入力!AR35</f>
        <v/>
      </c>
      <c r="AL34" s="485"/>
      <c r="AM34" s="500"/>
      <c r="AN34" s="501"/>
      <c r="AO34" s="502"/>
      <c r="AP34" s="429" t="str">
        <f>入力!AU35</f>
        <v/>
      </c>
      <c r="AQ34" s="349"/>
      <c r="AR34" s="349" t="str">
        <f>入力!AV35</f>
        <v/>
      </c>
      <c r="AS34" s="349"/>
      <c r="AT34" s="349" t="str">
        <f>入力!AW35</f>
        <v/>
      </c>
      <c r="AU34" s="357"/>
      <c r="AV34" s="358" t="str">
        <f>入力!AX35</f>
        <v/>
      </c>
      <c r="AW34" s="349"/>
      <c r="AX34" s="349" t="str">
        <f>入力!AY35</f>
        <v/>
      </c>
      <c r="AY34" s="349"/>
      <c r="AZ34" s="349" t="str">
        <f>入力!AZ35</f>
        <v/>
      </c>
      <c r="BA34" s="357"/>
      <c r="BB34" s="358" t="str">
        <f>入力!BA35</f>
        <v/>
      </c>
      <c r="BC34" s="349"/>
      <c r="BD34" s="349" t="str">
        <f>入力!BB35</f>
        <v/>
      </c>
      <c r="BE34" s="349"/>
      <c r="BF34" s="527" t="str">
        <f>入力!BC35</f>
        <v/>
      </c>
      <c r="BG34" s="529"/>
      <c r="BH34" s="112"/>
      <c r="BI34" s="1208"/>
      <c r="BJ34" s="424"/>
      <c r="BK34" s="424"/>
      <c r="BL34" s="424"/>
      <c r="BM34" s="424"/>
      <c r="BN34" s="424"/>
      <c r="BO34" s="424"/>
      <c r="BP34" s="424"/>
      <c r="BQ34" s="424"/>
      <c r="BR34" s="424"/>
      <c r="BS34" s="424"/>
      <c r="BT34" s="424"/>
      <c r="BU34" s="424"/>
      <c r="BV34" s="424"/>
      <c r="BW34" s="424"/>
      <c r="BX34" s="424"/>
      <c r="BY34" s="424"/>
      <c r="BZ34" s="1209"/>
      <c r="CA34" s="928"/>
      <c r="CB34" s="929"/>
      <c r="CC34" s="929"/>
      <c r="CD34" s="930"/>
      <c r="CE34" s="1121"/>
      <c r="CF34" s="1122"/>
      <c r="CG34" s="1122"/>
      <c r="CH34" s="162"/>
      <c r="CI34" s="1148"/>
      <c r="CJ34" s="1148"/>
      <c r="CK34" s="1148"/>
      <c r="CL34" s="1148"/>
      <c r="CM34" s="1148"/>
      <c r="CN34" s="1148"/>
      <c r="CO34" s="1148"/>
      <c r="CP34" s="1148"/>
      <c r="CQ34" s="1148"/>
      <c r="CR34" s="163"/>
      <c r="CS34" s="419"/>
      <c r="CT34" s="419"/>
      <c r="CU34" s="419"/>
      <c r="CV34" s="419"/>
      <c r="CW34" s="362"/>
      <c r="CX34" s="891"/>
      <c r="CY34" s="887"/>
      <c r="CZ34" s="887"/>
      <c r="DA34" s="918"/>
      <c r="DB34" s="886"/>
      <c r="DC34" s="887"/>
      <c r="DD34" s="887"/>
      <c r="DE34" s="888"/>
      <c r="DF34" s="891"/>
      <c r="DG34" s="887"/>
      <c r="DH34" s="887"/>
      <c r="DI34" s="892"/>
      <c r="DJ34" s="891"/>
      <c r="DK34" s="887"/>
      <c r="DL34" s="887"/>
      <c r="DM34" s="918"/>
      <c r="DN34" s="886"/>
      <c r="DO34" s="887"/>
      <c r="DP34" s="887"/>
      <c r="DQ34" s="888"/>
      <c r="DR34" s="891"/>
      <c r="DS34" s="887"/>
      <c r="DT34" s="887"/>
      <c r="DU34" s="892"/>
      <c r="DV34" s="891"/>
      <c r="DW34" s="887"/>
      <c r="DX34" s="887"/>
      <c r="DY34" s="918"/>
      <c r="DZ34" s="886"/>
      <c r="EA34" s="887"/>
      <c r="EB34" s="887"/>
      <c r="EC34" s="888"/>
      <c r="ED34" s="361"/>
      <c r="EE34" s="419"/>
      <c r="EF34" s="419"/>
      <c r="EG34" s="419"/>
      <c r="EH34" s="1190"/>
      <c r="EI34" s="1191"/>
      <c r="ES34" s="142"/>
      <c r="ET34" s="142"/>
      <c r="EU34" s="142"/>
      <c r="EV34" s="142"/>
      <c r="EW34" s="212"/>
      <c r="EX34" s="212"/>
      <c r="EY34" s="249"/>
      <c r="EZ34" s="249"/>
      <c r="FA34" s="249"/>
      <c r="FB34" s="249"/>
      <c r="FC34" s="249"/>
      <c r="FD34" s="249"/>
      <c r="FE34" s="249"/>
      <c r="FF34" s="198"/>
      <c r="FG34" s="198"/>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247"/>
      <c r="GE34" s="247"/>
      <c r="GF34" s="247"/>
      <c r="GG34" s="197"/>
      <c r="GH34" s="197"/>
      <c r="GI34" s="197"/>
      <c r="GJ34" s="197"/>
      <c r="GK34" s="197"/>
      <c r="GL34" s="197"/>
      <c r="GM34" s="197"/>
      <c r="GN34" s="197"/>
      <c r="GO34" s="197"/>
      <c r="GP34" s="197"/>
      <c r="GQ34" s="197"/>
      <c r="GR34" s="197"/>
      <c r="GS34" s="197"/>
      <c r="GT34" s="197"/>
      <c r="GU34" s="197"/>
      <c r="GV34" s="197"/>
      <c r="GW34" s="197"/>
      <c r="GX34" s="19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row>
    <row r="35" spans="1:236" ht="6" customHeight="1" x14ac:dyDescent="0.2">
      <c r="A35" s="112"/>
      <c r="B35" s="548"/>
      <c r="C35" s="549"/>
      <c r="D35" s="550"/>
      <c r="E35" s="491"/>
      <c r="F35" s="492"/>
      <c r="G35" s="492"/>
      <c r="H35" s="492" t="s">
        <v>123</v>
      </c>
      <c r="I35" s="492"/>
      <c r="J35" s="492"/>
      <c r="K35" s="492"/>
      <c r="L35" s="492"/>
      <c r="M35" s="492"/>
      <c r="N35" s="495"/>
      <c r="O35" s="466">
        <v>17</v>
      </c>
      <c r="P35" s="466"/>
      <c r="Q35" s="466"/>
      <c r="R35" s="466"/>
      <c r="S35" s="487"/>
      <c r="T35" s="488"/>
      <c r="U35" s="470"/>
      <c r="V35" s="471"/>
      <c r="W35" s="471"/>
      <c r="X35" s="471"/>
      <c r="Y35" s="471"/>
      <c r="Z35" s="486"/>
      <c r="AA35" s="470"/>
      <c r="AB35" s="471"/>
      <c r="AC35" s="471"/>
      <c r="AD35" s="471"/>
      <c r="AE35" s="471"/>
      <c r="AF35" s="486"/>
      <c r="AG35" s="470"/>
      <c r="AH35" s="471"/>
      <c r="AI35" s="471"/>
      <c r="AJ35" s="471"/>
      <c r="AK35" s="479"/>
      <c r="AL35" s="480"/>
      <c r="AM35" s="497">
        <v>27</v>
      </c>
      <c r="AN35" s="498"/>
      <c r="AO35" s="499"/>
      <c r="AP35" s="654"/>
      <c r="AQ35" s="655"/>
      <c r="AR35" s="353"/>
      <c r="AS35" s="353"/>
      <c r="AT35" s="353"/>
      <c r="AU35" s="356"/>
      <c r="AV35" s="352"/>
      <c r="AW35" s="353"/>
      <c r="AX35" s="353"/>
      <c r="AY35" s="353"/>
      <c r="AZ35" s="353"/>
      <c r="BA35" s="356"/>
      <c r="BB35" s="352"/>
      <c r="BC35" s="353"/>
      <c r="BD35" s="353"/>
      <c r="BE35" s="353"/>
      <c r="BF35" s="479"/>
      <c r="BG35" s="480"/>
      <c r="BH35" s="112"/>
      <c r="BI35" s="1078"/>
      <c r="BJ35" s="1216" t="s">
        <v>32</v>
      </c>
      <c r="BK35" s="1216"/>
      <c r="BL35" s="1216"/>
      <c r="BM35" s="1216"/>
      <c r="BN35" s="1216"/>
      <c r="BO35" s="1216"/>
      <c r="BP35" s="1216"/>
      <c r="BQ35" s="1216"/>
      <c r="BR35" s="1216"/>
      <c r="BS35" s="1216"/>
      <c r="BT35" s="1216"/>
      <c r="BU35" s="1216"/>
      <c r="BV35" s="1216"/>
      <c r="BW35" s="1216"/>
      <c r="BX35" s="1216"/>
      <c r="BY35" s="1216"/>
      <c r="BZ35" s="1216"/>
      <c r="CA35" s="1216"/>
      <c r="CB35" s="1216"/>
      <c r="CC35" s="1216"/>
      <c r="CD35" s="1079"/>
      <c r="CE35" s="1142" t="s">
        <v>156</v>
      </c>
      <c r="CF35" s="879"/>
      <c r="CG35" s="879"/>
      <c r="CH35" s="879"/>
      <c r="CI35" s="879"/>
      <c r="CJ35" s="879"/>
      <c r="CK35" s="879"/>
      <c r="CL35" s="879"/>
      <c r="CM35" s="879"/>
      <c r="CN35" s="879"/>
      <c r="CO35" s="879"/>
      <c r="CP35" s="879"/>
      <c r="CQ35" s="879"/>
      <c r="CR35" s="879"/>
      <c r="CS35" s="879"/>
      <c r="CT35" s="879"/>
      <c r="CU35" s="879"/>
      <c r="CV35" s="879"/>
      <c r="CW35" s="879"/>
      <c r="CX35" s="879"/>
      <c r="CY35" s="879"/>
      <c r="CZ35" s="879"/>
      <c r="DA35" s="879"/>
      <c r="DB35" s="879"/>
      <c r="DC35" s="879"/>
      <c r="DD35" s="879"/>
      <c r="DE35" s="879"/>
      <c r="DF35" s="879"/>
      <c r="DG35" s="879"/>
      <c r="DH35" s="903" t="s">
        <v>31</v>
      </c>
      <c r="DI35" s="901"/>
      <c r="DJ35" s="902"/>
      <c r="DK35" s="1192">
        <v>83</v>
      </c>
      <c r="DL35" s="1193"/>
      <c r="DM35" s="1193"/>
      <c r="DN35" s="164"/>
      <c r="DO35" s="164"/>
      <c r="DP35" s="165"/>
      <c r="DQ35" s="165"/>
      <c r="DR35" s="165"/>
      <c r="DS35" s="165"/>
      <c r="DT35" s="165"/>
      <c r="DU35" s="165"/>
      <c r="DV35" s="165"/>
      <c r="DW35" s="165"/>
      <c r="DX35" s="165"/>
      <c r="DY35" s="165"/>
      <c r="DZ35" s="165"/>
      <c r="EA35" s="165"/>
      <c r="EB35" s="165"/>
      <c r="EC35" s="165"/>
      <c r="ED35" s="165"/>
      <c r="EE35" s="165"/>
      <c r="EF35" s="165"/>
      <c r="EG35" s="577"/>
      <c r="EH35" s="577"/>
      <c r="EI35" s="426"/>
      <c r="ES35" s="142"/>
      <c r="ET35" s="142"/>
      <c r="EU35" s="142"/>
      <c r="EV35" s="142"/>
      <c r="EW35" s="250"/>
      <c r="EX35" s="250"/>
      <c r="EY35" s="249"/>
      <c r="EZ35" s="249"/>
      <c r="FA35" s="249"/>
      <c r="FB35" s="249"/>
      <c r="FC35" s="249"/>
      <c r="FD35" s="249"/>
      <c r="FE35" s="249"/>
      <c r="FF35" s="198"/>
      <c r="FG35" s="198"/>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247"/>
      <c r="GE35" s="247"/>
      <c r="GF35" s="247"/>
      <c r="GG35" s="197"/>
      <c r="GH35" s="197"/>
      <c r="GI35" s="197"/>
      <c r="GJ35" s="197"/>
      <c r="GK35" s="197"/>
      <c r="GL35" s="197"/>
      <c r="GM35" s="197"/>
      <c r="GN35" s="197"/>
      <c r="GO35" s="197"/>
      <c r="GP35" s="197"/>
      <c r="GQ35" s="197"/>
      <c r="GR35" s="197"/>
      <c r="GS35" s="197"/>
      <c r="GT35" s="197"/>
      <c r="GU35" s="197"/>
      <c r="GV35" s="197"/>
      <c r="GW35" s="197"/>
      <c r="GX35" s="19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row>
    <row r="36" spans="1:236" ht="10.5" customHeight="1" x14ac:dyDescent="0.2">
      <c r="A36" s="113"/>
      <c r="B36" s="551"/>
      <c r="C36" s="552"/>
      <c r="D36" s="553"/>
      <c r="E36" s="493"/>
      <c r="F36" s="494"/>
      <c r="G36" s="494"/>
      <c r="H36" s="494"/>
      <c r="I36" s="494"/>
      <c r="J36" s="494"/>
      <c r="K36" s="494"/>
      <c r="L36" s="494"/>
      <c r="M36" s="494"/>
      <c r="N36" s="496"/>
      <c r="O36" s="467"/>
      <c r="P36" s="467"/>
      <c r="Q36" s="467"/>
      <c r="R36" s="467"/>
      <c r="S36" s="489" t="str">
        <f>入力!AI36</f>
        <v/>
      </c>
      <c r="T36" s="490"/>
      <c r="U36" s="429" t="str">
        <f>入力!AJ36</f>
        <v/>
      </c>
      <c r="V36" s="349"/>
      <c r="W36" s="349" t="str">
        <f>入力!AK36</f>
        <v/>
      </c>
      <c r="X36" s="349"/>
      <c r="Y36" s="349" t="str">
        <f>入力!AL36</f>
        <v/>
      </c>
      <c r="Z36" s="357"/>
      <c r="AA36" s="358" t="str">
        <f>入力!AM36</f>
        <v/>
      </c>
      <c r="AB36" s="349"/>
      <c r="AC36" s="349" t="str">
        <f>入力!AN36</f>
        <v/>
      </c>
      <c r="AD36" s="349"/>
      <c r="AE36" s="349" t="str">
        <f>入力!AO36</f>
        <v/>
      </c>
      <c r="AF36" s="357"/>
      <c r="AG36" s="429" t="str">
        <f>入力!AP36</f>
        <v/>
      </c>
      <c r="AH36" s="349"/>
      <c r="AI36" s="349" t="str">
        <f>入力!AQ36</f>
        <v/>
      </c>
      <c r="AJ36" s="349"/>
      <c r="AK36" s="349" t="str">
        <f>入力!AR36</f>
        <v/>
      </c>
      <c r="AL36" s="485"/>
      <c r="AM36" s="500"/>
      <c r="AN36" s="501"/>
      <c r="AO36" s="502"/>
      <c r="AP36" s="429" t="str">
        <f>入力!AU36</f>
        <v/>
      </c>
      <c r="AQ36" s="349"/>
      <c r="AR36" s="349" t="str">
        <f>入力!AV36</f>
        <v/>
      </c>
      <c r="AS36" s="349"/>
      <c r="AT36" s="349" t="str">
        <f>入力!AW36</f>
        <v/>
      </c>
      <c r="AU36" s="357"/>
      <c r="AV36" s="358" t="str">
        <f>入力!AX36</f>
        <v/>
      </c>
      <c r="AW36" s="349"/>
      <c r="AX36" s="349" t="str">
        <f>入力!AY36</f>
        <v/>
      </c>
      <c r="AY36" s="349"/>
      <c r="AZ36" s="349" t="str">
        <f>入力!AZ36</f>
        <v/>
      </c>
      <c r="BA36" s="357"/>
      <c r="BB36" s="358" t="str">
        <f>入力!BA36</f>
        <v/>
      </c>
      <c r="BC36" s="349"/>
      <c r="BD36" s="349" t="str">
        <f>入力!BB36</f>
        <v/>
      </c>
      <c r="BE36" s="349"/>
      <c r="BF36" s="527" t="str">
        <f>入力!BC36</f>
        <v/>
      </c>
      <c r="BG36" s="529"/>
      <c r="BH36" s="112"/>
      <c r="BI36" s="1078"/>
      <c r="BJ36" s="1126"/>
      <c r="BK36" s="1126"/>
      <c r="BL36" s="1126"/>
      <c r="BM36" s="1126"/>
      <c r="BN36" s="1126"/>
      <c r="BO36" s="1126"/>
      <c r="BP36" s="1126"/>
      <c r="BQ36" s="1126"/>
      <c r="BR36" s="1126"/>
      <c r="BS36" s="1126"/>
      <c r="BT36" s="1126"/>
      <c r="BU36" s="1126"/>
      <c r="BV36" s="1126"/>
      <c r="BW36" s="1126"/>
      <c r="BX36" s="1126"/>
      <c r="BY36" s="1126"/>
      <c r="BZ36" s="1126"/>
      <c r="CA36" s="1126"/>
      <c r="CB36" s="1126"/>
      <c r="CC36" s="1126"/>
      <c r="CD36" s="1079"/>
      <c r="CE36" s="1142"/>
      <c r="CF36" s="879"/>
      <c r="CG36" s="879"/>
      <c r="CH36" s="879"/>
      <c r="CI36" s="879"/>
      <c r="CJ36" s="879"/>
      <c r="CK36" s="879"/>
      <c r="CL36" s="879"/>
      <c r="CM36" s="879"/>
      <c r="CN36" s="879"/>
      <c r="CO36" s="879"/>
      <c r="CP36" s="879"/>
      <c r="CQ36" s="879"/>
      <c r="CR36" s="879"/>
      <c r="CS36" s="879"/>
      <c r="CT36" s="879"/>
      <c r="CU36" s="879"/>
      <c r="CV36" s="879"/>
      <c r="CW36" s="879"/>
      <c r="CX36" s="879"/>
      <c r="CY36" s="879"/>
      <c r="CZ36" s="879"/>
      <c r="DA36" s="879"/>
      <c r="DB36" s="879"/>
      <c r="DC36" s="879"/>
      <c r="DD36" s="879"/>
      <c r="DE36" s="879"/>
      <c r="DF36" s="879"/>
      <c r="DG36" s="879"/>
      <c r="DH36" s="903"/>
      <c r="DI36" s="901"/>
      <c r="DJ36" s="902"/>
      <c r="DK36" s="1194" t="str">
        <f>IF($A$1="","","この用紙は使用できません")</f>
        <v>この用紙は使用できません</v>
      </c>
      <c r="DL36" s="1195"/>
      <c r="DM36" s="1195"/>
      <c r="DN36" s="1195"/>
      <c r="DO36" s="1195"/>
      <c r="DP36" s="1195"/>
      <c r="DQ36" s="1195"/>
      <c r="DR36" s="1195"/>
      <c r="DS36" s="1195"/>
      <c r="DT36" s="1195"/>
      <c r="DU36" s="1195"/>
      <c r="DV36" s="1195"/>
      <c r="DW36" s="1195"/>
      <c r="DX36" s="1195"/>
      <c r="DY36" s="1195"/>
      <c r="DZ36" s="1195"/>
      <c r="EA36" s="1195"/>
      <c r="EB36" s="1195"/>
      <c r="EC36" s="1195"/>
      <c r="ED36" s="1195"/>
      <c r="EE36" s="1195"/>
      <c r="EF36" s="1195"/>
      <c r="EG36" s="1195"/>
      <c r="EH36" s="1195"/>
      <c r="EI36" s="1196"/>
      <c r="ES36" s="142"/>
      <c r="ET36" s="142"/>
      <c r="EU36" s="142"/>
      <c r="EV36" s="142"/>
      <c r="EW36" s="142"/>
      <c r="EX36" s="142"/>
      <c r="EY36" s="142"/>
      <c r="EZ36" s="142"/>
      <c r="FA36" s="142"/>
      <c r="FB36" s="142"/>
      <c r="FC36" s="142"/>
      <c r="FD36" s="142"/>
      <c r="FE36" s="142"/>
      <c r="FF36" s="198"/>
      <c r="FG36" s="198"/>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47"/>
      <c r="GE36" s="247"/>
      <c r="GF36" s="247"/>
      <c r="GG36" s="204"/>
      <c r="GH36" s="204"/>
      <c r="GI36" s="204"/>
      <c r="GJ36" s="204"/>
      <c r="GK36" s="204"/>
      <c r="GL36" s="204"/>
      <c r="GM36" s="204"/>
      <c r="GN36" s="204"/>
      <c r="GO36" s="204"/>
      <c r="GP36" s="204"/>
      <c r="GQ36" s="204"/>
      <c r="GR36" s="204"/>
      <c r="GS36" s="204"/>
      <c r="GT36" s="204"/>
      <c r="GU36" s="204"/>
      <c r="GV36" s="204"/>
      <c r="GW36" s="204"/>
      <c r="GX36" s="204"/>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row>
    <row r="37" spans="1:236" ht="6" customHeight="1" x14ac:dyDescent="0.2">
      <c r="A37" s="113"/>
      <c r="B37" s="455" t="s">
        <v>56</v>
      </c>
      <c r="C37" s="456"/>
      <c r="D37" s="457"/>
      <c r="E37" s="464" t="s">
        <v>108</v>
      </c>
      <c r="F37" s="464"/>
      <c r="G37" s="464"/>
      <c r="H37" s="464"/>
      <c r="I37" s="464"/>
      <c r="J37" s="464"/>
      <c r="K37" s="464"/>
      <c r="L37" s="464"/>
      <c r="M37" s="464"/>
      <c r="N37" s="464"/>
      <c r="O37" s="466">
        <v>18</v>
      </c>
      <c r="P37" s="466"/>
      <c r="Q37" s="466"/>
      <c r="R37" s="466"/>
      <c r="S37" s="468"/>
      <c r="T37" s="469"/>
      <c r="U37" s="470"/>
      <c r="V37" s="471"/>
      <c r="W37" s="471"/>
      <c r="X37" s="471"/>
      <c r="Y37" s="471"/>
      <c r="Z37" s="486"/>
      <c r="AA37" s="470"/>
      <c r="AB37" s="471"/>
      <c r="AC37" s="471"/>
      <c r="AD37" s="471"/>
      <c r="AE37" s="471"/>
      <c r="AF37" s="486"/>
      <c r="AG37" s="470"/>
      <c r="AH37" s="471"/>
      <c r="AI37" s="471"/>
      <c r="AJ37" s="471"/>
      <c r="AK37" s="479"/>
      <c r="AL37" s="480"/>
      <c r="AM37" s="481"/>
      <c r="AN37" s="482"/>
      <c r="AO37" s="482"/>
      <c r="AP37" s="482"/>
      <c r="AQ37" s="482"/>
      <c r="AR37" s="482"/>
      <c r="AS37" s="482"/>
      <c r="AT37" s="482"/>
      <c r="AU37" s="482"/>
      <c r="AV37" s="482"/>
      <c r="AW37" s="482"/>
      <c r="AX37" s="482"/>
      <c r="AY37" s="482"/>
      <c r="AZ37" s="482"/>
      <c r="BA37" s="482"/>
      <c r="BB37" s="482"/>
      <c r="BC37" s="482"/>
      <c r="BD37" s="482"/>
      <c r="BE37" s="482"/>
      <c r="BF37" s="482"/>
      <c r="BG37" s="483"/>
      <c r="BH37" s="112"/>
      <c r="BI37" s="1215"/>
      <c r="BJ37" s="1127"/>
      <c r="BK37" s="1127"/>
      <c r="BL37" s="1127"/>
      <c r="BM37" s="1127"/>
      <c r="BN37" s="1127"/>
      <c r="BO37" s="1127"/>
      <c r="BP37" s="1127"/>
      <c r="BQ37" s="1127"/>
      <c r="BR37" s="1127"/>
      <c r="BS37" s="1127"/>
      <c r="BT37" s="1127"/>
      <c r="BU37" s="1127"/>
      <c r="BV37" s="1127"/>
      <c r="BW37" s="1127"/>
      <c r="BX37" s="1127"/>
      <c r="BY37" s="1127"/>
      <c r="BZ37" s="1127"/>
      <c r="CA37" s="1127"/>
      <c r="CB37" s="1127"/>
      <c r="CC37" s="1127"/>
      <c r="CD37" s="1187"/>
      <c r="CE37" s="1144"/>
      <c r="CF37" s="1145"/>
      <c r="CG37" s="1145"/>
      <c r="CH37" s="1145"/>
      <c r="CI37" s="1145"/>
      <c r="CJ37" s="1145"/>
      <c r="CK37" s="1145"/>
      <c r="CL37" s="1145"/>
      <c r="CM37" s="1145"/>
      <c r="CN37" s="1145"/>
      <c r="CO37" s="1145"/>
      <c r="CP37" s="1145"/>
      <c r="CQ37" s="1145"/>
      <c r="CR37" s="1145"/>
      <c r="CS37" s="1145"/>
      <c r="CT37" s="1145"/>
      <c r="CU37" s="1145"/>
      <c r="CV37" s="1145"/>
      <c r="CW37" s="1145"/>
      <c r="CX37" s="1145"/>
      <c r="CY37" s="1145"/>
      <c r="CZ37" s="1145"/>
      <c r="DA37" s="1145"/>
      <c r="DB37" s="1145"/>
      <c r="DC37" s="1145"/>
      <c r="DD37" s="1145"/>
      <c r="DE37" s="1145"/>
      <c r="DF37" s="1145"/>
      <c r="DG37" s="1145"/>
      <c r="DH37" s="903"/>
      <c r="DI37" s="901"/>
      <c r="DJ37" s="902"/>
      <c r="DK37" s="1194"/>
      <c r="DL37" s="1195"/>
      <c r="DM37" s="1195"/>
      <c r="DN37" s="1195"/>
      <c r="DO37" s="1195"/>
      <c r="DP37" s="1195"/>
      <c r="DQ37" s="1195"/>
      <c r="DR37" s="1195"/>
      <c r="DS37" s="1195"/>
      <c r="DT37" s="1195"/>
      <c r="DU37" s="1195"/>
      <c r="DV37" s="1195"/>
      <c r="DW37" s="1195"/>
      <c r="DX37" s="1195"/>
      <c r="DY37" s="1195"/>
      <c r="DZ37" s="1195"/>
      <c r="EA37" s="1195"/>
      <c r="EB37" s="1195"/>
      <c r="EC37" s="1195"/>
      <c r="ED37" s="1195"/>
      <c r="EE37" s="1195"/>
      <c r="EF37" s="1195"/>
      <c r="EG37" s="1195"/>
      <c r="EH37" s="1195"/>
      <c r="EI37" s="1196"/>
      <c r="ES37" s="142"/>
      <c r="ET37" s="142"/>
      <c r="EU37" s="142"/>
      <c r="EV37" s="142"/>
      <c r="EW37" s="212"/>
      <c r="EX37" s="212"/>
      <c r="EY37" s="249"/>
      <c r="EZ37" s="249"/>
      <c r="FA37" s="249"/>
      <c r="FB37" s="249"/>
      <c r="FC37" s="249"/>
      <c r="FD37" s="249"/>
      <c r="FE37" s="249"/>
      <c r="FF37" s="198"/>
      <c r="FG37" s="198"/>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247"/>
      <c r="GE37" s="247"/>
      <c r="GF37" s="247"/>
      <c r="GG37" s="197"/>
      <c r="GH37" s="197"/>
      <c r="GI37" s="197"/>
      <c r="GJ37" s="197"/>
      <c r="GK37" s="197"/>
      <c r="GL37" s="197"/>
      <c r="GM37" s="197"/>
      <c r="GN37" s="197"/>
      <c r="GO37" s="197"/>
      <c r="GP37" s="197"/>
      <c r="GQ37" s="197"/>
      <c r="GR37" s="197"/>
      <c r="GS37" s="197"/>
      <c r="GT37" s="197"/>
      <c r="GU37" s="197"/>
      <c r="GV37" s="197"/>
      <c r="GW37" s="197"/>
      <c r="GX37" s="19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row>
    <row r="38" spans="1:236" ht="9.75" customHeight="1" x14ac:dyDescent="0.2">
      <c r="A38" s="113"/>
      <c r="B38" s="458"/>
      <c r="C38" s="459"/>
      <c r="D38" s="460"/>
      <c r="E38" s="465"/>
      <c r="F38" s="465"/>
      <c r="G38" s="465"/>
      <c r="H38" s="465"/>
      <c r="I38" s="465"/>
      <c r="J38" s="465"/>
      <c r="K38" s="465"/>
      <c r="L38" s="465"/>
      <c r="M38" s="465"/>
      <c r="N38" s="465"/>
      <c r="O38" s="467"/>
      <c r="P38" s="467"/>
      <c r="Q38" s="467"/>
      <c r="R38" s="467"/>
      <c r="S38" s="449" t="str">
        <f>入力!AI37</f>
        <v/>
      </c>
      <c r="T38" s="450"/>
      <c r="U38" s="451" t="str">
        <f>入力!AJ37</f>
        <v/>
      </c>
      <c r="V38" s="452"/>
      <c r="W38" s="452" t="str">
        <f>入力!AK37</f>
        <v/>
      </c>
      <c r="X38" s="452"/>
      <c r="Y38" s="452" t="str">
        <f>入力!AL37</f>
        <v/>
      </c>
      <c r="Z38" s="453"/>
      <c r="AA38" s="454" t="str">
        <f>入力!AM37</f>
        <v/>
      </c>
      <c r="AB38" s="452"/>
      <c r="AC38" s="452" t="str">
        <f>入力!AN37</f>
        <v/>
      </c>
      <c r="AD38" s="452"/>
      <c r="AE38" s="452" t="str">
        <f>入力!AO37</f>
        <v/>
      </c>
      <c r="AF38" s="453"/>
      <c r="AG38" s="451" t="str">
        <f>入力!AP37</f>
        <v/>
      </c>
      <c r="AH38" s="452"/>
      <c r="AI38" s="452" t="str">
        <f>入力!AQ37</f>
        <v/>
      </c>
      <c r="AJ38" s="452"/>
      <c r="AK38" s="452" t="str">
        <f>入力!AR37</f>
        <v/>
      </c>
      <c r="AL38" s="484"/>
      <c r="AM38" s="481"/>
      <c r="AN38" s="482"/>
      <c r="AO38" s="482"/>
      <c r="AP38" s="482"/>
      <c r="AQ38" s="482"/>
      <c r="AR38" s="482"/>
      <c r="AS38" s="482"/>
      <c r="AT38" s="482"/>
      <c r="AU38" s="482"/>
      <c r="AV38" s="482"/>
      <c r="AW38" s="482"/>
      <c r="AX38" s="482"/>
      <c r="AY38" s="482"/>
      <c r="AZ38" s="482"/>
      <c r="BA38" s="482"/>
      <c r="BB38" s="482"/>
      <c r="BC38" s="482"/>
      <c r="BD38" s="482"/>
      <c r="BE38" s="482"/>
      <c r="BF38" s="482"/>
      <c r="BG38" s="483"/>
      <c r="BH38" s="112"/>
      <c r="BI38" s="1130"/>
      <c r="BJ38" s="1125" t="s">
        <v>33</v>
      </c>
      <c r="BK38" s="1125"/>
      <c r="BL38" s="1125"/>
      <c r="BM38" s="1125"/>
      <c r="BN38" s="1125"/>
      <c r="BO38" s="1125"/>
      <c r="BP38" s="1125"/>
      <c r="BQ38" s="1125"/>
      <c r="BR38" s="1125"/>
      <c r="BS38" s="1125"/>
      <c r="BT38" s="1125"/>
      <c r="BU38" s="1125"/>
      <c r="BV38" s="1125"/>
      <c r="BW38" s="1125"/>
      <c r="BX38" s="1125"/>
      <c r="BY38" s="1125"/>
      <c r="BZ38" s="1125"/>
      <c r="CA38" s="1125"/>
      <c r="CB38" s="1125"/>
      <c r="CC38" s="1125"/>
      <c r="CD38" s="1132"/>
      <c r="CE38" s="1139" t="s">
        <v>157</v>
      </c>
      <c r="CF38" s="1140"/>
      <c r="CG38" s="1140"/>
      <c r="CH38" s="1140"/>
      <c r="CI38" s="1140"/>
      <c r="CJ38" s="1140"/>
      <c r="CK38" s="1140"/>
      <c r="CL38" s="1140"/>
      <c r="CM38" s="1140"/>
      <c r="CN38" s="1140"/>
      <c r="CO38" s="1140"/>
      <c r="CP38" s="1140"/>
      <c r="CQ38" s="1140"/>
      <c r="CR38" s="1140"/>
      <c r="CS38" s="1140"/>
      <c r="CT38" s="1140"/>
      <c r="CU38" s="1140"/>
      <c r="CV38" s="1140"/>
      <c r="CW38" s="1140"/>
      <c r="CX38" s="1140"/>
      <c r="CY38" s="1140"/>
      <c r="CZ38" s="1140"/>
      <c r="DA38" s="1140"/>
      <c r="DB38" s="1140"/>
      <c r="DC38" s="1140"/>
      <c r="DD38" s="1140"/>
      <c r="DE38" s="1140"/>
      <c r="DF38" s="1140"/>
      <c r="DG38" s="1141"/>
      <c r="DH38" s="903"/>
      <c r="DI38" s="901"/>
      <c r="DJ38" s="902"/>
      <c r="DK38" s="1194"/>
      <c r="DL38" s="1195"/>
      <c r="DM38" s="1195"/>
      <c r="DN38" s="1195"/>
      <c r="DO38" s="1195"/>
      <c r="DP38" s="1195"/>
      <c r="DQ38" s="1195"/>
      <c r="DR38" s="1195"/>
      <c r="DS38" s="1195"/>
      <c r="DT38" s="1195"/>
      <c r="DU38" s="1195"/>
      <c r="DV38" s="1195"/>
      <c r="DW38" s="1195"/>
      <c r="DX38" s="1195"/>
      <c r="DY38" s="1195"/>
      <c r="DZ38" s="1195"/>
      <c r="EA38" s="1195"/>
      <c r="EB38" s="1195"/>
      <c r="EC38" s="1195"/>
      <c r="ED38" s="1195"/>
      <c r="EE38" s="1195"/>
      <c r="EF38" s="1195"/>
      <c r="EG38" s="1195"/>
      <c r="EH38" s="1195"/>
      <c r="EI38" s="1196"/>
      <c r="ES38" s="142"/>
      <c r="ET38" s="142"/>
      <c r="EU38" s="142"/>
      <c r="EV38" s="142"/>
      <c r="EW38" s="250"/>
      <c r="EX38" s="250"/>
      <c r="EY38" s="249"/>
      <c r="EZ38" s="249"/>
      <c r="FA38" s="249"/>
      <c r="FB38" s="249"/>
      <c r="FC38" s="249"/>
      <c r="FD38" s="249"/>
      <c r="FE38" s="249"/>
      <c r="FF38" s="198"/>
      <c r="FG38" s="198"/>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247"/>
      <c r="GE38" s="247"/>
      <c r="GF38" s="247"/>
      <c r="GG38" s="197"/>
      <c r="GH38" s="197"/>
      <c r="GI38" s="197"/>
      <c r="GJ38" s="197"/>
      <c r="GK38" s="197"/>
      <c r="GL38" s="197"/>
      <c r="GM38" s="197"/>
      <c r="GN38" s="197"/>
      <c r="GO38" s="197"/>
      <c r="GP38" s="197"/>
      <c r="GQ38" s="197"/>
      <c r="GR38" s="197"/>
      <c r="GS38" s="197"/>
      <c r="GT38" s="197"/>
      <c r="GU38" s="197"/>
      <c r="GV38" s="197"/>
      <c r="GW38" s="197"/>
      <c r="GX38" s="19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row>
    <row r="39" spans="1:236" ht="6" customHeight="1" x14ac:dyDescent="0.2">
      <c r="A39" s="112"/>
      <c r="B39" s="458"/>
      <c r="C39" s="459"/>
      <c r="D39" s="460"/>
      <c r="E39" s="473" t="s">
        <v>93</v>
      </c>
      <c r="F39" s="473"/>
      <c r="G39" s="473"/>
      <c r="H39" s="473"/>
      <c r="I39" s="473"/>
      <c r="J39" s="473"/>
      <c r="K39" s="473"/>
      <c r="L39" s="473"/>
      <c r="M39" s="473"/>
      <c r="N39" s="473"/>
      <c r="O39" s="466">
        <v>19</v>
      </c>
      <c r="P39" s="466"/>
      <c r="Q39" s="466"/>
      <c r="R39" s="466"/>
      <c r="S39" s="474"/>
      <c r="T39" s="475"/>
      <c r="U39" s="476"/>
      <c r="V39" s="477"/>
      <c r="W39" s="477"/>
      <c r="X39" s="477"/>
      <c r="Y39" s="477"/>
      <c r="Z39" s="478"/>
      <c r="AA39" s="476"/>
      <c r="AB39" s="477"/>
      <c r="AC39" s="477"/>
      <c r="AD39" s="477"/>
      <c r="AE39" s="477"/>
      <c r="AF39" s="478"/>
      <c r="AG39" s="476"/>
      <c r="AH39" s="477"/>
      <c r="AI39" s="477"/>
      <c r="AJ39" s="477"/>
      <c r="AK39" s="441"/>
      <c r="AL39" s="442"/>
      <c r="AM39" s="443"/>
      <c r="AN39" s="444"/>
      <c r="AO39" s="444"/>
      <c r="AP39" s="444"/>
      <c r="AQ39" s="444"/>
      <c r="AR39" s="444"/>
      <c r="AS39" s="444"/>
      <c r="AT39" s="444"/>
      <c r="AU39" s="444"/>
      <c r="AV39" s="444"/>
      <c r="AW39" s="444"/>
      <c r="AX39" s="444"/>
      <c r="AY39" s="444"/>
      <c r="AZ39" s="444"/>
      <c r="BA39" s="444"/>
      <c r="BB39" s="444"/>
      <c r="BC39" s="444"/>
      <c r="BD39" s="444"/>
      <c r="BE39" s="444"/>
      <c r="BF39" s="444"/>
      <c r="BG39" s="445"/>
      <c r="BH39" s="112"/>
      <c r="BI39" s="1160"/>
      <c r="BJ39" s="1126"/>
      <c r="BK39" s="1126"/>
      <c r="BL39" s="1126"/>
      <c r="BM39" s="1126"/>
      <c r="BN39" s="1126"/>
      <c r="BO39" s="1126"/>
      <c r="BP39" s="1126"/>
      <c r="BQ39" s="1126"/>
      <c r="BR39" s="1126"/>
      <c r="BS39" s="1126"/>
      <c r="BT39" s="1126"/>
      <c r="BU39" s="1126"/>
      <c r="BV39" s="1126"/>
      <c r="BW39" s="1126"/>
      <c r="BX39" s="1126"/>
      <c r="BY39" s="1126"/>
      <c r="BZ39" s="1126"/>
      <c r="CA39" s="1126"/>
      <c r="CB39" s="1126"/>
      <c r="CC39" s="1126"/>
      <c r="CD39" s="1182"/>
      <c r="CE39" s="1142"/>
      <c r="CF39" s="879"/>
      <c r="CG39" s="879"/>
      <c r="CH39" s="879"/>
      <c r="CI39" s="879"/>
      <c r="CJ39" s="879"/>
      <c r="CK39" s="879"/>
      <c r="CL39" s="879"/>
      <c r="CM39" s="879"/>
      <c r="CN39" s="879"/>
      <c r="CO39" s="879"/>
      <c r="CP39" s="879"/>
      <c r="CQ39" s="879"/>
      <c r="CR39" s="879"/>
      <c r="CS39" s="879"/>
      <c r="CT39" s="879"/>
      <c r="CU39" s="879"/>
      <c r="CV39" s="879"/>
      <c r="CW39" s="879"/>
      <c r="CX39" s="879"/>
      <c r="CY39" s="879"/>
      <c r="CZ39" s="879"/>
      <c r="DA39" s="879"/>
      <c r="DB39" s="879"/>
      <c r="DC39" s="879"/>
      <c r="DD39" s="879"/>
      <c r="DE39" s="879"/>
      <c r="DF39" s="879"/>
      <c r="DG39" s="1143"/>
      <c r="DH39" s="903"/>
      <c r="DI39" s="901"/>
      <c r="DJ39" s="902"/>
      <c r="DK39" s="1194"/>
      <c r="DL39" s="1195"/>
      <c r="DM39" s="1195"/>
      <c r="DN39" s="1195"/>
      <c r="DO39" s="1195"/>
      <c r="DP39" s="1195"/>
      <c r="DQ39" s="1195"/>
      <c r="DR39" s="1195"/>
      <c r="DS39" s="1195"/>
      <c r="DT39" s="1195"/>
      <c r="DU39" s="1195"/>
      <c r="DV39" s="1195"/>
      <c r="DW39" s="1195"/>
      <c r="DX39" s="1195"/>
      <c r="DY39" s="1195"/>
      <c r="DZ39" s="1195"/>
      <c r="EA39" s="1195"/>
      <c r="EB39" s="1195"/>
      <c r="EC39" s="1195"/>
      <c r="ED39" s="1195"/>
      <c r="EE39" s="1195"/>
      <c r="EF39" s="1195"/>
      <c r="EG39" s="1195"/>
      <c r="EH39" s="1195"/>
      <c r="EI39" s="1196"/>
      <c r="ES39" s="142"/>
      <c r="ET39" s="142"/>
      <c r="EU39" s="142"/>
      <c r="EV39" s="142"/>
      <c r="EW39" s="142"/>
      <c r="EX39" s="142"/>
      <c r="EY39" s="142"/>
      <c r="EZ39" s="142"/>
      <c r="FA39" s="142"/>
      <c r="FB39" s="142"/>
      <c r="FC39" s="142"/>
      <c r="FD39" s="142"/>
      <c r="FE39" s="142"/>
      <c r="FF39" s="198"/>
      <c r="FG39" s="198"/>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47"/>
      <c r="GE39" s="247"/>
      <c r="GF39" s="247"/>
      <c r="GG39" s="204"/>
      <c r="GH39" s="204"/>
      <c r="GI39" s="204"/>
      <c r="GJ39" s="204"/>
      <c r="GK39" s="204"/>
      <c r="GL39" s="204"/>
      <c r="GM39" s="204"/>
      <c r="GN39" s="204"/>
      <c r="GO39" s="204"/>
      <c r="GP39" s="204"/>
      <c r="GQ39" s="204"/>
      <c r="GR39" s="204"/>
      <c r="GS39" s="204"/>
      <c r="GT39" s="204"/>
      <c r="GU39" s="204"/>
      <c r="GV39" s="204"/>
      <c r="GW39" s="204"/>
      <c r="GX39" s="204"/>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row>
    <row r="40" spans="1:236" ht="9.75" customHeight="1" x14ac:dyDescent="0.2">
      <c r="A40" s="112"/>
      <c r="B40" s="461"/>
      <c r="C40" s="462"/>
      <c r="D40" s="463"/>
      <c r="E40" s="433"/>
      <c r="F40" s="433"/>
      <c r="G40" s="433"/>
      <c r="H40" s="433"/>
      <c r="I40" s="433"/>
      <c r="J40" s="433"/>
      <c r="K40" s="433"/>
      <c r="L40" s="433"/>
      <c r="M40" s="433"/>
      <c r="N40" s="433"/>
      <c r="O40" s="435"/>
      <c r="P40" s="435"/>
      <c r="Q40" s="435"/>
      <c r="R40" s="435"/>
      <c r="S40" s="449" t="str">
        <f>入力!AI38</f>
        <v/>
      </c>
      <c r="T40" s="450"/>
      <c r="U40" s="451" t="str">
        <f>入力!AJ38</f>
        <v/>
      </c>
      <c r="V40" s="452"/>
      <c r="W40" s="452" t="str">
        <f>入力!AK38</f>
        <v/>
      </c>
      <c r="X40" s="452"/>
      <c r="Y40" s="452" t="str">
        <f>入力!AL38</f>
        <v/>
      </c>
      <c r="Z40" s="453"/>
      <c r="AA40" s="454" t="str">
        <f>入力!AM38</f>
        <v/>
      </c>
      <c r="AB40" s="452"/>
      <c r="AC40" s="452" t="str">
        <f>入力!AN38</f>
        <v/>
      </c>
      <c r="AD40" s="452"/>
      <c r="AE40" s="452" t="str">
        <f>入力!AO38</f>
        <v/>
      </c>
      <c r="AF40" s="453"/>
      <c r="AG40" s="451" t="str">
        <f>入力!AP38</f>
        <v/>
      </c>
      <c r="AH40" s="452"/>
      <c r="AI40" s="452" t="str">
        <f>入力!AQ38</f>
        <v/>
      </c>
      <c r="AJ40" s="452"/>
      <c r="AK40" s="452" t="str">
        <f>入力!AR38</f>
        <v/>
      </c>
      <c r="AL40" s="484"/>
      <c r="AM40" s="446"/>
      <c r="AN40" s="447"/>
      <c r="AO40" s="447"/>
      <c r="AP40" s="447"/>
      <c r="AQ40" s="447"/>
      <c r="AR40" s="447"/>
      <c r="AS40" s="447"/>
      <c r="AT40" s="447"/>
      <c r="AU40" s="447"/>
      <c r="AV40" s="447"/>
      <c r="AW40" s="447"/>
      <c r="AX40" s="447"/>
      <c r="AY40" s="447"/>
      <c r="AZ40" s="447"/>
      <c r="BA40" s="447"/>
      <c r="BB40" s="447"/>
      <c r="BC40" s="447"/>
      <c r="BD40" s="447"/>
      <c r="BE40" s="447"/>
      <c r="BF40" s="447"/>
      <c r="BG40" s="448"/>
      <c r="BH40" s="112"/>
      <c r="BI40" s="1133"/>
      <c r="BJ40" s="1127"/>
      <c r="BK40" s="1127"/>
      <c r="BL40" s="1127"/>
      <c r="BM40" s="1127"/>
      <c r="BN40" s="1127"/>
      <c r="BO40" s="1127"/>
      <c r="BP40" s="1127"/>
      <c r="BQ40" s="1127"/>
      <c r="BR40" s="1127"/>
      <c r="BS40" s="1127"/>
      <c r="BT40" s="1127"/>
      <c r="BU40" s="1127"/>
      <c r="BV40" s="1127"/>
      <c r="BW40" s="1127"/>
      <c r="BX40" s="1127"/>
      <c r="BY40" s="1127"/>
      <c r="BZ40" s="1127"/>
      <c r="CA40" s="1127"/>
      <c r="CB40" s="1127"/>
      <c r="CC40" s="1127"/>
      <c r="CD40" s="1135"/>
      <c r="CE40" s="1144"/>
      <c r="CF40" s="1145"/>
      <c r="CG40" s="1145"/>
      <c r="CH40" s="1145"/>
      <c r="CI40" s="1145"/>
      <c r="CJ40" s="1145"/>
      <c r="CK40" s="1145"/>
      <c r="CL40" s="1145"/>
      <c r="CM40" s="1145"/>
      <c r="CN40" s="1145"/>
      <c r="CO40" s="1145"/>
      <c r="CP40" s="1145"/>
      <c r="CQ40" s="1145"/>
      <c r="CR40" s="1145"/>
      <c r="CS40" s="1145"/>
      <c r="CT40" s="1145"/>
      <c r="CU40" s="1145"/>
      <c r="CV40" s="1145"/>
      <c r="CW40" s="1145"/>
      <c r="CX40" s="1145"/>
      <c r="CY40" s="1145"/>
      <c r="CZ40" s="1145"/>
      <c r="DA40" s="1145"/>
      <c r="DB40" s="1145"/>
      <c r="DC40" s="1145"/>
      <c r="DD40" s="1145"/>
      <c r="DE40" s="1145"/>
      <c r="DF40" s="1145"/>
      <c r="DG40" s="1146"/>
      <c r="DH40" s="903"/>
      <c r="DI40" s="901"/>
      <c r="DJ40" s="902"/>
      <c r="DK40" s="1194"/>
      <c r="DL40" s="1195"/>
      <c r="DM40" s="1195"/>
      <c r="DN40" s="1195"/>
      <c r="DO40" s="1195"/>
      <c r="DP40" s="1195"/>
      <c r="DQ40" s="1195"/>
      <c r="DR40" s="1195"/>
      <c r="DS40" s="1195"/>
      <c r="DT40" s="1195"/>
      <c r="DU40" s="1195"/>
      <c r="DV40" s="1195"/>
      <c r="DW40" s="1195"/>
      <c r="DX40" s="1195"/>
      <c r="DY40" s="1195"/>
      <c r="DZ40" s="1195"/>
      <c r="EA40" s="1195"/>
      <c r="EB40" s="1195"/>
      <c r="EC40" s="1195"/>
      <c r="ED40" s="1195"/>
      <c r="EE40" s="1195"/>
      <c r="EF40" s="1195"/>
      <c r="EG40" s="1195"/>
      <c r="EH40" s="1195"/>
      <c r="EI40" s="1196"/>
      <c r="ES40" s="142"/>
      <c r="ET40" s="142"/>
      <c r="EU40" s="142"/>
      <c r="EV40" s="142"/>
      <c r="EW40" s="212"/>
      <c r="EX40" s="212"/>
      <c r="EY40" s="249"/>
      <c r="EZ40" s="249"/>
      <c r="FA40" s="249"/>
      <c r="FB40" s="249"/>
      <c r="FC40" s="249"/>
      <c r="FD40" s="249"/>
      <c r="FE40" s="249"/>
      <c r="FF40" s="198"/>
      <c r="FG40" s="198"/>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247"/>
      <c r="GE40" s="247"/>
      <c r="GF40" s="247"/>
      <c r="GG40" s="197"/>
      <c r="GH40" s="197"/>
      <c r="GI40" s="197"/>
      <c r="GJ40" s="197"/>
      <c r="GK40" s="197"/>
      <c r="GL40" s="197"/>
      <c r="GM40" s="197"/>
      <c r="GN40" s="197"/>
      <c r="GO40" s="197"/>
      <c r="GP40" s="197"/>
      <c r="GQ40" s="197"/>
      <c r="GR40" s="197"/>
      <c r="GS40" s="197"/>
      <c r="GT40" s="197"/>
      <c r="GU40" s="197"/>
      <c r="GV40" s="197"/>
      <c r="GW40" s="197"/>
      <c r="GX40" s="19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row>
    <row r="41" spans="1:236" ht="6" customHeight="1" x14ac:dyDescent="0.2">
      <c r="A41" s="112"/>
      <c r="B41" s="430" t="s">
        <v>7</v>
      </c>
      <c r="C41" s="431"/>
      <c r="D41" s="431"/>
      <c r="E41" s="431"/>
      <c r="F41" s="431"/>
      <c r="G41" s="431"/>
      <c r="H41" s="431"/>
      <c r="I41" s="431"/>
      <c r="J41" s="431"/>
      <c r="K41" s="431"/>
      <c r="L41" s="431"/>
      <c r="M41" s="431"/>
      <c r="N41" s="431"/>
      <c r="O41" s="434">
        <v>20</v>
      </c>
      <c r="P41" s="434"/>
      <c r="Q41" s="434"/>
      <c r="R41" s="434"/>
      <c r="S41" s="436"/>
      <c r="T41" s="437"/>
      <c r="U41" s="369"/>
      <c r="V41" s="370"/>
      <c r="W41" s="370"/>
      <c r="X41" s="370"/>
      <c r="Y41" s="370"/>
      <c r="Z41" s="371"/>
      <c r="AA41" s="369"/>
      <c r="AB41" s="370"/>
      <c r="AC41" s="370"/>
      <c r="AD41" s="370"/>
      <c r="AE41" s="370"/>
      <c r="AF41" s="371"/>
      <c r="AG41" s="369"/>
      <c r="AH41" s="370"/>
      <c r="AI41" s="370"/>
      <c r="AJ41" s="370"/>
      <c r="AK41" s="372"/>
      <c r="AL41" s="373"/>
      <c r="AM41" s="420">
        <v>28</v>
      </c>
      <c r="AN41" s="421"/>
      <c r="AO41" s="422"/>
      <c r="AP41" s="907"/>
      <c r="AQ41" s="1106"/>
      <c r="AR41" s="367"/>
      <c r="AS41" s="368"/>
      <c r="AT41" s="426"/>
      <c r="AU41" s="427"/>
      <c r="AV41" s="426"/>
      <c r="AW41" s="428"/>
      <c r="AX41" s="367"/>
      <c r="AY41" s="368"/>
      <c r="AZ41" s="426"/>
      <c r="BA41" s="427"/>
      <c r="BB41" s="426"/>
      <c r="BC41" s="428"/>
      <c r="BD41" s="367"/>
      <c r="BE41" s="368"/>
      <c r="BF41" s="1104"/>
      <c r="BG41" s="1105"/>
      <c r="BH41" s="112"/>
      <c r="BI41" s="1167"/>
      <c r="BJ41" s="1125" t="s">
        <v>35</v>
      </c>
      <c r="BK41" s="1125"/>
      <c r="BL41" s="1125"/>
      <c r="BM41" s="1125"/>
      <c r="BN41" s="1125"/>
      <c r="BO41" s="1125"/>
      <c r="BP41" s="1125"/>
      <c r="BQ41" s="1125"/>
      <c r="BR41" s="1125"/>
      <c r="BS41" s="1125"/>
      <c r="BT41" s="1125"/>
      <c r="BU41" s="1125"/>
      <c r="BV41" s="1125"/>
      <c r="BW41" s="1125"/>
      <c r="BX41" s="1125"/>
      <c r="BY41" s="1125"/>
      <c r="BZ41" s="1125"/>
      <c r="CA41" s="1125"/>
      <c r="CB41" s="1125"/>
      <c r="CC41" s="1125"/>
      <c r="CD41" s="1141"/>
      <c r="CE41" s="1183" t="s">
        <v>158</v>
      </c>
      <c r="CF41" s="1184"/>
      <c r="CG41" s="1184"/>
      <c r="CH41" s="1184"/>
      <c r="CI41" s="1184"/>
      <c r="CJ41" s="1184"/>
      <c r="CK41" s="1184"/>
      <c r="CL41" s="1184"/>
      <c r="CM41" s="1184"/>
      <c r="CN41" s="1184"/>
      <c r="CO41" s="1184"/>
      <c r="CP41" s="1184"/>
      <c r="CQ41" s="1184"/>
      <c r="CR41" s="1184"/>
      <c r="CS41" s="1184"/>
      <c r="CT41" s="1184"/>
      <c r="CU41" s="1184"/>
      <c r="CV41" s="1184"/>
      <c r="CW41" s="1184"/>
      <c r="CX41" s="1184"/>
      <c r="CY41" s="1184"/>
      <c r="CZ41" s="1184"/>
      <c r="DA41" s="1184"/>
      <c r="DB41" s="1184"/>
      <c r="DC41" s="1184"/>
      <c r="DD41" s="1184"/>
      <c r="DE41" s="1184"/>
      <c r="DF41" s="1184"/>
      <c r="DG41" s="1184"/>
      <c r="DH41" s="903"/>
      <c r="DI41" s="901"/>
      <c r="DJ41" s="902"/>
      <c r="DK41" s="1194"/>
      <c r="DL41" s="1195"/>
      <c r="DM41" s="1195"/>
      <c r="DN41" s="1195"/>
      <c r="DO41" s="1195"/>
      <c r="DP41" s="1195"/>
      <c r="DQ41" s="1195"/>
      <c r="DR41" s="1195"/>
      <c r="DS41" s="1195"/>
      <c r="DT41" s="1195"/>
      <c r="DU41" s="1195"/>
      <c r="DV41" s="1195"/>
      <c r="DW41" s="1195"/>
      <c r="DX41" s="1195"/>
      <c r="DY41" s="1195"/>
      <c r="DZ41" s="1195"/>
      <c r="EA41" s="1195"/>
      <c r="EB41" s="1195"/>
      <c r="EC41" s="1195"/>
      <c r="ED41" s="1195"/>
      <c r="EE41" s="1195"/>
      <c r="EF41" s="1195"/>
      <c r="EG41" s="1195"/>
      <c r="EH41" s="1195"/>
      <c r="EI41" s="1196"/>
      <c r="ES41" s="142"/>
      <c r="ET41" s="142"/>
      <c r="EU41" s="142"/>
      <c r="EV41" s="142"/>
      <c r="EW41" s="250"/>
      <c r="EX41" s="250"/>
      <c r="EY41" s="249"/>
      <c r="EZ41" s="249"/>
      <c r="FA41" s="249"/>
      <c r="FB41" s="249"/>
      <c r="FC41" s="249"/>
      <c r="FD41" s="249"/>
      <c r="FE41" s="249"/>
      <c r="FF41" s="198"/>
      <c r="FG41" s="198"/>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247"/>
      <c r="GE41" s="247"/>
      <c r="GF41" s="247"/>
      <c r="GG41" s="197"/>
      <c r="GH41" s="197"/>
      <c r="GI41" s="197"/>
      <c r="GJ41" s="197"/>
      <c r="GK41" s="197"/>
      <c r="GL41" s="197"/>
      <c r="GM41" s="197"/>
      <c r="GN41" s="197"/>
      <c r="GO41" s="197"/>
      <c r="GP41" s="197"/>
      <c r="GQ41" s="197"/>
      <c r="GR41" s="197"/>
      <c r="GS41" s="197"/>
      <c r="GT41" s="197"/>
      <c r="GU41" s="197"/>
      <c r="GV41" s="197"/>
      <c r="GW41" s="197"/>
      <c r="GX41" s="19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row>
    <row r="42" spans="1:236" ht="9.75" customHeight="1" x14ac:dyDescent="0.2">
      <c r="A42" s="112"/>
      <c r="B42" s="432"/>
      <c r="C42" s="433"/>
      <c r="D42" s="433"/>
      <c r="E42" s="433"/>
      <c r="F42" s="433"/>
      <c r="G42" s="433"/>
      <c r="H42" s="433"/>
      <c r="I42" s="433"/>
      <c r="J42" s="433"/>
      <c r="K42" s="433"/>
      <c r="L42" s="433"/>
      <c r="M42" s="433"/>
      <c r="N42" s="433"/>
      <c r="O42" s="435"/>
      <c r="P42" s="435"/>
      <c r="Q42" s="435"/>
      <c r="R42" s="435"/>
      <c r="S42" s="439" t="str">
        <f>入力!AI39</f>
        <v/>
      </c>
      <c r="T42" s="440"/>
      <c r="U42" s="438" t="str">
        <f>入力!AJ39</f>
        <v/>
      </c>
      <c r="V42" s="374"/>
      <c r="W42" s="374" t="str">
        <f>入力!AK39</f>
        <v/>
      </c>
      <c r="X42" s="374"/>
      <c r="Y42" s="374" t="str">
        <f>入力!AL39</f>
        <v/>
      </c>
      <c r="Z42" s="375"/>
      <c r="AA42" s="472" t="str">
        <f>入力!AM39</f>
        <v/>
      </c>
      <c r="AB42" s="374"/>
      <c r="AC42" s="374" t="str">
        <f>入力!AN39</f>
        <v/>
      </c>
      <c r="AD42" s="374"/>
      <c r="AE42" s="374" t="str">
        <f>入力!AO39</f>
        <v/>
      </c>
      <c r="AF42" s="375"/>
      <c r="AG42" s="438" t="str">
        <f>入力!AP39</f>
        <v/>
      </c>
      <c r="AH42" s="374"/>
      <c r="AI42" s="374" t="str">
        <f>入力!AQ39</f>
        <v/>
      </c>
      <c r="AJ42" s="374"/>
      <c r="AK42" s="374" t="str">
        <f>入力!AR39</f>
        <v>0</v>
      </c>
      <c r="AL42" s="376"/>
      <c r="AM42" s="423"/>
      <c r="AN42" s="424"/>
      <c r="AO42" s="425"/>
      <c r="AP42" s="419" t="str">
        <f>入力!AU39</f>
        <v/>
      </c>
      <c r="AQ42" s="364"/>
      <c r="AR42" s="361" t="str">
        <f>入力!AV39</f>
        <v/>
      </c>
      <c r="AS42" s="364"/>
      <c r="AT42" s="361" t="str">
        <f>入力!AW39</f>
        <v/>
      </c>
      <c r="AU42" s="362"/>
      <c r="AV42" s="363" t="str">
        <f>入力!AX39</f>
        <v/>
      </c>
      <c r="AW42" s="364"/>
      <c r="AX42" s="361" t="str">
        <f>入力!AY39</f>
        <v/>
      </c>
      <c r="AY42" s="364"/>
      <c r="AZ42" s="361" t="str">
        <f>入力!AZ39</f>
        <v/>
      </c>
      <c r="BA42" s="362"/>
      <c r="BB42" s="363" t="str">
        <f>入力!BA39</f>
        <v/>
      </c>
      <c r="BC42" s="364"/>
      <c r="BD42" s="361" t="str">
        <f>入力!BB39</f>
        <v/>
      </c>
      <c r="BE42" s="364"/>
      <c r="BF42" s="808" t="str">
        <f>入力!BC39</f>
        <v>0</v>
      </c>
      <c r="BG42" s="809"/>
      <c r="BH42" s="112"/>
      <c r="BI42" s="1142"/>
      <c r="BJ42" s="1126"/>
      <c r="BK42" s="1126"/>
      <c r="BL42" s="1126"/>
      <c r="BM42" s="1126"/>
      <c r="BN42" s="1126"/>
      <c r="BO42" s="1126"/>
      <c r="BP42" s="1126"/>
      <c r="BQ42" s="1126"/>
      <c r="BR42" s="1126"/>
      <c r="BS42" s="1126"/>
      <c r="BT42" s="1126"/>
      <c r="BU42" s="1126"/>
      <c r="BV42" s="1126"/>
      <c r="BW42" s="1126"/>
      <c r="BX42" s="1126"/>
      <c r="BY42" s="1126"/>
      <c r="BZ42" s="1126"/>
      <c r="CA42" s="1126"/>
      <c r="CB42" s="1126"/>
      <c r="CC42" s="1126"/>
      <c r="CD42" s="1143"/>
      <c r="CE42" s="1185"/>
      <c r="CF42" s="1186"/>
      <c r="CG42" s="1186"/>
      <c r="CH42" s="1186"/>
      <c r="CI42" s="1186"/>
      <c r="CJ42" s="1186"/>
      <c r="CK42" s="1186"/>
      <c r="CL42" s="1186"/>
      <c r="CM42" s="1186"/>
      <c r="CN42" s="1186"/>
      <c r="CO42" s="1186"/>
      <c r="CP42" s="1186"/>
      <c r="CQ42" s="1186"/>
      <c r="CR42" s="1186"/>
      <c r="CS42" s="1186"/>
      <c r="CT42" s="1186"/>
      <c r="CU42" s="1186"/>
      <c r="CV42" s="1186"/>
      <c r="CW42" s="1186"/>
      <c r="CX42" s="1186"/>
      <c r="CY42" s="1186"/>
      <c r="CZ42" s="1186"/>
      <c r="DA42" s="1186"/>
      <c r="DB42" s="1186"/>
      <c r="DC42" s="1186"/>
      <c r="DD42" s="1186"/>
      <c r="DE42" s="1186"/>
      <c r="DF42" s="1186"/>
      <c r="DG42" s="1186"/>
      <c r="DH42" s="903"/>
      <c r="DI42" s="901"/>
      <c r="DJ42" s="902"/>
      <c r="DK42" s="1194"/>
      <c r="DL42" s="1195"/>
      <c r="DM42" s="1195"/>
      <c r="DN42" s="1195"/>
      <c r="DO42" s="1195"/>
      <c r="DP42" s="1195"/>
      <c r="DQ42" s="1195"/>
      <c r="DR42" s="1195"/>
      <c r="DS42" s="1195"/>
      <c r="DT42" s="1195"/>
      <c r="DU42" s="1195"/>
      <c r="DV42" s="1195"/>
      <c r="DW42" s="1195"/>
      <c r="DX42" s="1195"/>
      <c r="DY42" s="1195"/>
      <c r="DZ42" s="1195"/>
      <c r="EA42" s="1195"/>
      <c r="EB42" s="1195"/>
      <c r="EC42" s="1195"/>
      <c r="ED42" s="1195"/>
      <c r="EE42" s="1195"/>
      <c r="EF42" s="1195"/>
      <c r="EG42" s="1195"/>
      <c r="EH42" s="1195"/>
      <c r="EI42" s="1196"/>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row>
    <row r="43" spans="1:236" ht="3" customHeight="1" x14ac:dyDescent="0.2">
      <c r="A43" s="112"/>
      <c r="B43" s="1107" t="s">
        <v>127</v>
      </c>
      <c r="C43" s="1108"/>
      <c r="D43" s="1109"/>
      <c r="E43" s="793" t="str">
        <f>IF(入力!D44="","",入力!D44)</f>
        <v/>
      </c>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5"/>
      <c r="BH43" s="112"/>
      <c r="BI43" s="1142"/>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43"/>
      <c r="CE43" s="1185"/>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6"/>
      <c r="DD43" s="1186"/>
      <c r="DE43" s="1186"/>
      <c r="DF43" s="1186"/>
      <c r="DG43" s="1186"/>
      <c r="DH43" s="903"/>
      <c r="DI43" s="901"/>
      <c r="DJ43" s="902"/>
      <c r="DK43" s="1194"/>
      <c r="DL43" s="1195"/>
      <c r="DM43" s="1195"/>
      <c r="DN43" s="1195"/>
      <c r="DO43" s="1195"/>
      <c r="DP43" s="1195"/>
      <c r="DQ43" s="1195"/>
      <c r="DR43" s="1195"/>
      <c r="DS43" s="1195"/>
      <c r="DT43" s="1195"/>
      <c r="DU43" s="1195"/>
      <c r="DV43" s="1195"/>
      <c r="DW43" s="1195"/>
      <c r="DX43" s="1195"/>
      <c r="DY43" s="1195"/>
      <c r="DZ43" s="1195"/>
      <c r="EA43" s="1195"/>
      <c r="EB43" s="1195"/>
      <c r="EC43" s="1195"/>
      <c r="ED43" s="1195"/>
      <c r="EE43" s="1195"/>
      <c r="EF43" s="1195"/>
      <c r="EG43" s="1195"/>
      <c r="EH43" s="1195"/>
      <c r="EI43" s="1196"/>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row>
    <row r="44" spans="1:236" ht="6" customHeight="1" x14ac:dyDescent="0.2">
      <c r="A44" s="112"/>
      <c r="B44" s="1110"/>
      <c r="C44" s="564"/>
      <c r="D44" s="1111"/>
      <c r="E44" s="796"/>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8"/>
      <c r="BH44" s="112"/>
      <c r="BI44" s="1144"/>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46"/>
      <c r="CE44" s="134"/>
      <c r="CF44" s="135"/>
      <c r="CG44" s="135"/>
      <c r="CH44" s="135"/>
      <c r="CI44" s="135"/>
      <c r="CJ44" s="135"/>
      <c r="CK44" s="135"/>
      <c r="CL44" s="135"/>
      <c r="CM44" s="135"/>
      <c r="CN44" s="1179" t="s">
        <v>159</v>
      </c>
      <c r="CO44" s="1179"/>
      <c r="CP44" s="1179"/>
      <c r="CQ44" s="1179"/>
      <c r="CR44" s="1179"/>
      <c r="CS44" s="1179"/>
      <c r="CT44" s="1179"/>
      <c r="CU44" s="1179"/>
      <c r="CV44" s="1179"/>
      <c r="CW44" s="1179"/>
      <c r="CX44" s="1179"/>
      <c r="CY44" s="1179"/>
      <c r="CZ44" s="1179"/>
      <c r="DA44" s="1179"/>
      <c r="DB44" s="1179"/>
      <c r="DC44" s="1179"/>
      <c r="DD44" s="1179"/>
      <c r="DE44" s="1179"/>
      <c r="DF44" s="1179"/>
      <c r="DG44" s="1179"/>
      <c r="DH44" s="903"/>
      <c r="DI44" s="901"/>
      <c r="DJ44" s="902"/>
      <c r="DK44" s="1194"/>
      <c r="DL44" s="1195"/>
      <c r="DM44" s="1195"/>
      <c r="DN44" s="1195"/>
      <c r="DO44" s="1195"/>
      <c r="DP44" s="1195"/>
      <c r="DQ44" s="1195"/>
      <c r="DR44" s="1195"/>
      <c r="DS44" s="1195"/>
      <c r="DT44" s="1195"/>
      <c r="DU44" s="1195"/>
      <c r="DV44" s="1195"/>
      <c r="DW44" s="1195"/>
      <c r="DX44" s="1195"/>
      <c r="DY44" s="1195"/>
      <c r="DZ44" s="1195"/>
      <c r="EA44" s="1195"/>
      <c r="EB44" s="1195"/>
      <c r="EC44" s="1195"/>
      <c r="ED44" s="1195"/>
      <c r="EE44" s="1195"/>
      <c r="EF44" s="1195"/>
      <c r="EG44" s="1195"/>
      <c r="EH44" s="1195"/>
      <c r="EI44" s="1196"/>
    </row>
    <row r="45" spans="1:236" ht="5.25" customHeight="1" x14ac:dyDescent="0.2">
      <c r="A45" s="112"/>
      <c r="B45" s="1110"/>
      <c r="C45" s="564"/>
      <c r="D45" s="1111"/>
      <c r="E45" s="796"/>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8"/>
      <c r="BH45" s="112"/>
      <c r="BI45" s="1264" t="s">
        <v>94</v>
      </c>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5"/>
      <c r="DD45" s="1265"/>
      <c r="DE45" s="1265"/>
      <c r="DF45" s="1265"/>
      <c r="DG45" s="1266"/>
      <c r="DH45" s="903"/>
      <c r="DI45" s="901"/>
      <c r="DJ45" s="902"/>
      <c r="DK45" s="1194"/>
      <c r="DL45" s="1195"/>
      <c r="DM45" s="1195"/>
      <c r="DN45" s="1195"/>
      <c r="DO45" s="1195"/>
      <c r="DP45" s="1195"/>
      <c r="DQ45" s="1195"/>
      <c r="DR45" s="1195"/>
      <c r="DS45" s="1195"/>
      <c r="DT45" s="1195"/>
      <c r="DU45" s="1195"/>
      <c r="DV45" s="1195"/>
      <c r="DW45" s="1195"/>
      <c r="DX45" s="1195"/>
      <c r="DY45" s="1195"/>
      <c r="DZ45" s="1195"/>
      <c r="EA45" s="1195"/>
      <c r="EB45" s="1195"/>
      <c r="EC45" s="1195"/>
      <c r="ED45" s="1195"/>
      <c r="EE45" s="1195"/>
      <c r="EF45" s="1195"/>
      <c r="EG45" s="1195"/>
      <c r="EH45" s="1195"/>
      <c r="EI45" s="1196"/>
    </row>
    <row r="46" spans="1:236" ht="5.25" customHeight="1" x14ac:dyDescent="0.2">
      <c r="A46" s="112"/>
      <c r="B46" s="1110"/>
      <c r="C46" s="564"/>
      <c r="D46" s="1111"/>
      <c r="E46" s="796"/>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8"/>
      <c r="BH46" s="112"/>
      <c r="BI46" s="1267"/>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8"/>
      <c r="DD46" s="1268"/>
      <c r="DE46" s="1268"/>
      <c r="DF46" s="1268"/>
      <c r="DG46" s="1269"/>
      <c r="DH46" s="903"/>
      <c r="DI46" s="901"/>
      <c r="DJ46" s="902"/>
      <c r="DK46" s="1194"/>
      <c r="DL46" s="1195"/>
      <c r="DM46" s="1195"/>
      <c r="DN46" s="1195"/>
      <c r="DO46" s="1195"/>
      <c r="DP46" s="1195"/>
      <c r="DQ46" s="1195"/>
      <c r="DR46" s="1195"/>
      <c r="DS46" s="1195"/>
      <c r="DT46" s="1195"/>
      <c r="DU46" s="1195"/>
      <c r="DV46" s="1195"/>
      <c r="DW46" s="1195"/>
      <c r="DX46" s="1195"/>
      <c r="DY46" s="1195"/>
      <c r="DZ46" s="1195"/>
      <c r="EA46" s="1195"/>
      <c r="EB46" s="1195"/>
      <c r="EC46" s="1195"/>
      <c r="ED46" s="1195"/>
      <c r="EE46" s="1195"/>
      <c r="EF46" s="1195"/>
      <c r="EG46" s="1195"/>
      <c r="EH46" s="1195"/>
      <c r="EI46" s="1196"/>
    </row>
    <row r="47" spans="1:236" ht="5.25" customHeight="1" x14ac:dyDescent="0.2">
      <c r="A47" s="112"/>
      <c r="B47" s="1110"/>
      <c r="C47" s="564"/>
      <c r="D47" s="1111"/>
      <c r="E47" s="796"/>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8"/>
      <c r="BH47" s="112"/>
      <c r="BI47" s="962" t="s">
        <v>37</v>
      </c>
      <c r="BJ47" s="963"/>
      <c r="BK47" s="963"/>
      <c r="BL47" s="963"/>
      <c r="BM47" s="963"/>
      <c r="BN47" s="963"/>
      <c r="BO47" s="963"/>
      <c r="BP47" s="963"/>
      <c r="BQ47" s="963"/>
      <c r="BR47" s="963"/>
      <c r="BS47" s="963"/>
      <c r="BT47" s="963"/>
      <c r="BU47" s="963"/>
      <c r="BV47" s="963"/>
      <c r="BW47" s="963"/>
      <c r="BX47" s="963"/>
      <c r="BY47" s="963"/>
      <c r="BZ47" s="963"/>
      <c r="CA47" s="963"/>
      <c r="CB47" s="963"/>
      <c r="CC47" s="963"/>
      <c r="CD47" s="963"/>
      <c r="CE47" s="963"/>
      <c r="CF47" s="963"/>
      <c r="CG47" s="963"/>
      <c r="CH47" s="963"/>
      <c r="CI47" s="571" t="s">
        <v>160</v>
      </c>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2"/>
      <c r="DH47" s="903"/>
      <c r="DI47" s="901"/>
      <c r="DJ47" s="902"/>
      <c r="DK47" s="1194"/>
      <c r="DL47" s="1195"/>
      <c r="DM47" s="1195"/>
      <c r="DN47" s="1195"/>
      <c r="DO47" s="1195"/>
      <c r="DP47" s="1195"/>
      <c r="DQ47" s="1195"/>
      <c r="DR47" s="1195"/>
      <c r="DS47" s="1195"/>
      <c r="DT47" s="1195"/>
      <c r="DU47" s="1195"/>
      <c r="DV47" s="1195"/>
      <c r="DW47" s="1195"/>
      <c r="DX47" s="1195"/>
      <c r="DY47" s="1195"/>
      <c r="DZ47" s="1195"/>
      <c r="EA47" s="1195"/>
      <c r="EB47" s="1195"/>
      <c r="EC47" s="1195"/>
      <c r="ED47" s="1195"/>
      <c r="EE47" s="1195"/>
      <c r="EF47" s="1195"/>
      <c r="EG47" s="1195"/>
      <c r="EH47" s="1195"/>
      <c r="EI47" s="1196"/>
    </row>
    <row r="48" spans="1:236" ht="5.25" customHeight="1" x14ac:dyDescent="0.2">
      <c r="A48" s="166"/>
      <c r="B48" s="1112"/>
      <c r="C48" s="1113"/>
      <c r="D48" s="1114"/>
      <c r="E48" s="799"/>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01"/>
      <c r="BH48" s="112"/>
      <c r="BI48" s="1270"/>
      <c r="BJ48" s="1271"/>
      <c r="BK48" s="1271"/>
      <c r="BL48" s="1271"/>
      <c r="BM48" s="1271"/>
      <c r="BN48" s="1271"/>
      <c r="BO48" s="1271"/>
      <c r="BP48" s="1271"/>
      <c r="BQ48" s="1271"/>
      <c r="BR48" s="1271"/>
      <c r="BS48" s="1271"/>
      <c r="BT48" s="1271"/>
      <c r="BU48" s="1271"/>
      <c r="BV48" s="1271"/>
      <c r="BW48" s="1271"/>
      <c r="BX48" s="1271"/>
      <c r="BY48" s="1271"/>
      <c r="BZ48" s="1271"/>
      <c r="CA48" s="1271"/>
      <c r="CB48" s="1271"/>
      <c r="CC48" s="1271"/>
      <c r="CD48" s="1271"/>
      <c r="CE48" s="1271"/>
      <c r="CF48" s="1271"/>
      <c r="CG48" s="1271"/>
      <c r="CH48" s="12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2"/>
      <c r="DH48" s="903"/>
      <c r="DI48" s="901"/>
      <c r="DJ48" s="902"/>
      <c r="DK48" s="1194"/>
      <c r="DL48" s="1195"/>
      <c r="DM48" s="1195"/>
      <c r="DN48" s="1195"/>
      <c r="DO48" s="1195"/>
      <c r="DP48" s="1195"/>
      <c r="DQ48" s="1195"/>
      <c r="DR48" s="1195"/>
      <c r="DS48" s="1197"/>
      <c r="DT48" s="1197"/>
      <c r="DU48" s="1197"/>
      <c r="DV48" s="1197"/>
      <c r="DW48" s="1197"/>
      <c r="DX48" s="1197"/>
      <c r="DY48" s="1197"/>
      <c r="DZ48" s="1197"/>
      <c r="EA48" s="1197"/>
      <c r="EB48" s="1197"/>
      <c r="EC48" s="1197"/>
      <c r="ED48" s="1197"/>
      <c r="EE48" s="1197"/>
      <c r="EF48" s="1197"/>
      <c r="EG48" s="1197"/>
      <c r="EH48" s="1197"/>
      <c r="EI48" s="1198"/>
    </row>
    <row r="49" spans="1:187" ht="7.5" customHeight="1" x14ac:dyDescent="0.2">
      <c r="A49" s="1220" t="s">
        <v>168</v>
      </c>
      <c r="B49" s="1220"/>
      <c r="C49" s="1220"/>
      <c r="D49" s="1220"/>
      <c r="E49" s="1220"/>
      <c r="P49" s="167"/>
      <c r="Q49" s="792"/>
      <c r="R49" s="792"/>
      <c r="S49" s="792"/>
      <c r="T49" s="792"/>
      <c r="U49" s="792"/>
      <c r="V49" s="792"/>
      <c r="W49" s="792"/>
      <c r="X49" s="792"/>
      <c r="Y49" s="792"/>
      <c r="Z49" s="792"/>
      <c r="AA49" s="792"/>
      <c r="AB49" s="792"/>
      <c r="AC49" s="792"/>
      <c r="AD49" s="792"/>
      <c r="AE49" s="792"/>
      <c r="AF49" s="792"/>
      <c r="AG49" s="792"/>
      <c r="AH49" s="792"/>
      <c r="AI49" s="792"/>
      <c r="AJ49" s="167"/>
      <c r="AK49" s="167"/>
      <c r="AL49" s="167"/>
      <c r="AM49" s="167"/>
      <c r="AN49" s="167"/>
      <c r="AO49" s="167"/>
      <c r="AP49" s="167"/>
      <c r="AQ49" s="167"/>
      <c r="AR49" s="167"/>
      <c r="AS49" s="167"/>
      <c r="AT49" s="167"/>
      <c r="AU49" s="167"/>
      <c r="AV49" s="823" t="s">
        <v>34</v>
      </c>
      <c r="AW49" s="823"/>
      <c r="AX49" s="823"/>
      <c r="AY49" s="823"/>
      <c r="AZ49" s="823"/>
      <c r="BA49" s="823"/>
      <c r="BB49" s="823"/>
      <c r="BC49" s="823"/>
      <c r="BD49" s="823"/>
      <c r="BE49" s="823"/>
      <c r="BF49" s="823"/>
      <c r="BG49" s="823"/>
      <c r="BH49" s="112"/>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12"/>
      <c r="DT49" s="112"/>
      <c r="DU49" s="112"/>
      <c r="DV49" s="112"/>
      <c r="DW49" s="112"/>
      <c r="DX49" s="112"/>
      <c r="DY49" s="112"/>
      <c r="DZ49" s="112"/>
      <c r="EA49" s="112"/>
      <c r="EB49" s="112"/>
      <c r="EC49" s="112"/>
      <c r="ED49" s="112"/>
      <c r="EE49" s="112"/>
      <c r="EF49" s="112"/>
      <c r="EG49" s="112"/>
      <c r="EH49" s="112"/>
      <c r="EI49" s="112"/>
    </row>
    <row r="50" spans="1:187" ht="6" customHeight="1" x14ac:dyDescent="0.2">
      <c r="A50" s="188"/>
      <c r="B50" s="188"/>
      <c r="C50" s="188"/>
      <c r="D50" s="188"/>
      <c r="E50" s="188"/>
      <c r="F50" s="189"/>
      <c r="G50" s="189"/>
      <c r="H50" s="189"/>
      <c r="I50" s="189"/>
      <c r="J50" s="189"/>
      <c r="K50" s="189"/>
      <c r="L50" s="189"/>
      <c r="M50" s="189"/>
      <c r="N50" s="189"/>
      <c r="O50" s="189"/>
      <c r="P50" s="190"/>
      <c r="Q50" s="191"/>
      <c r="R50" s="191"/>
      <c r="S50" s="191"/>
      <c r="T50" s="191"/>
      <c r="U50" s="191"/>
      <c r="V50" s="191"/>
      <c r="W50" s="191"/>
      <c r="X50" s="191"/>
      <c r="Y50" s="191"/>
      <c r="Z50" s="191"/>
      <c r="AA50" s="191"/>
      <c r="AB50" s="191"/>
      <c r="AC50" s="191"/>
      <c r="AD50" s="191"/>
      <c r="AE50" s="191"/>
      <c r="AF50" s="191"/>
      <c r="AG50" s="191"/>
      <c r="AH50" s="191"/>
      <c r="AI50" s="191"/>
      <c r="AJ50" s="190"/>
      <c r="AK50" s="190"/>
      <c r="AL50" s="190"/>
      <c r="AM50" s="190"/>
      <c r="AN50" s="190"/>
      <c r="AO50" s="190"/>
      <c r="AP50" s="190"/>
      <c r="AQ50" s="190"/>
      <c r="AR50" s="190"/>
      <c r="AS50" s="190"/>
      <c r="AT50" s="190"/>
      <c r="AU50" s="190"/>
      <c r="AV50" s="192"/>
      <c r="AW50" s="192"/>
      <c r="AX50" s="192"/>
      <c r="AY50" s="192"/>
      <c r="AZ50" s="192"/>
      <c r="BA50" s="192"/>
      <c r="BB50" s="192"/>
      <c r="BC50" s="192"/>
      <c r="BD50" s="192"/>
      <c r="BE50" s="192"/>
      <c r="BF50" s="192"/>
      <c r="BG50" s="192"/>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c r="EA50" s="193"/>
      <c r="EB50" s="193"/>
      <c r="EC50" s="193"/>
      <c r="ED50" s="193"/>
      <c r="EE50" s="193"/>
      <c r="EF50" s="193"/>
      <c r="EG50" s="193"/>
      <c r="EH50" s="193"/>
      <c r="EI50" s="193"/>
    </row>
    <row r="51" spans="1:187" s="176" customFormat="1" ht="3" customHeight="1" x14ac:dyDescent="0.2">
      <c r="A51" s="59"/>
      <c r="B51" s="676" t="s">
        <v>150</v>
      </c>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59"/>
      <c r="AL51" s="59"/>
      <c r="AM51" s="59"/>
      <c r="AN51" s="59"/>
      <c r="AO51" s="59"/>
      <c r="AP51" s="1465" t="s">
        <v>152</v>
      </c>
      <c r="AQ51" s="1465"/>
      <c r="AR51" s="1465"/>
      <c r="AS51" s="1465"/>
      <c r="AT51" s="1465"/>
      <c r="AU51" s="1465"/>
      <c r="AV51" s="1465"/>
      <c r="AW51" s="1465"/>
      <c r="AX51" s="1465"/>
      <c r="AY51" s="1465"/>
      <c r="AZ51" s="1465"/>
      <c r="BA51" s="1465"/>
      <c r="BB51" s="1465"/>
      <c r="BC51" s="1465"/>
      <c r="BD51" s="181"/>
      <c r="BE51" s="181"/>
      <c r="BF51" s="181"/>
      <c r="BG51" s="181"/>
      <c r="BH51" s="60"/>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175"/>
      <c r="EK51" s="175"/>
      <c r="EL51" s="175"/>
      <c r="EM51" s="175"/>
    </row>
    <row r="52" spans="1:187" ht="4.5" customHeight="1" x14ac:dyDescent="0.2">
      <c r="A52" s="62"/>
      <c r="B52" s="677"/>
      <c r="C52" s="677"/>
      <c r="D52" s="677"/>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2"/>
      <c r="AL52" s="62"/>
      <c r="AM52" s="62"/>
      <c r="AN52" s="62"/>
      <c r="AO52" s="62"/>
      <c r="AP52" s="1466"/>
      <c r="AQ52" s="1466"/>
      <c r="AR52" s="1466"/>
      <c r="AS52" s="1466"/>
      <c r="AT52" s="1466"/>
      <c r="AU52" s="1466"/>
      <c r="AV52" s="1466"/>
      <c r="AW52" s="1466"/>
      <c r="AX52" s="1466"/>
      <c r="AY52" s="1466"/>
      <c r="AZ52" s="1466"/>
      <c r="BA52" s="1466"/>
      <c r="BB52" s="1466"/>
      <c r="BC52" s="1466"/>
      <c r="BD52" s="92"/>
      <c r="BE52" s="92"/>
      <c r="BF52" s="92"/>
      <c r="BG52" s="92"/>
      <c r="BH52" s="62"/>
      <c r="BI52" s="1161" t="s">
        <v>155</v>
      </c>
      <c r="BJ52" s="1162"/>
      <c r="BK52" s="1162"/>
      <c r="BL52" s="1162"/>
      <c r="BM52" s="1162"/>
      <c r="BN52" s="1162"/>
      <c r="BO52" s="1162"/>
      <c r="BP52" s="1162"/>
      <c r="BQ52" s="1162"/>
      <c r="BR52" s="1162"/>
      <c r="BS52" s="1162"/>
      <c r="BT52" s="1162"/>
      <c r="BU52" s="1162"/>
      <c r="BV52" s="1162"/>
      <c r="BW52" s="1162"/>
      <c r="BX52" s="1162"/>
      <c r="BY52" s="1162"/>
      <c r="BZ52" s="1162"/>
      <c r="CA52" s="1162"/>
      <c r="CB52" s="1162"/>
      <c r="CC52" s="1162"/>
      <c r="CD52" s="1162"/>
      <c r="CE52" s="1162"/>
      <c r="CF52" s="1162"/>
      <c r="CG52" s="1162"/>
      <c r="CH52" s="1162"/>
      <c r="CI52" s="1163"/>
      <c r="CJ52" s="811" t="s">
        <v>96</v>
      </c>
      <c r="CK52" s="812"/>
      <c r="CL52" s="812"/>
      <c r="CM52" s="812"/>
      <c r="CN52" s="813"/>
      <c r="CO52" s="670" t="str">
        <f>CO3</f>
        <v>県・営</v>
      </c>
      <c r="CP52" s="671"/>
      <c r="CQ52" s="671"/>
      <c r="CR52" s="671"/>
      <c r="CS52" s="671"/>
      <c r="CT52" s="671"/>
      <c r="CU52" s="671"/>
      <c r="CV52" s="672"/>
      <c r="CW52" s="229"/>
      <c r="CX52" s="1234" t="str">
        <f>CX3</f>
        <v/>
      </c>
      <c r="CY52" s="1234"/>
      <c r="CZ52" s="1234"/>
      <c r="DA52" s="1234"/>
      <c r="DB52" s="1234"/>
      <c r="DC52" s="1234"/>
      <c r="DD52" s="1234"/>
      <c r="DE52" s="1234"/>
      <c r="DF52" s="1234"/>
      <c r="DG52" s="1234"/>
      <c r="DH52" s="123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5"/>
    </row>
    <row r="53" spans="1:187" ht="4.5" customHeight="1" x14ac:dyDescent="0.2">
      <c r="A53" s="62"/>
      <c r="B53" s="677"/>
      <c r="C53" s="677"/>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J53" s="677"/>
      <c r="AK53" s="62"/>
      <c r="AL53" s="62"/>
      <c r="AM53" s="62"/>
      <c r="AN53" s="62"/>
      <c r="AO53" s="62"/>
      <c r="AP53" s="1466"/>
      <c r="AQ53" s="1466"/>
      <c r="AR53" s="1466"/>
      <c r="AS53" s="1466"/>
      <c r="AT53" s="1466"/>
      <c r="AU53" s="1466"/>
      <c r="AV53" s="1466"/>
      <c r="AW53" s="1466"/>
      <c r="AX53" s="1466"/>
      <c r="AY53" s="1466"/>
      <c r="AZ53" s="1466"/>
      <c r="BA53" s="1466"/>
      <c r="BB53" s="1466"/>
      <c r="BC53" s="1466"/>
      <c r="BD53" s="92"/>
      <c r="BE53" s="92"/>
      <c r="BF53" s="92"/>
      <c r="BG53" s="92"/>
      <c r="BH53" s="67"/>
      <c r="BI53" s="1164"/>
      <c r="BJ53" s="1165"/>
      <c r="BK53" s="1165"/>
      <c r="BL53" s="1165"/>
      <c r="BM53" s="1165"/>
      <c r="BN53" s="1165"/>
      <c r="BO53" s="1165"/>
      <c r="BP53" s="1165"/>
      <c r="BQ53" s="1165"/>
      <c r="BR53" s="1165"/>
      <c r="BS53" s="1165"/>
      <c r="BT53" s="1165"/>
      <c r="BU53" s="1165"/>
      <c r="BV53" s="1165"/>
      <c r="BW53" s="1165"/>
      <c r="BX53" s="1165"/>
      <c r="BY53" s="1165"/>
      <c r="BZ53" s="1165"/>
      <c r="CA53" s="1165"/>
      <c r="CB53" s="1165"/>
      <c r="CC53" s="1165"/>
      <c r="CD53" s="1165"/>
      <c r="CE53" s="1165"/>
      <c r="CF53" s="1165"/>
      <c r="CG53" s="1165"/>
      <c r="CH53" s="1165"/>
      <c r="CI53" s="1166"/>
      <c r="CJ53" s="814"/>
      <c r="CK53" s="815"/>
      <c r="CL53" s="815"/>
      <c r="CM53" s="815"/>
      <c r="CN53" s="816"/>
      <c r="CO53" s="673"/>
      <c r="CP53" s="674"/>
      <c r="CQ53" s="674"/>
      <c r="CR53" s="674"/>
      <c r="CS53" s="674"/>
      <c r="CT53" s="674"/>
      <c r="CU53" s="674"/>
      <c r="CV53" s="675"/>
      <c r="CW53" s="241"/>
      <c r="CX53" s="1235"/>
      <c r="CY53" s="1235"/>
      <c r="CZ53" s="1235"/>
      <c r="DA53" s="1235"/>
      <c r="DB53" s="1235"/>
      <c r="DC53" s="1235"/>
      <c r="DD53" s="1235"/>
      <c r="DE53" s="1235"/>
      <c r="DF53" s="1235"/>
      <c r="DG53" s="1235"/>
      <c r="DH53" s="1235"/>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9"/>
    </row>
    <row r="54" spans="1:187" ht="6" customHeight="1" x14ac:dyDescent="0.2">
      <c r="A54" s="62"/>
      <c r="B54" s="677"/>
      <c r="C54" s="677"/>
      <c r="D54" s="677"/>
      <c r="E54" s="677"/>
      <c r="F54" s="677"/>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2"/>
      <c r="AL54" s="62"/>
      <c r="AM54" s="62"/>
      <c r="AN54" s="62"/>
      <c r="AO54" s="62"/>
      <c r="AP54" s="1466"/>
      <c r="AQ54" s="1466"/>
      <c r="AR54" s="1466"/>
      <c r="AS54" s="1466"/>
      <c r="AT54" s="1466"/>
      <c r="AU54" s="1466"/>
      <c r="AV54" s="1466"/>
      <c r="AW54" s="1466"/>
      <c r="AX54" s="1466"/>
      <c r="AY54" s="1466"/>
      <c r="AZ54" s="1466"/>
      <c r="BA54" s="1466"/>
      <c r="BB54" s="1466"/>
      <c r="BC54" s="1466"/>
      <c r="BD54" s="92"/>
      <c r="BE54" s="92"/>
      <c r="BF54" s="92"/>
      <c r="BG54" s="92"/>
      <c r="BH54" s="67"/>
      <c r="BI54" s="70"/>
      <c r="BJ54" s="71"/>
      <c r="BK54" s="71"/>
      <c r="BL54" s="71"/>
      <c r="BM54" s="71"/>
      <c r="BN54" s="1169"/>
      <c r="BO54" s="1169"/>
      <c r="BP54" s="1169"/>
      <c r="BQ54" s="1168"/>
      <c r="BR54" s="1168"/>
      <c r="BS54" s="1168"/>
      <c r="BT54" s="72"/>
      <c r="BU54" s="72"/>
      <c r="BV54" s="72"/>
      <c r="BW54" s="73"/>
      <c r="BX54" s="1470"/>
      <c r="BY54" s="1470"/>
      <c r="BZ54" s="1470"/>
      <c r="CA54" s="1168"/>
      <c r="CB54" s="1168"/>
      <c r="CC54" s="1168"/>
      <c r="CD54" s="71"/>
      <c r="CE54" s="71"/>
      <c r="CF54" s="71"/>
      <c r="CG54" s="71"/>
      <c r="CH54" s="71"/>
      <c r="CI54" s="71"/>
      <c r="CJ54" s="814"/>
      <c r="CK54" s="815"/>
      <c r="CL54" s="815"/>
      <c r="CM54" s="815"/>
      <c r="CN54" s="816"/>
      <c r="CO54" s="1170" t="s">
        <v>27</v>
      </c>
      <c r="CP54" s="1171"/>
      <c r="CQ54" s="1171"/>
      <c r="CR54" s="1171"/>
      <c r="CS54" s="1171"/>
      <c r="CT54" s="1171"/>
      <c r="CU54" s="1171"/>
      <c r="CV54" s="1171"/>
      <c r="CW54" s="1171"/>
      <c r="CX54" s="1171"/>
      <c r="CY54" s="1171"/>
      <c r="CZ54" s="1171"/>
      <c r="DA54" s="1171"/>
      <c r="DB54" s="1171"/>
      <c r="DC54" s="74"/>
      <c r="DD54" s="74"/>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6"/>
    </row>
    <row r="55" spans="1:187" ht="3.75" customHeight="1" x14ac:dyDescent="0.2">
      <c r="A55" s="62"/>
      <c r="B55" s="677"/>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2"/>
      <c r="AL55" s="62"/>
      <c r="AM55" s="62"/>
      <c r="AN55" s="62"/>
      <c r="AO55" s="62"/>
      <c r="AP55" s="1467"/>
      <c r="AQ55" s="1467"/>
      <c r="AR55" s="1467"/>
      <c r="AS55" s="1467"/>
      <c r="AT55" s="1467"/>
      <c r="AU55" s="1467"/>
      <c r="AV55" s="1467"/>
      <c r="AW55" s="1467"/>
      <c r="AX55" s="1467"/>
      <c r="AY55" s="1467"/>
      <c r="AZ55" s="1467"/>
      <c r="BA55" s="1467"/>
      <c r="BB55" s="1467"/>
      <c r="BC55" s="1467"/>
      <c r="BD55" s="92"/>
      <c r="BE55" s="92"/>
      <c r="BF55" s="92"/>
      <c r="BG55" s="92"/>
      <c r="BH55" s="67"/>
      <c r="BI55" s="978" t="str">
        <f>BI6</f>
        <v>令和</v>
      </c>
      <c r="BJ55" s="764"/>
      <c r="BK55" s="1172"/>
      <c r="BL55" s="1172"/>
      <c r="BM55" s="1172"/>
      <c r="BN55" s="1173" t="str">
        <f>BN6</f>
        <v>0</v>
      </c>
      <c r="BO55" s="1174"/>
      <c r="BP55" s="1174"/>
      <c r="BQ55" s="1174"/>
      <c r="BR55" s="1174"/>
      <c r="BS55" s="1175"/>
      <c r="BT55" s="978" t="s">
        <v>8</v>
      </c>
      <c r="BU55" s="764"/>
      <c r="BV55" s="764"/>
      <c r="BW55" s="980"/>
      <c r="BX55" s="1173" t="str">
        <f>BX6</f>
        <v>0</v>
      </c>
      <c r="BY55" s="1174"/>
      <c r="BZ55" s="1174"/>
      <c r="CA55" s="1174"/>
      <c r="CB55" s="1174"/>
      <c r="CC55" s="1175"/>
      <c r="CD55" s="978" t="s">
        <v>13</v>
      </c>
      <c r="CE55" s="764"/>
      <c r="CF55" s="764"/>
      <c r="CG55" s="764"/>
      <c r="CH55" s="764"/>
      <c r="CI55" s="765"/>
      <c r="CJ55" s="814"/>
      <c r="CK55" s="815"/>
      <c r="CL55" s="815"/>
      <c r="CM55" s="815"/>
      <c r="CN55" s="816"/>
      <c r="CO55" s="1253" t="str">
        <f>CO6</f>
        <v/>
      </c>
      <c r="CP55" s="1254"/>
      <c r="CQ55" s="1254"/>
      <c r="CR55" s="1254"/>
      <c r="CS55" s="1254"/>
      <c r="CT55" s="1254"/>
      <c r="CU55" s="1254"/>
      <c r="CV55" s="1254"/>
      <c r="CW55" s="1254"/>
      <c r="CX55" s="1254"/>
      <c r="CY55" s="1254"/>
      <c r="CZ55" s="1254"/>
      <c r="DA55" s="1254"/>
      <c r="DB55" s="1254"/>
      <c r="DC55" s="1254"/>
      <c r="DD55" s="1254"/>
      <c r="DE55" s="1254"/>
      <c r="DF55" s="1254"/>
      <c r="DG55" s="1254"/>
      <c r="DH55" s="1254"/>
      <c r="DI55" s="1254"/>
      <c r="DJ55" s="1254"/>
      <c r="DK55" s="1254"/>
      <c r="DL55" s="1254"/>
      <c r="DM55" s="1254"/>
      <c r="DN55" s="1254"/>
      <c r="DO55" s="1254"/>
      <c r="DP55" s="1254"/>
      <c r="DQ55" s="1254"/>
      <c r="DR55" s="1254"/>
      <c r="DS55" s="1254"/>
      <c r="DT55" s="1254"/>
      <c r="DU55" s="1254"/>
      <c r="DV55" s="1254"/>
      <c r="DW55" s="1254"/>
      <c r="DX55" s="1254"/>
      <c r="DY55" s="1254"/>
      <c r="DZ55" s="1254"/>
      <c r="EA55" s="1254"/>
      <c r="EB55" s="1254"/>
      <c r="EC55" s="1254"/>
      <c r="ED55" s="1254"/>
      <c r="EE55" s="1254"/>
      <c r="EF55" s="1254"/>
      <c r="EG55" s="1254"/>
      <c r="EH55" s="1254"/>
      <c r="EI55" s="1255"/>
    </row>
    <row r="56" spans="1:187" ht="8.25" customHeight="1" x14ac:dyDescent="0.2">
      <c r="A56" s="62"/>
      <c r="B56" s="678" t="s">
        <v>117</v>
      </c>
      <c r="C56" s="679"/>
      <c r="D56" s="680"/>
      <c r="E56" s="77"/>
      <c r="F56" s="77"/>
      <c r="G56" s="687" t="s">
        <v>124</v>
      </c>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7"/>
      <c r="AY56" s="687"/>
      <c r="AZ56" s="687"/>
      <c r="BA56" s="687"/>
      <c r="BB56" s="687"/>
      <c r="BC56" s="687"/>
      <c r="BD56" s="687"/>
      <c r="BE56" s="687"/>
      <c r="BF56" s="79"/>
      <c r="BG56" s="80"/>
      <c r="BH56" s="66"/>
      <c r="BI56" s="978"/>
      <c r="BJ56" s="764"/>
      <c r="BK56" s="1172"/>
      <c r="BL56" s="1172"/>
      <c r="BM56" s="1172"/>
      <c r="BN56" s="1176"/>
      <c r="BO56" s="1177"/>
      <c r="BP56" s="1177"/>
      <c r="BQ56" s="1177"/>
      <c r="BR56" s="1177"/>
      <c r="BS56" s="1178"/>
      <c r="BT56" s="978"/>
      <c r="BU56" s="764"/>
      <c r="BV56" s="764"/>
      <c r="BW56" s="980"/>
      <c r="BX56" s="1176"/>
      <c r="BY56" s="1177"/>
      <c r="BZ56" s="1177"/>
      <c r="CA56" s="1177"/>
      <c r="CB56" s="1177"/>
      <c r="CC56" s="1178"/>
      <c r="CD56" s="978"/>
      <c r="CE56" s="764"/>
      <c r="CF56" s="764"/>
      <c r="CG56" s="764"/>
      <c r="CH56" s="764"/>
      <c r="CI56" s="765"/>
      <c r="CJ56" s="814"/>
      <c r="CK56" s="815"/>
      <c r="CL56" s="815"/>
      <c r="CM56" s="815"/>
      <c r="CN56" s="816"/>
      <c r="CO56" s="1253"/>
      <c r="CP56" s="1254"/>
      <c r="CQ56" s="1254"/>
      <c r="CR56" s="1254"/>
      <c r="CS56" s="1254"/>
      <c r="CT56" s="1254"/>
      <c r="CU56" s="1254"/>
      <c r="CV56" s="1254"/>
      <c r="CW56" s="1254"/>
      <c r="CX56" s="1254"/>
      <c r="CY56" s="1254"/>
      <c r="CZ56" s="1254"/>
      <c r="DA56" s="1254"/>
      <c r="DB56" s="1254"/>
      <c r="DC56" s="1254"/>
      <c r="DD56" s="1254"/>
      <c r="DE56" s="1254"/>
      <c r="DF56" s="1254"/>
      <c r="DG56" s="1254"/>
      <c r="DH56" s="1254"/>
      <c r="DI56" s="1254"/>
      <c r="DJ56" s="1254"/>
      <c r="DK56" s="1254"/>
      <c r="DL56" s="1254"/>
      <c r="DM56" s="1254"/>
      <c r="DN56" s="1254"/>
      <c r="DO56" s="1254"/>
      <c r="DP56" s="1254"/>
      <c r="DQ56" s="1254"/>
      <c r="DR56" s="1254"/>
      <c r="DS56" s="1254"/>
      <c r="DT56" s="1254"/>
      <c r="DU56" s="1254"/>
      <c r="DV56" s="1254"/>
      <c r="DW56" s="1254"/>
      <c r="DX56" s="1254"/>
      <c r="DY56" s="1254"/>
      <c r="DZ56" s="1254"/>
      <c r="EA56" s="1254"/>
      <c r="EB56" s="1254"/>
      <c r="EC56" s="1254"/>
      <c r="ED56" s="1254"/>
      <c r="EE56" s="1254"/>
      <c r="EF56" s="1254"/>
      <c r="EG56" s="1254"/>
      <c r="EH56" s="1254"/>
      <c r="EI56" s="1255"/>
    </row>
    <row r="57" spans="1:187" ht="6.75" customHeight="1" x14ac:dyDescent="0.2">
      <c r="A57" s="63"/>
      <c r="B57" s="681"/>
      <c r="C57" s="682"/>
      <c r="D57" s="683"/>
      <c r="E57" s="240"/>
      <c r="F57" s="25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688"/>
      <c r="AY57" s="688"/>
      <c r="AZ57" s="688"/>
      <c r="BA57" s="688"/>
      <c r="BB57" s="688"/>
      <c r="BC57" s="688"/>
      <c r="BD57" s="688"/>
      <c r="BE57" s="688"/>
      <c r="BF57" s="233"/>
      <c r="BG57" s="185"/>
      <c r="BH57" s="62"/>
      <c r="BI57" s="81"/>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14"/>
      <c r="CK57" s="815"/>
      <c r="CL57" s="815"/>
      <c r="CM57" s="815"/>
      <c r="CN57" s="816"/>
      <c r="CO57" s="1253"/>
      <c r="CP57" s="1254"/>
      <c r="CQ57" s="1254"/>
      <c r="CR57" s="1254"/>
      <c r="CS57" s="1254"/>
      <c r="CT57" s="1254"/>
      <c r="CU57" s="1254"/>
      <c r="CV57" s="1254"/>
      <c r="CW57" s="1254"/>
      <c r="CX57" s="1254"/>
      <c r="CY57" s="1254"/>
      <c r="CZ57" s="1254"/>
      <c r="DA57" s="1254"/>
      <c r="DB57" s="1254"/>
      <c r="DC57" s="1254"/>
      <c r="DD57" s="1254"/>
      <c r="DE57" s="1254"/>
      <c r="DF57" s="1254"/>
      <c r="DG57" s="1254"/>
      <c r="DH57" s="1254"/>
      <c r="DI57" s="1254"/>
      <c r="DJ57" s="1254"/>
      <c r="DK57" s="1254"/>
      <c r="DL57" s="1254"/>
      <c r="DM57" s="1254"/>
      <c r="DN57" s="1254"/>
      <c r="DO57" s="1254"/>
      <c r="DP57" s="1254"/>
      <c r="DQ57" s="1254"/>
      <c r="DR57" s="1254"/>
      <c r="DS57" s="1254"/>
      <c r="DT57" s="1254"/>
      <c r="DU57" s="1254"/>
      <c r="DV57" s="1254"/>
      <c r="DW57" s="1254"/>
      <c r="DX57" s="1254"/>
      <c r="DY57" s="1254"/>
      <c r="DZ57" s="1254"/>
      <c r="EA57" s="1254"/>
      <c r="EB57" s="1254"/>
      <c r="EC57" s="1254"/>
      <c r="ED57" s="1254"/>
      <c r="EE57" s="1254"/>
      <c r="EF57" s="1254"/>
      <c r="EG57" s="1254"/>
      <c r="EH57" s="1254"/>
      <c r="EI57" s="1255"/>
      <c r="ER57" s="177"/>
      <c r="ES57" s="177"/>
      <c r="ET57" s="177"/>
      <c r="EU57" s="177"/>
      <c r="EV57" s="177"/>
      <c r="EW57" s="177"/>
      <c r="EX57" s="177"/>
      <c r="EY57" s="177"/>
      <c r="EZ57" s="177"/>
    </row>
    <row r="58" spans="1:187" ht="4.5" customHeight="1" x14ac:dyDescent="0.2">
      <c r="A58" s="62"/>
      <c r="B58" s="681"/>
      <c r="C58" s="682"/>
      <c r="D58" s="683"/>
      <c r="E58" s="240"/>
      <c r="F58" s="186"/>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8"/>
      <c r="BB58" s="688"/>
      <c r="BC58" s="688"/>
      <c r="BD58" s="688"/>
      <c r="BE58" s="688"/>
      <c r="BF58" s="216"/>
      <c r="BG58" s="185"/>
      <c r="BH58" s="62"/>
      <c r="BI58" s="83"/>
      <c r="BJ58" s="84"/>
      <c r="BK58" s="84"/>
      <c r="BL58" s="84"/>
      <c r="BM58" s="84"/>
      <c r="BN58" s="1098"/>
      <c r="BO58" s="1098"/>
      <c r="BP58" s="1098"/>
      <c r="BQ58" s="1098"/>
      <c r="BR58" s="72"/>
      <c r="BS58" s="72"/>
      <c r="BT58" s="1098"/>
      <c r="BU58" s="1098"/>
      <c r="BV58" s="1098"/>
      <c r="BW58" s="1098"/>
      <c r="BX58" s="72"/>
      <c r="BY58" s="72"/>
      <c r="BZ58" s="1098"/>
      <c r="CA58" s="1098"/>
      <c r="CB58" s="1098"/>
      <c r="CC58" s="1098"/>
      <c r="CD58" s="72"/>
      <c r="CE58" s="84"/>
      <c r="CF58" s="84"/>
      <c r="CG58" s="84"/>
      <c r="CH58" s="84"/>
      <c r="CI58" s="84"/>
      <c r="CJ58" s="814"/>
      <c r="CK58" s="815"/>
      <c r="CL58" s="815"/>
      <c r="CM58" s="815"/>
      <c r="CN58" s="816"/>
      <c r="CO58" s="1284" t="str">
        <f>CO9</f>
        <v/>
      </c>
      <c r="CP58" s="1285"/>
      <c r="CQ58" s="1285"/>
      <c r="CR58" s="1285"/>
      <c r="CS58" s="1285"/>
      <c r="CT58" s="1285"/>
      <c r="CU58" s="1285"/>
      <c r="CV58" s="1285"/>
      <c r="CW58" s="1285"/>
      <c r="CX58" s="1285"/>
      <c r="CY58" s="1285"/>
      <c r="CZ58" s="1285"/>
      <c r="DA58" s="1285"/>
      <c r="DB58" s="1285"/>
      <c r="DC58" s="1285"/>
      <c r="DD58" s="1285"/>
      <c r="DE58" s="1285"/>
      <c r="DF58" s="1285"/>
      <c r="DG58" s="1285"/>
      <c r="DH58" s="1285"/>
      <c r="DI58" s="1285"/>
      <c r="DJ58" s="1285"/>
      <c r="DK58" s="1285"/>
      <c r="DL58" s="1285"/>
      <c r="DM58" s="1285"/>
      <c r="DN58" s="1285"/>
      <c r="DO58" s="1285"/>
      <c r="DP58" s="1285"/>
      <c r="DQ58" s="1285"/>
      <c r="DR58" s="1285"/>
      <c r="DS58" s="1285"/>
      <c r="DT58" s="1285"/>
      <c r="DU58" s="1285"/>
      <c r="DV58" s="1285"/>
      <c r="DW58" s="1285"/>
      <c r="DX58" s="1285"/>
      <c r="DY58" s="1285"/>
      <c r="DZ58" s="1285"/>
      <c r="EA58" s="1285"/>
      <c r="EB58" s="1285"/>
      <c r="EC58" s="1285"/>
      <c r="ED58" s="1285"/>
      <c r="EE58" s="75"/>
      <c r="EF58" s="75"/>
      <c r="EG58" s="75"/>
      <c r="EH58" s="75"/>
      <c r="EI58" s="85"/>
      <c r="ER58" s="177"/>
      <c r="ES58" s="177"/>
      <c r="ET58" s="177"/>
      <c r="EU58" s="177"/>
      <c r="EV58" s="177"/>
      <c r="EW58" s="177"/>
      <c r="EX58" s="177"/>
      <c r="EY58" s="177"/>
      <c r="EZ58" s="177"/>
    </row>
    <row r="59" spans="1:187" ht="4.5" customHeight="1" x14ac:dyDescent="0.2">
      <c r="A59" s="62"/>
      <c r="B59" s="681"/>
      <c r="C59" s="682"/>
      <c r="D59" s="683"/>
      <c r="E59" s="240"/>
      <c r="F59" s="186"/>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216"/>
      <c r="BG59" s="185"/>
      <c r="BH59" s="62"/>
      <c r="BI59" s="86"/>
      <c r="BJ59" s="62"/>
      <c r="BK59" s="62"/>
      <c r="BL59" s="62"/>
      <c r="BM59" s="62"/>
      <c r="BN59" s="1099"/>
      <c r="BO59" s="1099"/>
      <c r="BP59" s="1099"/>
      <c r="BQ59" s="1099"/>
      <c r="BR59" s="87"/>
      <c r="BS59" s="87"/>
      <c r="BT59" s="1099"/>
      <c r="BU59" s="1099"/>
      <c r="BV59" s="1099"/>
      <c r="BW59" s="1099"/>
      <c r="BX59" s="87"/>
      <c r="BY59" s="87"/>
      <c r="BZ59" s="1099"/>
      <c r="CA59" s="1099"/>
      <c r="CB59" s="1099"/>
      <c r="CC59" s="1099"/>
      <c r="CD59" s="87"/>
      <c r="CE59" s="62"/>
      <c r="CF59" s="62"/>
      <c r="CG59" s="62"/>
      <c r="CH59" s="62"/>
      <c r="CI59" s="62"/>
      <c r="CJ59" s="1286" t="s">
        <v>91</v>
      </c>
      <c r="CK59" s="1287"/>
      <c r="CL59" s="1287"/>
      <c r="CM59" s="1287"/>
      <c r="CN59" s="1288"/>
      <c r="CO59" s="1284"/>
      <c r="CP59" s="1285"/>
      <c r="CQ59" s="1285"/>
      <c r="CR59" s="1285"/>
      <c r="CS59" s="1285"/>
      <c r="CT59" s="1285"/>
      <c r="CU59" s="1285"/>
      <c r="CV59" s="1285"/>
      <c r="CW59" s="1285"/>
      <c r="CX59" s="1285"/>
      <c r="CY59" s="1285"/>
      <c r="CZ59" s="1285"/>
      <c r="DA59" s="1285"/>
      <c r="DB59" s="1285"/>
      <c r="DC59" s="1285"/>
      <c r="DD59" s="1285"/>
      <c r="DE59" s="1285"/>
      <c r="DF59" s="1285"/>
      <c r="DG59" s="1285"/>
      <c r="DH59" s="1285"/>
      <c r="DI59" s="1285"/>
      <c r="DJ59" s="1285"/>
      <c r="DK59" s="1285"/>
      <c r="DL59" s="1285"/>
      <c r="DM59" s="1285"/>
      <c r="DN59" s="1285"/>
      <c r="DO59" s="1285"/>
      <c r="DP59" s="1285"/>
      <c r="DQ59" s="1285"/>
      <c r="DR59" s="1285"/>
      <c r="DS59" s="1285"/>
      <c r="DT59" s="1285"/>
      <c r="DU59" s="1285"/>
      <c r="DV59" s="1285"/>
      <c r="DW59" s="1285"/>
      <c r="DX59" s="1285"/>
      <c r="DY59" s="1285"/>
      <c r="DZ59" s="1285"/>
      <c r="EA59" s="1285"/>
      <c r="EB59" s="1285"/>
      <c r="EC59" s="1285"/>
      <c r="ED59" s="1285"/>
      <c r="EE59" s="75"/>
      <c r="EF59" s="75"/>
      <c r="EG59" s="75"/>
      <c r="EH59" s="75"/>
      <c r="EI59" s="85"/>
      <c r="ER59" s="177"/>
      <c r="ES59" s="177"/>
      <c r="ET59" s="177"/>
      <c r="EU59" s="177"/>
      <c r="EV59" s="177"/>
      <c r="EW59" s="177"/>
      <c r="EX59" s="177"/>
      <c r="EY59" s="177"/>
      <c r="EZ59" s="177"/>
      <c r="FA59" s="177"/>
      <c r="FB59" s="177"/>
      <c r="FC59" s="177"/>
      <c r="FD59" s="177"/>
      <c r="FE59" s="177"/>
      <c r="FF59" s="177"/>
      <c r="FG59" s="177"/>
      <c r="FH59" s="177"/>
      <c r="FI59" s="177"/>
      <c r="FJ59" s="177"/>
      <c r="FK59" s="177"/>
      <c r="FL59" s="177"/>
      <c r="FM59" s="177"/>
      <c r="FN59" s="177"/>
      <c r="FO59" s="177"/>
      <c r="FP59" s="177"/>
      <c r="FQ59" s="177"/>
      <c r="FR59" s="177"/>
      <c r="FS59" s="177"/>
      <c r="FT59" s="177"/>
      <c r="FU59" s="177"/>
      <c r="FV59" s="177"/>
      <c r="FW59" s="177"/>
      <c r="FX59" s="177"/>
      <c r="FY59" s="177"/>
      <c r="FZ59" s="177"/>
      <c r="GA59" s="177"/>
      <c r="GB59" s="177"/>
      <c r="GC59" s="177"/>
      <c r="GD59" s="177"/>
      <c r="GE59" s="177"/>
    </row>
    <row r="60" spans="1:187" ht="3" customHeight="1" x14ac:dyDescent="0.2">
      <c r="A60" s="62"/>
      <c r="B60" s="681"/>
      <c r="C60" s="682"/>
      <c r="D60" s="683"/>
      <c r="E60" s="240"/>
      <c r="F60" s="186"/>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216"/>
      <c r="BG60" s="88"/>
      <c r="BH60" s="62"/>
      <c r="BI60" s="1289" t="str">
        <f>BI11</f>
        <v>令和</v>
      </c>
      <c r="BJ60" s="1100"/>
      <c r="BK60" s="1100"/>
      <c r="BL60" s="1100"/>
      <c r="BM60" s="1100"/>
      <c r="BN60" s="1275" t="str">
        <f>BN11</f>
        <v>0</v>
      </c>
      <c r="BO60" s="1276"/>
      <c r="BP60" s="1276"/>
      <c r="BQ60" s="1277"/>
      <c r="BR60" s="1100" t="s">
        <v>8</v>
      </c>
      <c r="BS60" s="1100"/>
      <c r="BT60" s="1275" t="str">
        <f>BT11</f>
        <v>0</v>
      </c>
      <c r="BU60" s="1276"/>
      <c r="BV60" s="1276"/>
      <c r="BW60" s="1277"/>
      <c r="BX60" s="1100" t="s">
        <v>9</v>
      </c>
      <c r="BY60" s="1100"/>
      <c r="BZ60" s="1275" t="str">
        <f>BZ11</f>
        <v>0</v>
      </c>
      <c r="CA60" s="1276"/>
      <c r="CB60" s="1276"/>
      <c r="CC60" s="1277"/>
      <c r="CD60" s="1289" t="s">
        <v>14</v>
      </c>
      <c r="CE60" s="1100"/>
      <c r="CF60" s="1100"/>
      <c r="CG60" s="1100"/>
      <c r="CH60" s="1100"/>
      <c r="CI60" s="1100"/>
      <c r="CJ60" s="1286"/>
      <c r="CK60" s="1287"/>
      <c r="CL60" s="1287"/>
      <c r="CM60" s="1287"/>
      <c r="CN60" s="1288"/>
      <c r="CO60" s="1284"/>
      <c r="CP60" s="1285"/>
      <c r="CQ60" s="1285"/>
      <c r="CR60" s="1285"/>
      <c r="CS60" s="1285"/>
      <c r="CT60" s="1285"/>
      <c r="CU60" s="1285"/>
      <c r="CV60" s="1285"/>
      <c r="CW60" s="1285"/>
      <c r="CX60" s="1285"/>
      <c r="CY60" s="1285"/>
      <c r="CZ60" s="1285"/>
      <c r="DA60" s="1285"/>
      <c r="DB60" s="1285"/>
      <c r="DC60" s="1285"/>
      <c r="DD60" s="1285"/>
      <c r="DE60" s="1285"/>
      <c r="DF60" s="1285"/>
      <c r="DG60" s="1285"/>
      <c r="DH60" s="1285"/>
      <c r="DI60" s="1285"/>
      <c r="DJ60" s="1285"/>
      <c r="DK60" s="1285"/>
      <c r="DL60" s="1285"/>
      <c r="DM60" s="1285"/>
      <c r="DN60" s="1285"/>
      <c r="DO60" s="1285"/>
      <c r="DP60" s="1285"/>
      <c r="DQ60" s="1285"/>
      <c r="DR60" s="1285"/>
      <c r="DS60" s="1285"/>
      <c r="DT60" s="1285"/>
      <c r="DU60" s="1285"/>
      <c r="DV60" s="1285"/>
      <c r="DW60" s="1285"/>
      <c r="DX60" s="1285"/>
      <c r="DY60" s="1285"/>
      <c r="DZ60" s="1285"/>
      <c r="EA60" s="1285"/>
      <c r="EB60" s="1285"/>
      <c r="EC60" s="1285"/>
      <c r="ED60" s="1285"/>
      <c r="EE60" s="75"/>
      <c r="EF60" s="75"/>
      <c r="EG60" s="75"/>
      <c r="EH60" s="75"/>
      <c r="EI60" s="85"/>
      <c r="ER60" s="177"/>
      <c r="ES60" s="177"/>
      <c r="ET60" s="177"/>
      <c r="EU60" s="177"/>
      <c r="EV60" s="177"/>
      <c r="EW60" s="177"/>
      <c r="EX60" s="177"/>
      <c r="EY60" s="177"/>
      <c r="EZ60" s="177"/>
      <c r="FA60" s="177"/>
      <c r="FB60" s="177"/>
      <c r="FC60" s="177"/>
      <c r="FD60" s="177"/>
      <c r="FE60" s="177"/>
      <c r="FF60" s="177"/>
      <c r="FG60" s="177"/>
      <c r="FH60" s="177"/>
      <c r="FI60" s="177"/>
      <c r="FJ60" s="177"/>
      <c r="FK60" s="177"/>
      <c r="FL60" s="177"/>
      <c r="FM60" s="177"/>
      <c r="FN60" s="177"/>
      <c r="FO60" s="177"/>
      <c r="FP60" s="177"/>
      <c r="FQ60" s="177"/>
      <c r="FR60" s="177"/>
      <c r="FS60" s="177"/>
      <c r="FT60" s="177"/>
      <c r="FU60" s="177"/>
      <c r="FV60" s="177"/>
      <c r="FW60" s="177"/>
      <c r="FX60" s="177"/>
      <c r="FY60" s="177"/>
      <c r="FZ60" s="177"/>
      <c r="GA60" s="177"/>
      <c r="GB60" s="177"/>
      <c r="GC60" s="177"/>
      <c r="GD60" s="177"/>
      <c r="GE60" s="177"/>
    </row>
    <row r="61" spans="1:187" ht="7.5" customHeight="1" x14ac:dyDescent="0.2">
      <c r="A61" s="62"/>
      <c r="B61" s="681"/>
      <c r="C61" s="682"/>
      <c r="D61" s="683"/>
      <c r="E61" s="240"/>
      <c r="F61" s="242"/>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8"/>
      <c r="AP61" s="688"/>
      <c r="AQ61" s="688"/>
      <c r="AR61" s="688"/>
      <c r="AS61" s="688"/>
      <c r="AT61" s="688"/>
      <c r="AU61" s="688"/>
      <c r="AV61" s="688"/>
      <c r="AW61" s="688"/>
      <c r="AX61" s="688"/>
      <c r="AY61" s="688"/>
      <c r="AZ61" s="688"/>
      <c r="BA61" s="688"/>
      <c r="BB61" s="688"/>
      <c r="BC61" s="688"/>
      <c r="BD61" s="688"/>
      <c r="BE61" s="688"/>
      <c r="BF61" s="216"/>
      <c r="BG61" s="234"/>
      <c r="BH61" s="62"/>
      <c r="BI61" s="1289"/>
      <c r="BJ61" s="1100"/>
      <c r="BK61" s="1100"/>
      <c r="BL61" s="1100"/>
      <c r="BM61" s="1100"/>
      <c r="BN61" s="1278"/>
      <c r="BO61" s="1279"/>
      <c r="BP61" s="1279"/>
      <c r="BQ61" s="1280"/>
      <c r="BR61" s="1100"/>
      <c r="BS61" s="1100"/>
      <c r="BT61" s="1278"/>
      <c r="BU61" s="1279"/>
      <c r="BV61" s="1279"/>
      <c r="BW61" s="1280"/>
      <c r="BX61" s="1100"/>
      <c r="BY61" s="1100"/>
      <c r="BZ61" s="1278"/>
      <c r="CA61" s="1279"/>
      <c r="CB61" s="1279"/>
      <c r="CC61" s="1280"/>
      <c r="CD61" s="1289"/>
      <c r="CE61" s="1100"/>
      <c r="CF61" s="1100"/>
      <c r="CG61" s="1100"/>
      <c r="CH61" s="1100"/>
      <c r="CI61" s="1100"/>
      <c r="CJ61" s="1286"/>
      <c r="CK61" s="1287"/>
      <c r="CL61" s="1287"/>
      <c r="CM61" s="1287"/>
      <c r="CN61" s="1288"/>
      <c r="CO61" s="1284"/>
      <c r="CP61" s="1285"/>
      <c r="CQ61" s="1285"/>
      <c r="CR61" s="1285"/>
      <c r="CS61" s="1285"/>
      <c r="CT61" s="1285"/>
      <c r="CU61" s="1285"/>
      <c r="CV61" s="1285"/>
      <c r="CW61" s="1285"/>
      <c r="CX61" s="1285"/>
      <c r="CY61" s="1285"/>
      <c r="CZ61" s="1285"/>
      <c r="DA61" s="1285"/>
      <c r="DB61" s="1285"/>
      <c r="DC61" s="1285"/>
      <c r="DD61" s="1285"/>
      <c r="DE61" s="1285"/>
      <c r="DF61" s="1285"/>
      <c r="DG61" s="1285"/>
      <c r="DH61" s="1285"/>
      <c r="DI61" s="1285"/>
      <c r="DJ61" s="1285"/>
      <c r="DK61" s="1285"/>
      <c r="DL61" s="1285"/>
      <c r="DM61" s="1285"/>
      <c r="DN61" s="1285"/>
      <c r="DO61" s="1285"/>
      <c r="DP61" s="1285"/>
      <c r="DQ61" s="1285"/>
      <c r="DR61" s="1285"/>
      <c r="DS61" s="1285"/>
      <c r="DT61" s="1285"/>
      <c r="DU61" s="1285"/>
      <c r="DV61" s="1285"/>
      <c r="DW61" s="1285"/>
      <c r="DX61" s="1285"/>
      <c r="DY61" s="1285"/>
      <c r="DZ61" s="1285"/>
      <c r="EA61" s="1285"/>
      <c r="EB61" s="1285"/>
      <c r="EC61" s="1285"/>
      <c r="ED61" s="1285"/>
      <c r="EE61" s="89"/>
      <c r="EF61" s="89"/>
      <c r="EG61" s="89"/>
      <c r="EH61" s="89"/>
      <c r="EI61" s="85"/>
      <c r="ER61" s="178"/>
      <c r="ES61" s="178"/>
      <c r="ET61" s="178"/>
      <c r="EU61" s="178"/>
      <c r="EV61" s="178"/>
      <c r="EW61" s="178"/>
      <c r="EX61" s="178"/>
      <c r="EY61" s="178"/>
      <c r="EZ61" s="178"/>
      <c r="FA61" s="178"/>
      <c r="FB61" s="178"/>
      <c r="FC61" s="178"/>
      <c r="FD61" s="178"/>
      <c r="FE61" s="178"/>
      <c r="FF61" s="178"/>
      <c r="FG61" s="178"/>
      <c r="FH61" s="178"/>
      <c r="FI61" s="178"/>
      <c r="FJ61" s="178"/>
      <c r="FK61" s="178"/>
      <c r="FL61" s="178"/>
      <c r="FM61" s="178"/>
      <c r="FN61" s="178"/>
      <c r="FO61" s="178"/>
      <c r="FP61" s="178"/>
      <c r="FQ61" s="178"/>
      <c r="FR61" s="178"/>
      <c r="FS61" s="178"/>
      <c r="FT61" s="178"/>
      <c r="FU61" s="178"/>
      <c r="FV61" s="178"/>
      <c r="FW61" s="178"/>
      <c r="FX61" s="178"/>
      <c r="FY61" s="178"/>
      <c r="FZ61" s="178"/>
      <c r="GA61" s="178"/>
      <c r="GB61" s="178"/>
      <c r="GC61" s="178"/>
      <c r="GD61" s="177"/>
      <c r="GE61" s="177"/>
    </row>
    <row r="62" spans="1:187" ht="3" customHeight="1" x14ac:dyDescent="0.2">
      <c r="A62" s="62"/>
      <c r="B62" s="681"/>
      <c r="C62" s="682"/>
      <c r="D62" s="683"/>
      <c r="E62" s="240"/>
      <c r="F62" s="25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688"/>
      <c r="AR62" s="688"/>
      <c r="AS62" s="688"/>
      <c r="AT62" s="688"/>
      <c r="AU62" s="688"/>
      <c r="AV62" s="688"/>
      <c r="AW62" s="688"/>
      <c r="AX62" s="688"/>
      <c r="AY62" s="688"/>
      <c r="AZ62" s="688"/>
      <c r="BA62" s="688"/>
      <c r="BB62" s="688"/>
      <c r="BC62" s="688"/>
      <c r="BD62" s="688"/>
      <c r="BE62" s="688"/>
      <c r="BF62" s="216"/>
      <c r="BG62" s="234"/>
      <c r="BH62" s="62"/>
      <c r="BI62" s="1289"/>
      <c r="BJ62" s="1100"/>
      <c r="BK62" s="1100"/>
      <c r="BL62" s="1100"/>
      <c r="BM62" s="1100"/>
      <c r="BN62" s="1281"/>
      <c r="BO62" s="1282"/>
      <c r="BP62" s="1282"/>
      <c r="BQ62" s="1283"/>
      <c r="BR62" s="1100"/>
      <c r="BS62" s="1100"/>
      <c r="BT62" s="1281"/>
      <c r="BU62" s="1282"/>
      <c r="BV62" s="1282"/>
      <c r="BW62" s="1283"/>
      <c r="BX62" s="1100"/>
      <c r="BY62" s="1100"/>
      <c r="BZ62" s="1281"/>
      <c r="CA62" s="1282"/>
      <c r="CB62" s="1282"/>
      <c r="CC62" s="1283"/>
      <c r="CD62" s="1289"/>
      <c r="CE62" s="1100"/>
      <c r="CF62" s="1100"/>
      <c r="CG62" s="1100"/>
      <c r="CH62" s="1100"/>
      <c r="CI62" s="1100"/>
      <c r="CJ62" s="814" t="s">
        <v>92</v>
      </c>
      <c r="CK62" s="815"/>
      <c r="CL62" s="815"/>
      <c r="CM62" s="815"/>
      <c r="CN62" s="816"/>
      <c r="CO62" s="1290" t="s">
        <v>28</v>
      </c>
      <c r="CP62" s="1291"/>
      <c r="CQ62" s="1291"/>
      <c r="CR62" s="1291"/>
      <c r="CS62" s="1291"/>
      <c r="CT62" s="1291"/>
      <c r="CU62" s="1235" t="str">
        <f>CU13</f>
        <v/>
      </c>
      <c r="CV62" s="1235"/>
      <c r="CW62" s="1235"/>
      <c r="CX62" s="1235"/>
      <c r="CY62" s="1235"/>
      <c r="CZ62" s="1235"/>
      <c r="DA62" s="1235"/>
      <c r="DB62" s="1235"/>
      <c r="DC62" s="1235"/>
      <c r="DD62" s="1235"/>
      <c r="DE62" s="1235"/>
      <c r="DF62" s="1235"/>
      <c r="DG62" s="1235"/>
      <c r="DH62" s="1235"/>
      <c r="DI62" s="1235"/>
      <c r="DJ62" s="1235"/>
      <c r="DK62" s="1235"/>
      <c r="DL62" s="1235"/>
      <c r="DM62" s="1235"/>
      <c r="DN62" s="1235"/>
      <c r="DO62" s="1235"/>
      <c r="DP62" s="1235"/>
      <c r="DQ62" s="1235"/>
      <c r="DR62" s="1235"/>
      <c r="DS62" s="1235"/>
      <c r="DT62" s="1235"/>
      <c r="DU62" s="1235"/>
      <c r="DV62" s="1235"/>
      <c r="DW62" s="1235"/>
      <c r="DX62" s="1235"/>
      <c r="DY62" s="1235"/>
      <c r="DZ62" s="1235"/>
      <c r="EA62" s="1235"/>
      <c r="EB62" s="1235"/>
      <c r="EC62" s="1235"/>
      <c r="ED62" s="1235"/>
      <c r="EE62" s="1235"/>
      <c r="EF62" s="1235"/>
      <c r="EG62" s="1235"/>
      <c r="EH62" s="1235"/>
      <c r="EI62" s="1292"/>
      <c r="ER62" s="178"/>
      <c r="ES62" s="178"/>
      <c r="ET62" s="178"/>
      <c r="EU62" s="178"/>
      <c r="EV62" s="178"/>
      <c r="EW62" s="178"/>
      <c r="EX62" s="178"/>
      <c r="EY62" s="178"/>
      <c r="EZ62" s="178"/>
      <c r="FA62" s="178"/>
      <c r="FB62" s="178"/>
      <c r="FC62" s="178"/>
      <c r="FD62" s="178"/>
      <c r="FE62" s="178"/>
      <c r="FF62" s="178"/>
      <c r="FG62" s="178"/>
      <c r="FH62" s="178"/>
      <c r="FI62" s="178"/>
      <c r="FJ62" s="178"/>
      <c r="FK62" s="178"/>
      <c r="FL62" s="178"/>
      <c r="FM62" s="178"/>
      <c r="FN62" s="178"/>
      <c r="FO62" s="178"/>
      <c r="FP62" s="178"/>
      <c r="FQ62" s="178"/>
      <c r="FR62" s="178"/>
      <c r="FS62" s="178"/>
      <c r="FT62" s="178"/>
      <c r="FU62" s="178"/>
      <c r="FV62" s="178"/>
      <c r="FW62" s="178"/>
      <c r="FX62" s="178"/>
      <c r="FY62" s="178"/>
      <c r="FZ62" s="178"/>
      <c r="GA62" s="178"/>
      <c r="GB62" s="178"/>
      <c r="GC62" s="178"/>
      <c r="GD62" s="177"/>
      <c r="GE62" s="177"/>
    </row>
    <row r="63" spans="1:187" ht="6" customHeight="1" x14ac:dyDescent="0.2">
      <c r="A63" s="62"/>
      <c r="B63" s="681"/>
      <c r="C63" s="682"/>
      <c r="D63" s="683"/>
      <c r="E63" s="240"/>
      <c r="F63" s="25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688"/>
      <c r="AY63" s="688"/>
      <c r="AZ63" s="688"/>
      <c r="BA63" s="688"/>
      <c r="BB63" s="688"/>
      <c r="BC63" s="688"/>
      <c r="BD63" s="688"/>
      <c r="BE63" s="688"/>
      <c r="BF63" s="62"/>
      <c r="BG63" s="90"/>
      <c r="BH63" s="62"/>
      <c r="BI63" s="81"/>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14"/>
      <c r="CK63" s="815"/>
      <c r="CL63" s="815"/>
      <c r="CM63" s="815"/>
      <c r="CN63" s="816"/>
      <c r="CO63" s="1290"/>
      <c r="CP63" s="1291"/>
      <c r="CQ63" s="1291"/>
      <c r="CR63" s="1291"/>
      <c r="CS63" s="1291"/>
      <c r="CT63" s="1291"/>
      <c r="CU63" s="1235"/>
      <c r="CV63" s="1235"/>
      <c r="CW63" s="1235"/>
      <c r="CX63" s="1235"/>
      <c r="CY63" s="1235"/>
      <c r="CZ63" s="1235"/>
      <c r="DA63" s="1235"/>
      <c r="DB63" s="1235"/>
      <c r="DC63" s="1235"/>
      <c r="DD63" s="1235"/>
      <c r="DE63" s="1235"/>
      <c r="DF63" s="1235"/>
      <c r="DG63" s="1235"/>
      <c r="DH63" s="1235"/>
      <c r="DI63" s="1235"/>
      <c r="DJ63" s="1235"/>
      <c r="DK63" s="1235"/>
      <c r="DL63" s="1235"/>
      <c r="DM63" s="1235"/>
      <c r="DN63" s="1235"/>
      <c r="DO63" s="1235"/>
      <c r="DP63" s="1235"/>
      <c r="DQ63" s="1235"/>
      <c r="DR63" s="1235"/>
      <c r="DS63" s="1235"/>
      <c r="DT63" s="1235"/>
      <c r="DU63" s="1235"/>
      <c r="DV63" s="1235"/>
      <c r="DW63" s="1235"/>
      <c r="DX63" s="1235"/>
      <c r="DY63" s="1235"/>
      <c r="DZ63" s="1235"/>
      <c r="EA63" s="1235"/>
      <c r="EB63" s="1235"/>
      <c r="EC63" s="1235"/>
      <c r="ED63" s="1235"/>
      <c r="EE63" s="1235"/>
      <c r="EF63" s="1235"/>
      <c r="EG63" s="1235"/>
      <c r="EH63" s="1235"/>
      <c r="EI63" s="1292"/>
      <c r="ER63" s="179"/>
      <c r="ES63" s="179"/>
      <c r="ET63" s="179"/>
      <c r="EU63" s="179"/>
      <c r="EV63" s="179"/>
      <c r="EW63" s="179"/>
      <c r="EX63" s="179"/>
      <c r="EY63" s="179"/>
      <c r="EZ63" s="179"/>
      <c r="FA63" s="179"/>
      <c r="FB63" s="179"/>
      <c r="FC63" s="179"/>
      <c r="FD63" s="179"/>
      <c r="FE63" s="179"/>
      <c r="FF63" s="179"/>
      <c r="FG63" s="179"/>
      <c r="FH63" s="179"/>
      <c r="FI63" s="179"/>
      <c r="FJ63" s="179"/>
      <c r="FK63" s="179"/>
      <c r="FL63" s="177"/>
      <c r="FM63" s="177"/>
      <c r="FN63" s="177"/>
      <c r="FO63" s="177"/>
      <c r="FP63" s="177"/>
      <c r="FQ63" s="177"/>
      <c r="FR63" s="177"/>
      <c r="FS63" s="177"/>
      <c r="FT63" s="177"/>
      <c r="FU63" s="178"/>
      <c r="FV63" s="178"/>
      <c r="FW63" s="178"/>
      <c r="FX63" s="178"/>
      <c r="FY63" s="178"/>
      <c r="FZ63" s="178"/>
      <c r="GA63" s="178"/>
      <c r="GB63" s="178"/>
      <c r="GC63" s="178"/>
      <c r="GD63" s="177"/>
      <c r="GE63" s="177"/>
    </row>
    <row r="64" spans="1:187" ht="3.75" customHeight="1" x14ac:dyDescent="0.2">
      <c r="A64" s="62"/>
      <c r="B64" s="681"/>
      <c r="C64" s="682"/>
      <c r="D64" s="683"/>
      <c r="E64" s="240"/>
      <c r="F64" s="186"/>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8"/>
      <c r="AY64" s="688"/>
      <c r="AZ64" s="688"/>
      <c r="BA64" s="688"/>
      <c r="BB64" s="688"/>
      <c r="BC64" s="688"/>
      <c r="BD64" s="688"/>
      <c r="BE64" s="688"/>
      <c r="BF64" s="216"/>
      <c r="BG64" s="234"/>
      <c r="BH64" s="62"/>
      <c r="BI64" s="1293"/>
      <c r="BJ64" s="1294"/>
      <c r="BK64" s="1297" t="s">
        <v>90</v>
      </c>
      <c r="BL64" s="1297"/>
      <c r="BM64" s="1297"/>
      <c r="BN64" s="1297"/>
      <c r="BO64" s="1297"/>
      <c r="BP64" s="1297"/>
      <c r="BQ64" s="1297"/>
      <c r="BR64" s="1297"/>
      <c r="BS64" s="1297"/>
      <c r="BT64" s="1297"/>
      <c r="BU64" s="1297"/>
      <c r="BV64" s="1297"/>
      <c r="BW64" s="1297"/>
      <c r="BX64" s="1297"/>
      <c r="BY64" s="1297"/>
      <c r="BZ64" s="1297"/>
      <c r="CA64" s="1297"/>
      <c r="CB64" s="1297"/>
      <c r="CC64" s="1297"/>
      <c r="CD64" s="1297"/>
      <c r="CE64" s="1297"/>
      <c r="CF64" s="1297"/>
      <c r="CG64" s="1297"/>
      <c r="CH64" s="1098"/>
      <c r="CI64" s="1299"/>
      <c r="CJ64" s="814"/>
      <c r="CK64" s="815"/>
      <c r="CL64" s="815"/>
      <c r="CM64" s="815"/>
      <c r="CN64" s="816"/>
      <c r="CO64" s="1290" t="s">
        <v>20</v>
      </c>
      <c r="CP64" s="1291"/>
      <c r="CQ64" s="1291"/>
      <c r="CR64" s="1291"/>
      <c r="CS64" s="1291"/>
      <c r="CT64" s="1291"/>
      <c r="CU64" s="1302" t="str">
        <f>CU15</f>
        <v/>
      </c>
      <c r="CV64" s="1302"/>
      <c r="CW64" s="1302"/>
      <c r="CX64" s="1302"/>
      <c r="CY64" s="1302"/>
      <c r="CZ64" s="1302"/>
      <c r="DA64" s="1302"/>
      <c r="DB64" s="1302"/>
      <c r="DC64" s="1302"/>
      <c r="DD64" s="1302"/>
      <c r="DE64" s="1302"/>
      <c r="DF64" s="1302"/>
      <c r="DG64" s="1302"/>
      <c r="DH64" s="1302"/>
      <c r="DI64" s="1302"/>
      <c r="DJ64" s="1302"/>
      <c r="DK64" s="1302"/>
      <c r="DL64" s="1302"/>
      <c r="DM64" s="1302"/>
      <c r="DN64" s="1302"/>
      <c r="DO64" s="1302"/>
      <c r="DP64" s="1291" t="s">
        <v>21</v>
      </c>
      <c r="DQ64" s="1291"/>
      <c r="DR64" s="1291"/>
      <c r="DS64" s="1291"/>
      <c r="DT64" s="1291"/>
      <c r="DU64" s="1291"/>
      <c r="DV64" s="1291"/>
      <c r="DW64" s="1291"/>
      <c r="DX64" s="1291"/>
      <c r="DY64" s="1291"/>
      <c r="DZ64" s="1319" t="str">
        <f>DZ15</f>
        <v/>
      </c>
      <c r="EA64" s="1319"/>
      <c r="EB64" s="1319"/>
      <c r="EC64" s="1319"/>
      <c r="ED64" s="1319"/>
      <c r="EE64" s="1319"/>
      <c r="EF64" s="1319"/>
      <c r="EG64" s="1319"/>
      <c r="EH64" s="1319"/>
      <c r="EI64" s="1320"/>
      <c r="ER64" s="179"/>
      <c r="ES64" s="179"/>
      <c r="ET64" s="179"/>
      <c r="EU64" s="179"/>
      <c r="EV64" s="179"/>
      <c r="EW64" s="179"/>
      <c r="EX64" s="179"/>
      <c r="EY64" s="179"/>
      <c r="EZ64" s="179"/>
      <c r="FA64" s="179"/>
      <c r="FB64" s="179"/>
      <c r="FC64" s="179"/>
      <c r="FD64" s="179"/>
      <c r="FE64" s="179"/>
      <c r="FF64" s="179"/>
      <c r="FG64" s="179"/>
      <c r="FH64" s="179"/>
      <c r="FI64" s="179"/>
      <c r="FJ64" s="179"/>
      <c r="FK64" s="179"/>
      <c r="FL64" s="177"/>
      <c r="FM64" s="177"/>
      <c r="FN64" s="177"/>
      <c r="FO64" s="177"/>
      <c r="FP64" s="177"/>
      <c r="FQ64" s="177"/>
      <c r="FR64" s="177"/>
      <c r="FS64" s="177"/>
      <c r="FT64" s="177"/>
      <c r="FU64" s="178"/>
      <c r="FV64" s="178"/>
      <c r="FW64" s="178"/>
      <c r="FX64" s="178"/>
      <c r="FY64" s="178"/>
      <c r="FZ64" s="178"/>
      <c r="GA64" s="178"/>
      <c r="GB64" s="178"/>
      <c r="GC64" s="178"/>
      <c r="GD64" s="177"/>
      <c r="GE64" s="177"/>
    </row>
    <row r="65" spans="1:236" ht="3" customHeight="1" x14ac:dyDescent="0.2">
      <c r="A65" s="62"/>
      <c r="B65" s="684"/>
      <c r="C65" s="685"/>
      <c r="D65" s="686"/>
      <c r="E65" s="243"/>
      <c r="F65" s="243"/>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243"/>
      <c r="BG65" s="259"/>
      <c r="BH65" s="62"/>
      <c r="BI65" s="1295"/>
      <c r="BJ65" s="1296"/>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300"/>
      <c r="CI65" s="1301"/>
      <c r="CJ65" s="814"/>
      <c r="CK65" s="815"/>
      <c r="CL65" s="815"/>
      <c r="CM65" s="815"/>
      <c r="CN65" s="816"/>
      <c r="CO65" s="1290"/>
      <c r="CP65" s="1291"/>
      <c r="CQ65" s="1291"/>
      <c r="CR65" s="1291"/>
      <c r="CS65" s="1291"/>
      <c r="CT65" s="1291"/>
      <c r="CU65" s="1302"/>
      <c r="CV65" s="1302"/>
      <c r="CW65" s="1302"/>
      <c r="CX65" s="1302"/>
      <c r="CY65" s="1302"/>
      <c r="CZ65" s="1302"/>
      <c r="DA65" s="1302"/>
      <c r="DB65" s="1302"/>
      <c r="DC65" s="1302"/>
      <c r="DD65" s="1302"/>
      <c r="DE65" s="1302"/>
      <c r="DF65" s="1302"/>
      <c r="DG65" s="1302"/>
      <c r="DH65" s="1302"/>
      <c r="DI65" s="1302"/>
      <c r="DJ65" s="1302"/>
      <c r="DK65" s="1302"/>
      <c r="DL65" s="1302"/>
      <c r="DM65" s="1302"/>
      <c r="DN65" s="1302"/>
      <c r="DO65" s="1302"/>
      <c r="DP65" s="1291"/>
      <c r="DQ65" s="1291"/>
      <c r="DR65" s="1291"/>
      <c r="DS65" s="1291"/>
      <c r="DT65" s="1291"/>
      <c r="DU65" s="1291"/>
      <c r="DV65" s="1291"/>
      <c r="DW65" s="1291"/>
      <c r="DX65" s="1291"/>
      <c r="DY65" s="1291"/>
      <c r="DZ65" s="1319"/>
      <c r="EA65" s="1319"/>
      <c r="EB65" s="1319"/>
      <c r="EC65" s="1319"/>
      <c r="ED65" s="1319"/>
      <c r="EE65" s="1319"/>
      <c r="EF65" s="1319"/>
      <c r="EG65" s="1319"/>
      <c r="EH65" s="1319"/>
      <c r="EI65" s="1320"/>
      <c r="ER65" s="177"/>
      <c r="ES65" s="177"/>
      <c r="ET65" s="177"/>
      <c r="EU65" s="177"/>
      <c r="EV65" s="177"/>
      <c r="EW65" s="177"/>
      <c r="EX65" s="177"/>
      <c r="EY65" s="177"/>
      <c r="EZ65" s="177"/>
      <c r="FA65" s="177"/>
      <c r="FB65" s="177"/>
      <c r="FC65" s="177"/>
      <c r="FD65" s="177"/>
      <c r="FE65" s="177"/>
      <c r="FF65" s="177"/>
      <c r="FG65" s="177"/>
      <c r="FH65" s="177"/>
      <c r="FI65" s="177"/>
      <c r="FJ65" s="177"/>
      <c r="FK65" s="177"/>
      <c r="FL65" s="177"/>
      <c r="FM65" s="177"/>
      <c r="FN65" s="177"/>
      <c r="FO65" s="177"/>
      <c r="FP65" s="177"/>
      <c r="FQ65" s="177"/>
      <c r="FR65" s="177"/>
      <c r="FS65" s="177"/>
      <c r="FT65" s="177"/>
      <c r="FU65" s="177"/>
      <c r="FV65" s="177"/>
      <c r="FW65" s="177"/>
      <c r="FX65" s="177"/>
      <c r="FY65" s="177"/>
      <c r="FZ65" s="177"/>
      <c r="GA65" s="177"/>
      <c r="GB65" s="177"/>
      <c r="GC65" s="177"/>
      <c r="GD65" s="177"/>
      <c r="GE65" s="177"/>
    </row>
    <row r="66" spans="1:236" ht="3" customHeight="1" x14ac:dyDescent="0.2">
      <c r="A66" s="62"/>
      <c r="B66" s="690" t="s">
        <v>24</v>
      </c>
      <c r="C66" s="691"/>
      <c r="D66" s="691"/>
      <c r="E66" s="691"/>
      <c r="F66" s="691"/>
      <c r="G66" s="691"/>
      <c r="H66" s="691"/>
      <c r="I66" s="691"/>
      <c r="J66" s="691"/>
      <c r="K66" s="691"/>
      <c r="L66" s="691"/>
      <c r="M66" s="691"/>
      <c r="N66" s="691"/>
      <c r="O66" s="695"/>
      <c r="P66" s="696"/>
      <c r="Q66" s="696"/>
      <c r="R66" s="696"/>
      <c r="S66" s="696"/>
      <c r="T66" s="696"/>
      <c r="U66" s="699" t="s">
        <v>125</v>
      </c>
      <c r="V66" s="699"/>
      <c r="W66" s="699"/>
      <c r="X66" s="699"/>
      <c r="Y66" s="699"/>
      <c r="Z66" s="699"/>
      <c r="AA66" s="699"/>
      <c r="AB66" s="699"/>
      <c r="AC66" s="699"/>
      <c r="AD66" s="699"/>
      <c r="AE66" s="699"/>
      <c r="AF66" s="699"/>
      <c r="AG66" s="699"/>
      <c r="AH66" s="699"/>
      <c r="AI66" s="696"/>
      <c r="AJ66" s="696"/>
      <c r="AK66" s="696"/>
      <c r="AL66" s="701"/>
      <c r="AM66" s="695"/>
      <c r="AN66" s="696"/>
      <c r="AO66" s="696"/>
      <c r="AP66" s="696"/>
      <c r="AQ66" s="696"/>
      <c r="AR66" s="699" t="s">
        <v>126</v>
      </c>
      <c r="AS66" s="699"/>
      <c r="AT66" s="699"/>
      <c r="AU66" s="699"/>
      <c r="AV66" s="699"/>
      <c r="AW66" s="699"/>
      <c r="AX66" s="699"/>
      <c r="AY66" s="699"/>
      <c r="AZ66" s="699"/>
      <c r="BA66" s="699"/>
      <c r="BB66" s="699"/>
      <c r="BC66" s="699"/>
      <c r="BD66" s="696"/>
      <c r="BE66" s="696"/>
      <c r="BF66" s="696"/>
      <c r="BG66" s="701"/>
      <c r="BH66" s="62"/>
      <c r="BI66" s="1304" t="str">
        <f>BI17</f>
        <v/>
      </c>
      <c r="BJ66" s="1305"/>
      <c r="BK66" s="1305"/>
      <c r="BL66" s="1305" t="str">
        <f>BL17</f>
        <v/>
      </c>
      <c r="BM66" s="1305"/>
      <c r="BN66" s="1305"/>
      <c r="BO66" s="1305" t="str">
        <f>BO17</f>
        <v/>
      </c>
      <c r="BP66" s="1305"/>
      <c r="BQ66" s="1305"/>
      <c r="BR66" s="1305" t="str">
        <f>BR17</f>
        <v/>
      </c>
      <c r="BS66" s="1305"/>
      <c r="BT66" s="1305"/>
      <c r="BU66" s="1305" t="str">
        <f>BU17</f>
        <v/>
      </c>
      <c r="BV66" s="1305"/>
      <c r="BW66" s="1305"/>
      <c r="BX66" s="1305" t="str">
        <f>BX17</f>
        <v/>
      </c>
      <c r="BY66" s="1305"/>
      <c r="BZ66" s="1305"/>
      <c r="CA66" s="1305" t="str">
        <f>CA17</f>
        <v/>
      </c>
      <c r="CB66" s="1305"/>
      <c r="CC66" s="1305"/>
      <c r="CD66" s="1305" t="str">
        <f>CD17</f>
        <v/>
      </c>
      <c r="CE66" s="1305"/>
      <c r="CF66" s="1305"/>
      <c r="CG66" s="1305" t="str">
        <f>CG17</f>
        <v/>
      </c>
      <c r="CH66" s="1305"/>
      <c r="CI66" s="1308"/>
      <c r="CJ66" s="814"/>
      <c r="CK66" s="815"/>
      <c r="CL66" s="815"/>
      <c r="CM66" s="815"/>
      <c r="CN66" s="816"/>
      <c r="CO66" s="673"/>
      <c r="CP66" s="674"/>
      <c r="CQ66" s="674"/>
      <c r="CR66" s="674"/>
      <c r="CS66" s="674"/>
      <c r="CT66" s="674"/>
      <c r="CU66" s="1303"/>
      <c r="CV66" s="1303"/>
      <c r="CW66" s="1303"/>
      <c r="CX66" s="1303"/>
      <c r="CY66" s="1303"/>
      <c r="CZ66" s="1303"/>
      <c r="DA66" s="1303"/>
      <c r="DB66" s="1303"/>
      <c r="DC66" s="1303"/>
      <c r="DD66" s="1303"/>
      <c r="DE66" s="1303"/>
      <c r="DF66" s="1303"/>
      <c r="DG66" s="1303"/>
      <c r="DH66" s="1303"/>
      <c r="DI66" s="1303"/>
      <c r="DJ66" s="1303"/>
      <c r="DK66" s="1303"/>
      <c r="DL66" s="1303"/>
      <c r="DM66" s="1303"/>
      <c r="DN66" s="1303"/>
      <c r="DO66" s="1303"/>
      <c r="DP66" s="674"/>
      <c r="DQ66" s="674"/>
      <c r="DR66" s="674"/>
      <c r="DS66" s="674"/>
      <c r="DT66" s="674"/>
      <c r="DU66" s="674"/>
      <c r="DV66" s="674"/>
      <c r="DW66" s="674"/>
      <c r="DX66" s="674"/>
      <c r="DY66" s="674"/>
      <c r="DZ66" s="1321"/>
      <c r="EA66" s="1321"/>
      <c r="EB66" s="1321"/>
      <c r="EC66" s="1321"/>
      <c r="ED66" s="1321"/>
      <c r="EE66" s="1321"/>
      <c r="EF66" s="1321"/>
      <c r="EG66" s="1321"/>
      <c r="EH66" s="1321"/>
      <c r="EI66" s="1322"/>
      <c r="ER66" s="177"/>
      <c r="ES66" s="177"/>
      <c r="ET66" s="177"/>
      <c r="EU66" s="177"/>
      <c r="EV66" s="177"/>
      <c r="EW66" s="177"/>
      <c r="EX66" s="177"/>
      <c r="EY66" s="177"/>
      <c r="EZ66" s="177"/>
      <c r="FA66" s="177"/>
      <c r="FB66" s="177"/>
      <c r="FC66" s="177"/>
      <c r="FD66" s="177"/>
      <c r="FE66" s="177"/>
      <c r="FF66" s="177"/>
      <c r="FG66" s="177"/>
      <c r="FH66" s="177"/>
      <c r="FI66" s="177"/>
      <c r="FJ66" s="177"/>
      <c r="FK66" s="177"/>
      <c r="FL66" s="177"/>
      <c r="FZ66" s="177"/>
      <c r="GA66" s="177"/>
      <c r="GB66" s="177"/>
      <c r="GC66" s="177"/>
      <c r="GD66" s="177"/>
      <c r="GE66" s="177"/>
    </row>
    <row r="67" spans="1:236" ht="4.5" customHeight="1" x14ac:dyDescent="0.2">
      <c r="A67" s="62"/>
      <c r="B67" s="690"/>
      <c r="C67" s="691"/>
      <c r="D67" s="691"/>
      <c r="E67" s="691"/>
      <c r="F67" s="691"/>
      <c r="G67" s="691"/>
      <c r="H67" s="691"/>
      <c r="I67" s="691"/>
      <c r="J67" s="691"/>
      <c r="K67" s="691"/>
      <c r="L67" s="691"/>
      <c r="M67" s="691"/>
      <c r="N67" s="691"/>
      <c r="O67" s="695"/>
      <c r="P67" s="696"/>
      <c r="Q67" s="696"/>
      <c r="R67" s="696"/>
      <c r="S67" s="696"/>
      <c r="T67" s="696"/>
      <c r="U67" s="699"/>
      <c r="V67" s="699"/>
      <c r="W67" s="699"/>
      <c r="X67" s="699"/>
      <c r="Y67" s="699"/>
      <c r="Z67" s="699"/>
      <c r="AA67" s="699"/>
      <c r="AB67" s="699"/>
      <c r="AC67" s="699"/>
      <c r="AD67" s="699"/>
      <c r="AE67" s="699"/>
      <c r="AF67" s="699"/>
      <c r="AG67" s="699"/>
      <c r="AH67" s="699"/>
      <c r="AI67" s="696"/>
      <c r="AJ67" s="696"/>
      <c r="AK67" s="696"/>
      <c r="AL67" s="701"/>
      <c r="AM67" s="695"/>
      <c r="AN67" s="696"/>
      <c r="AO67" s="696"/>
      <c r="AP67" s="696"/>
      <c r="AQ67" s="696"/>
      <c r="AR67" s="699"/>
      <c r="AS67" s="699"/>
      <c r="AT67" s="699"/>
      <c r="AU67" s="699"/>
      <c r="AV67" s="699"/>
      <c r="AW67" s="699"/>
      <c r="AX67" s="699"/>
      <c r="AY67" s="699"/>
      <c r="AZ67" s="699"/>
      <c r="BA67" s="699"/>
      <c r="BB67" s="699"/>
      <c r="BC67" s="699"/>
      <c r="BD67" s="696"/>
      <c r="BE67" s="696"/>
      <c r="BF67" s="696"/>
      <c r="BG67" s="701"/>
      <c r="BH67" s="62"/>
      <c r="BI67" s="1304"/>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8"/>
      <c r="CJ67" s="814"/>
      <c r="CK67" s="815"/>
      <c r="CL67" s="815"/>
      <c r="CM67" s="815"/>
      <c r="CN67" s="816"/>
      <c r="CO67" s="1310" t="s">
        <v>42</v>
      </c>
      <c r="CP67" s="1311"/>
      <c r="CQ67" s="1311"/>
      <c r="CR67" s="1311"/>
      <c r="CS67" s="1311"/>
      <c r="CT67" s="1311"/>
      <c r="CU67" s="1311"/>
      <c r="CV67" s="1311"/>
      <c r="CW67" s="1312"/>
      <c r="CX67" s="1325" t="str">
        <f>CX18</f>
        <v/>
      </c>
      <c r="CY67" s="1101"/>
      <c r="CZ67" s="1101"/>
      <c r="DA67" s="1101" t="str">
        <f>DA18</f>
        <v/>
      </c>
      <c r="DB67" s="1101"/>
      <c r="DC67" s="1101"/>
      <c r="DD67" s="1101" t="str">
        <f>DD18</f>
        <v/>
      </c>
      <c r="DE67" s="1101"/>
      <c r="DF67" s="1101"/>
      <c r="DG67" s="1101" t="str">
        <f>DG18</f>
        <v/>
      </c>
      <c r="DH67" s="1101"/>
      <c r="DI67" s="1101"/>
      <c r="DJ67" s="1101" t="str">
        <f>DJ18</f>
        <v/>
      </c>
      <c r="DK67" s="1101"/>
      <c r="DL67" s="1101"/>
      <c r="DM67" s="1101" t="str">
        <f>DM18</f>
        <v/>
      </c>
      <c r="DN67" s="1101"/>
      <c r="DO67" s="1101"/>
      <c r="DP67" s="1101" t="str">
        <f>DP18</f>
        <v/>
      </c>
      <c r="DQ67" s="1101"/>
      <c r="DR67" s="1101"/>
      <c r="DS67" s="1101" t="str">
        <f>DS18</f>
        <v/>
      </c>
      <c r="DT67" s="1101"/>
      <c r="DU67" s="1101"/>
      <c r="DV67" s="1101" t="str">
        <f>DV18</f>
        <v/>
      </c>
      <c r="DW67" s="1101"/>
      <c r="DX67" s="1101"/>
      <c r="DY67" s="1101" t="str">
        <f>DY18</f>
        <v/>
      </c>
      <c r="DZ67" s="1101"/>
      <c r="EA67" s="1101"/>
      <c r="EB67" s="1101" t="str">
        <f>EB18</f>
        <v/>
      </c>
      <c r="EC67" s="1101"/>
      <c r="ED67" s="1101"/>
      <c r="EE67" s="1101" t="str">
        <f>EE18</f>
        <v/>
      </c>
      <c r="EF67" s="1101"/>
      <c r="EG67" s="1101"/>
      <c r="EH67" s="1101" t="str">
        <f>EH18</f>
        <v/>
      </c>
      <c r="EI67" s="1323"/>
      <c r="ER67" s="177"/>
      <c r="ES67" s="177"/>
      <c r="ET67" s="177"/>
      <c r="EU67" s="177"/>
      <c r="EV67" s="177"/>
      <c r="EW67" s="177"/>
      <c r="EX67" s="177"/>
      <c r="EY67" s="177"/>
      <c r="EZ67" s="177"/>
      <c r="FA67" s="177"/>
      <c r="GB67" s="177"/>
      <c r="GC67" s="177"/>
      <c r="GD67" s="177"/>
      <c r="GE67" s="177"/>
    </row>
    <row r="68" spans="1:236" ht="4.5" customHeight="1" x14ac:dyDescent="0.2">
      <c r="A68" s="62"/>
      <c r="B68" s="692"/>
      <c r="C68" s="693"/>
      <c r="D68" s="693"/>
      <c r="E68" s="693"/>
      <c r="F68" s="693"/>
      <c r="G68" s="693"/>
      <c r="H68" s="693"/>
      <c r="I68" s="693"/>
      <c r="J68" s="693"/>
      <c r="K68" s="693"/>
      <c r="L68" s="693"/>
      <c r="M68" s="693"/>
      <c r="N68" s="693"/>
      <c r="O68" s="697"/>
      <c r="P68" s="698"/>
      <c r="Q68" s="698"/>
      <c r="R68" s="698"/>
      <c r="S68" s="698"/>
      <c r="T68" s="698"/>
      <c r="U68" s="700"/>
      <c r="V68" s="700"/>
      <c r="W68" s="700"/>
      <c r="X68" s="700"/>
      <c r="Y68" s="700"/>
      <c r="Z68" s="700"/>
      <c r="AA68" s="700"/>
      <c r="AB68" s="700"/>
      <c r="AC68" s="700"/>
      <c r="AD68" s="700"/>
      <c r="AE68" s="700"/>
      <c r="AF68" s="700"/>
      <c r="AG68" s="700"/>
      <c r="AH68" s="700"/>
      <c r="AI68" s="698"/>
      <c r="AJ68" s="698"/>
      <c r="AK68" s="698"/>
      <c r="AL68" s="702"/>
      <c r="AM68" s="697"/>
      <c r="AN68" s="698"/>
      <c r="AO68" s="698"/>
      <c r="AP68" s="698"/>
      <c r="AQ68" s="698"/>
      <c r="AR68" s="700"/>
      <c r="AS68" s="700"/>
      <c r="AT68" s="700"/>
      <c r="AU68" s="700"/>
      <c r="AV68" s="700"/>
      <c r="AW68" s="700"/>
      <c r="AX68" s="700"/>
      <c r="AY68" s="700"/>
      <c r="AZ68" s="700"/>
      <c r="BA68" s="700"/>
      <c r="BB68" s="700"/>
      <c r="BC68" s="700"/>
      <c r="BD68" s="698"/>
      <c r="BE68" s="698"/>
      <c r="BF68" s="698"/>
      <c r="BG68" s="702"/>
      <c r="BH68" s="91"/>
      <c r="BI68" s="1306"/>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9"/>
      <c r="CJ68" s="814"/>
      <c r="CK68" s="815"/>
      <c r="CL68" s="815"/>
      <c r="CM68" s="815"/>
      <c r="CN68" s="816"/>
      <c r="CO68" s="1313"/>
      <c r="CP68" s="1314"/>
      <c r="CQ68" s="1314"/>
      <c r="CR68" s="1314"/>
      <c r="CS68" s="1314"/>
      <c r="CT68" s="1314"/>
      <c r="CU68" s="1314"/>
      <c r="CV68" s="1314"/>
      <c r="CW68" s="1315"/>
      <c r="CX68" s="1326"/>
      <c r="CY68" s="1102"/>
      <c r="CZ68" s="1102"/>
      <c r="DA68" s="1102"/>
      <c r="DB68" s="1102"/>
      <c r="DC68" s="1102"/>
      <c r="DD68" s="1102"/>
      <c r="DE68" s="1102"/>
      <c r="DF68" s="1102"/>
      <c r="DG68" s="1102"/>
      <c r="DH68" s="1102"/>
      <c r="DI68" s="1102"/>
      <c r="DJ68" s="1102"/>
      <c r="DK68" s="1102"/>
      <c r="DL68" s="1102"/>
      <c r="DM68" s="1102"/>
      <c r="DN68" s="1102"/>
      <c r="DO68" s="1102"/>
      <c r="DP68" s="1102"/>
      <c r="DQ68" s="1102"/>
      <c r="DR68" s="1102"/>
      <c r="DS68" s="1102"/>
      <c r="DT68" s="1102"/>
      <c r="DU68" s="1102"/>
      <c r="DV68" s="1102"/>
      <c r="DW68" s="1102"/>
      <c r="DX68" s="1102"/>
      <c r="DY68" s="1102"/>
      <c r="DZ68" s="1102"/>
      <c r="EA68" s="1102"/>
      <c r="EB68" s="1102"/>
      <c r="EC68" s="1102"/>
      <c r="ED68" s="1102"/>
      <c r="EE68" s="1102"/>
      <c r="EF68" s="1102"/>
      <c r="EG68" s="1102"/>
      <c r="EH68" s="1102"/>
      <c r="EI68" s="1324"/>
      <c r="ER68" s="177"/>
      <c r="ES68" s="177"/>
      <c r="ET68" s="177"/>
      <c r="EU68" s="177"/>
      <c r="EV68" s="177"/>
      <c r="EW68" s="177"/>
      <c r="EX68" s="177"/>
      <c r="EY68" s="177"/>
      <c r="EZ68" s="177"/>
      <c r="FA68" s="177"/>
      <c r="GB68" s="177"/>
      <c r="GC68" s="177"/>
      <c r="GD68" s="177"/>
      <c r="GE68" s="177"/>
    </row>
    <row r="69" spans="1:236" ht="6" customHeight="1" x14ac:dyDescent="0.2">
      <c r="A69" s="62"/>
      <c r="B69" s="732" t="s">
        <v>118</v>
      </c>
      <c r="C69" s="733"/>
      <c r="D69" s="734"/>
      <c r="E69" s="716"/>
      <c r="F69" s="717"/>
      <c r="G69" s="717"/>
      <c r="H69" s="717" t="s">
        <v>116</v>
      </c>
      <c r="I69" s="717"/>
      <c r="J69" s="717"/>
      <c r="K69" s="717"/>
      <c r="L69" s="717"/>
      <c r="M69" s="717"/>
      <c r="N69" s="741"/>
      <c r="O69" s="718">
        <v>11</v>
      </c>
      <c r="P69" s="718"/>
      <c r="Q69" s="718"/>
      <c r="R69" s="718"/>
      <c r="S69" s="718" t="s">
        <v>4</v>
      </c>
      <c r="T69" s="744"/>
      <c r="U69" s="709" t="s">
        <v>1</v>
      </c>
      <c r="V69" s="707"/>
      <c r="W69" s="707" t="s">
        <v>2</v>
      </c>
      <c r="X69" s="707"/>
      <c r="Y69" s="707" t="s">
        <v>3</v>
      </c>
      <c r="Z69" s="708"/>
      <c r="AA69" s="709" t="s">
        <v>4</v>
      </c>
      <c r="AB69" s="707"/>
      <c r="AC69" s="707" t="s">
        <v>5</v>
      </c>
      <c r="AD69" s="707"/>
      <c r="AE69" s="707" t="s">
        <v>2</v>
      </c>
      <c r="AF69" s="708"/>
      <c r="AG69" s="709" t="s">
        <v>3</v>
      </c>
      <c r="AH69" s="707"/>
      <c r="AI69" s="707" t="s">
        <v>4</v>
      </c>
      <c r="AJ69" s="707"/>
      <c r="AK69" s="707" t="s">
        <v>6</v>
      </c>
      <c r="AL69" s="731"/>
      <c r="AM69" s="746">
        <v>21</v>
      </c>
      <c r="AN69" s="747"/>
      <c r="AO69" s="748"/>
      <c r="AP69" s="709" t="s">
        <v>1</v>
      </c>
      <c r="AQ69" s="707"/>
      <c r="AR69" s="707" t="s">
        <v>2</v>
      </c>
      <c r="AS69" s="707"/>
      <c r="AT69" s="707" t="s">
        <v>3</v>
      </c>
      <c r="AU69" s="708"/>
      <c r="AV69" s="709" t="s">
        <v>4</v>
      </c>
      <c r="AW69" s="707"/>
      <c r="AX69" s="707" t="s">
        <v>5</v>
      </c>
      <c r="AY69" s="707"/>
      <c r="AZ69" s="707" t="s">
        <v>2</v>
      </c>
      <c r="BA69" s="708"/>
      <c r="BB69" s="709" t="s">
        <v>3</v>
      </c>
      <c r="BC69" s="707"/>
      <c r="BD69" s="707" t="s">
        <v>4</v>
      </c>
      <c r="BE69" s="707"/>
      <c r="BF69" s="707" t="s">
        <v>6</v>
      </c>
      <c r="BG69" s="731"/>
      <c r="BH69" s="91"/>
      <c r="BI69" s="719"/>
      <c r="BJ69" s="719"/>
      <c r="BK69" s="719"/>
      <c r="BL69" s="719"/>
      <c r="BM69" s="719"/>
      <c r="BN69" s="719"/>
      <c r="BO69" s="719"/>
      <c r="BP69" s="719"/>
      <c r="BQ69" s="719"/>
      <c r="BR69" s="719"/>
      <c r="BS69" s="719"/>
      <c r="BT69" s="719"/>
      <c r="BU69" s="719"/>
      <c r="BV69" s="719"/>
      <c r="BW69" s="719"/>
      <c r="BX69" s="719"/>
      <c r="BY69" s="719"/>
      <c r="BZ69" s="719"/>
      <c r="CA69" s="719"/>
      <c r="CB69" s="719"/>
      <c r="CC69" s="719"/>
      <c r="CD69" s="719"/>
      <c r="CE69" s="719"/>
      <c r="CF69" s="719"/>
      <c r="CG69" s="719"/>
      <c r="CH69" s="719"/>
      <c r="CI69" s="719"/>
      <c r="CJ69" s="824"/>
      <c r="CK69" s="825"/>
      <c r="CL69" s="825"/>
      <c r="CM69" s="825"/>
      <c r="CN69" s="826"/>
      <c r="CO69" s="1316"/>
      <c r="CP69" s="1317"/>
      <c r="CQ69" s="1317"/>
      <c r="CR69" s="1317"/>
      <c r="CS69" s="1317"/>
      <c r="CT69" s="1317"/>
      <c r="CU69" s="1317"/>
      <c r="CV69" s="1317"/>
      <c r="CW69" s="1318"/>
      <c r="CX69" s="1327"/>
      <c r="CY69" s="1328"/>
      <c r="CZ69" s="1329"/>
      <c r="DA69" s="750"/>
      <c r="DB69" s="750"/>
      <c r="DC69" s="751"/>
      <c r="DD69" s="750"/>
      <c r="DE69" s="750"/>
      <c r="DF69" s="751"/>
      <c r="DG69" s="750"/>
      <c r="DH69" s="750"/>
      <c r="DI69" s="751"/>
      <c r="DJ69" s="750"/>
      <c r="DK69" s="750"/>
      <c r="DL69" s="751"/>
      <c r="DM69" s="750"/>
      <c r="DN69" s="750"/>
      <c r="DO69" s="751"/>
      <c r="DP69" s="750"/>
      <c r="DQ69" s="750"/>
      <c r="DR69" s="751"/>
      <c r="DS69" s="750"/>
      <c r="DT69" s="750"/>
      <c r="DU69" s="751"/>
      <c r="DV69" s="750"/>
      <c r="DW69" s="750"/>
      <c r="DX69" s="751"/>
      <c r="DY69" s="750"/>
      <c r="DZ69" s="750"/>
      <c r="EA69" s="751"/>
      <c r="EB69" s="750"/>
      <c r="EC69" s="750"/>
      <c r="ED69" s="751"/>
      <c r="EE69" s="750"/>
      <c r="EF69" s="750"/>
      <c r="EG69" s="751"/>
      <c r="EH69" s="1330"/>
      <c r="EI69" s="1331"/>
    </row>
    <row r="70" spans="1:236" ht="3" customHeight="1" x14ac:dyDescent="0.2">
      <c r="A70" s="62"/>
      <c r="B70" s="735"/>
      <c r="C70" s="736"/>
      <c r="D70" s="737"/>
      <c r="E70" s="690"/>
      <c r="F70" s="691"/>
      <c r="G70" s="691"/>
      <c r="H70" s="691"/>
      <c r="I70" s="691"/>
      <c r="J70" s="691"/>
      <c r="K70" s="691"/>
      <c r="L70" s="691"/>
      <c r="M70" s="691"/>
      <c r="N70" s="742"/>
      <c r="O70" s="719"/>
      <c r="P70" s="719"/>
      <c r="Q70" s="719"/>
      <c r="R70" s="719"/>
      <c r="S70" s="710" t="str">
        <f>S21</f>
        <v/>
      </c>
      <c r="T70" s="711"/>
      <c r="U70" s="714" t="str">
        <f>U21</f>
        <v/>
      </c>
      <c r="V70" s="703"/>
      <c r="W70" s="703" t="str">
        <f>W21</f>
        <v/>
      </c>
      <c r="X70" s="703"/>
      <c r="Y70" s="703" t="str">
        <f>Y21</f>
        <v/>
      </c>
      <c r="Z70" s="704"/>
      <c r="AA70" s="714" t="str">
        <f>AA21</f>
        <v/>
      </c>
      <c r="AB70" s="703"/>
      <c r="AC70" s="703" t="str">
        <f>AC21</f>
        <v/>
      </c>
      <c r="AD70" s="703"/>
      <c r="AE70" s="703" t="str">
        <f>AE21</f>
        <v/>
      </c>
      <c r="AF70" s="704"/>
      <c r="AG70" s="714" t="str">
        <f>AG21</f>
        <v/>
      </c>
      <c r="AH70" s="703"/>
      <c r="AI70" s="703" t="str">
        <f>AI21</f>
        <v/>
      </c>
      <c r="AJ70" s="703"/>
      <c r="AK70" s="703" t="str">
        <f>AK21</f>
        <v/>
      </c>
      <c r="AL70" s="761"/>
      <c r="AM70" s="763"/>
      <c r="AN70" s="764"/>
      <c r="AO70" s="765"/>
      <c r="AP70" s="714" t="str">
        <f>AP21</f>
        <v/>
      </c>
      <c r="AQ70" s="703"/>
      <c r="AR70" s="703" t="str">
        <f>AR21</f>
        <v/>
      </c>
      <c r="AS70" s="703"/>
      <c r="AT70" s="703" t="str">
        <f>AT21</f>
        <v/>
      </c>
      <c r="AU70" s="704"/>
      <c r="AV70" s="714" t="str">
        <f>AV21</f>
        <v/>
      </c>
      <c r="AW70" s="703"/>
      <c r="AX70" s="703" t="str">
        <f>AX21</f>
        <v/>
      </c>
      <c r="AY70" s="703"/>
      <c r="AZ70" s="703" t="str">
        <f>AZ21</f>
        <v/>
      </c>
      <c r="BA70" s="704"/>
      <c r="BB70" s="714" t="str">
        <f>BB21</f>
        <v/>
      </c>
      <c r="BC70" s="703"/>
      <c r="BD70" s="703" t="str">
        <f>BD21</f>
        <v/>
      </c>
      <c r="BE70" s="703"/>
      <c r="BF70" s="703" t="str">
        <f>BF21</f>
        <v/>
      </c>
      <c r="BG70" s="761"/>
      <c r="BH70" s="62"/>
      <c r="BI70" s="1332" t="s">
        <v>29</v>
      </c>
      <c r="BJ70" s="1332"/>
      <c r="BK70" s="1332"/>
      <c r="BL70" s="1332"/>
      <c r="BM70" s="1332"/>
      <c r="BN70" s="694" t="s">
        <v>161</v>
      </c>
      <c r="BO70" s="694"/>
      <c r="BP70" s="694"/>
      <c r="BQ70" s="694"/>
      <c r="BR70" s="694"/>
      <c r="BS70" s="694" t="s">
        <v>162</v>
      </c>
      <c r="BT70" s="694"/>
      <c r="BU70" s="694"/>
      <c r="BV70" s="694"/>
      <c r="BW70" s="694"/>
      <c r="BX70" s="694"/>
      <c r="BY70" s="694"/>
      <c r="BZ70" s="694"/>
      <c r="CA70" s="694"/>
      <c r="CB70" s="694"/>
      <c r="CC70" s="694"/>
      <c r="CD70" s="694" t="s">
        <v>163</v>
      </c>
      <c r="CE70" s="694"/>
      <c r="CF70" s="694"/>
      <c r="CG70" s="694"/>
      <c r="CH70" s="694"/>
      <c r="CI70" s="694" t="s">
        <v>164</v>
      </c>
      <c r="CJ70" s="694"/>
      <c r="CK70" s="694"/>
      <c r="CL70" s="694"/>
      <c r="CM70" s="694"/>
      <c r="CN70" s="694"/>
      <c r="CO70" s="694"/>
      <c r="CP70" s="694"/>
      <c r="CQ70" s="1333" t="s">
        <v>0</v>
      </c>
      <c r="CR70" s="1333"/>
      <c r="CS70" s="1333"/>
      <c r="CT70" s="1333"/>
      <c r="CU70" s="1333"/>
      <c r="CV70" s="1333"/>
      <c r="CW70" s="1333"/>
      <c r="CX70" s="1333"/>
      <c r="CY70" s="1333"/>
      <c r="CZ70" s="1333"/>
      <c r="DA70" s="1333"/>
      <c r="DB70" s="1333"/>
      <c r="DC70" s="1333"/>
      <c r="DD70" s="1333"/>
      <c r="DE70" s="1333"/>
      <c r="DF70" s="1333"/>
      <c r="DG70" s="1333"/>
      <c r="DH70" s="1333"/>
      <c r="DI70" s="1333"/>
      <c r="DJ70" s="1333"/>
      <c r="DK70" s="1333"/>
      <c r="DL70" s="1333"/>
      <c r="DM70" s="1333" t="s">
        <v>36</v>
      </c>
      <c r="DN70" s="1333"/>
      <c r="DO70" s="1333"/>
      <c r="DP70" s="1333"/>
      <c r="DQ70" s="1333"/>
      <c r="DR70" s="1333"/>
      <c r="DS70" s="1333"/>
      <c r="DT70" s="1333"/>
      <c r="DU70" s="1333"/>
      <c r="DV70" s="1333"/>
      <c r="DW70" s="1333"/>
      <c r="DX70" s="1333"/>
      <c r="DY70" s="1333"/>
      <c r="DZ70" s="1333"/>
      <c r="EA70" s="1333"/>
      <c r="EB70" s="1333"/>
      <c r="EC70" s="1333"/>
      <c r="ED70" s="1333"/>
      <c r="EE70" s="1333"/>
      <c r="EF70" s="1333"/>
      <c r="EG70" s="1333"/>
      <c r="EH70" s="1333"/>
      <c r="EI70" s="1333"/>
    </row>
    <row r="71" spans="1:236" ht="4.5" customHeight="1" x14ac:dyDescent="0.2">
      <c r="A71" s="62"/>
      <c r="B71" s="735"/>
      <c r="C71" s="736"/>
      <c r="D71" s="737"/>
      <c r="E71" s="690"/>
      <c r="F71" s="691"/>
      <c r="G71" s="691"/>
      <c r="H71" s="691"/>
      <c r="I71" s="691"/>
      <c r="J71" s="691"/>
      <c r="K71" s="691"/>
      <c r="L71" s="691"/>
      <c r="M71" s="691"/>
      <c r="N71" s="742"/>
      <c r="O71" s="719"/>
      <c r="P71" s="719"/>
      <c r="Q71" s="719"/>
      <c r="R71" s="719"/>
      <c r="S71" s="710"/>
      <c r="T71" s="711"/>
      <c r="U71" s="714"/>
      <c r="V71" s="703"/>
      <c r="W71" s="703"/>
      <c r="X71" s="703"/>
      <c r="Y71" s="703"/>
      <c r="Z71" s="704"/>
      <c r="AA71" s="714"/>
      <c r="AB71" s="703"/>
      <c r="AC71" s="703"/>
      <c r="AD71" s="703"/>
      <c r="AE71" s="703"/>
      <c r="AF71" s="704"/>
      <c r="AG71" s="714"/>
      <c r="AH71" s="703"/>
      <c r="AI71" s="703"/>
      <c r="AJ71" s="703"/>
      <c r="AK71" s="703"/>
      <c r="AL71" s="761"/>
      <c r="AM71" s="763"/>
      <c r="AN71" s="764"/>
      <c r="AO71" s="765"/>
      <c r="AP71" s="714"/>
      <c r="AQ71" s="703"/>
      <c r="AR71" s="703"/>
      <c r="AS71" s="703"/>
      <c r="AT71" s="703"/>
      <c r="AU71" s="704"/>
      <c r="AV71" s="714"/>
      <c r="AW71" s="703"/>
      <c r="AX71" s="703"/>
      <c r="AY71" s="703"/>
      <c r="AZ71" s="703"/>
      <c r="BA71" s="704"/>
      <c r="BB71" s="714"/>
      <c r="BC71" s="703"/>
      <c r="BD71" s="703"/>
      <c r="BE71" s="703"/>
      <c r="BF71" s="703"/>
      <c r="BG71" s="761"/>
      <c r="BH71" s="62"/>
      <c r="BI71" s="1332"/>
      <c r="BJ71" s="1332"/>
      <c r="BK71" s="1332"/>
      <c r="BL71" s="1332"/>
      <c r="BM71" s="1332"/>
      <c r="BN71" s="694"/>
      <c r="BO71" s="694"/>
      <c r="BP71" s="694"/>
      <c r="BQ71" s="694"/>
      <c r="BR71" s="694"/>
      <c r="BS71" s="694"/>
      <c r="BT71" s="694"/>
      <c r="BU71" s="694"/>
      <c r="BV71" s="694"/>
      <c r="BW71" s="694"/>
      <c r="BX71" s="694"/>
      <c r="BY71" s="694"/>
      <c r="BZ71" s="694"/>
      <c r="CA71" s="694"/>
      <c r="CB71" s="694"/>
      <c r="CC71" s="694"/>
      <c r="CD71" s="694"/>
      <c r="CE71" s="694"/>
      <c r="CF71" s="694"/>
      <c r="CG71" s="694"/>
      <c r="CH71" s="694"/>
      <c r="CI71" s="694"/>
      <c r="CJ71" s="694"/>
      <c r="CK71" s="694"/>
      <c r="CL71" s="694"/>
      <c r="CM71" s="694"/>
      <c r="CN71" s="694"/>
      <c r="CO71" s="694"/>
      <c r="CP71" s="694"/>
      <c r="CQ71" s="1333"/>
      <c r="CR71" s="1333"/>
      <c r="CS71" s="1333"/>
      <c r="CT71" s="1333"/>
      <c r="CU71" s="1333"/>
      <c r="CV71" s="1333"/>
      <c r="CW71" s="1333"/>
      <c r="CX71" s="1333"/>
      <c r="CY71" s="1333"/>
      <c r="CZ71" s="1333"/>
      <c r="DA71" s="1333"/>
      <c r="DB71" s="1333"/>
      <c r="DC71" s="1333"/>
      <c r="DD71" s="1333"/>
      <c r="DE71" s="1333"/>
      <c r="DF71" s="1333"/>
      <c r="DG71" s="1333"/>
      <c r="DH71" s="1333"/>
      <c r="DI71" s="1333"/>
      <c r="DJ71" s="1333"/>
      <c r="DK71" s="1333"/>
      <c r="DL71" s="1333"/>
      <c r="DM71" s="1333"/>
      <c r="DN71" s="1333"/>
      <c r="DO71" s="1333"/>
      <c r="DP71" s="1333"/>
      <c r="DQ71" s="1333"/>
      <c r="DR71" s="1333"/>
      <c r="DS71" s="1333"/>
      <c r="DT71" s="1333"/>
      <c r="DU71" s="1333"/>
      <c r="DV71" s="1333"/>
      <c r="DW71" s="1333"/>
      <c r="DX71" s="1333"/>
      <c r="DY71" s="1333"/>
      <c r="DZ71" s="1333"/>
      <c r="EA71" s="1333"/>
      <c r="EB71" s="1333"/>
      <c r="EC71" s="1333"/>
      <c r="ED71" s="1333"/>
      <c r="EE71" s="1333"/>
      <c r="EF71" s="1333"/>
      <c r="EG71" s="1333"/>
      <c r="EH71" s="1333"/>
      <c r="EI71" s="1333"/>
    </row>
    <row r="72" spans="1:236" ht="5.25" customHeight="1" x14ac:dyDescent="0.2">
      <c r="A72" s="62"/>
      <c r="B72" s="735"/>
      <c r="C72" s="736"/>
      <c r="D72" s="737"/>
      <c r="E72" s="692"/>
      <c r="F72" s="693"/>
      <c r="G72" s="693"/>
      <c r="H72" s="693"/>
      <c r="I72" s="693"/>
      <c r="J72" s="693"/>
      <c r="K72" s="693"/>
      <c r="L72" s="693"/>
      <c r="M72" s="693"/>
      <c r="N72" s="743"/>
      <c r="O72" s="720"/>
      <c r="P72" s="720"/>
      <c r="Q72" s="720"/>
      <c r="R72" s="720"/>
      <c r="S72" s="712"/>
      <c r="T72" s="713"/>
      <c r="U72" s="715"/>
      <c r="V72" s="705"/>
      <c r="W72" s="705"/>
      <c r="X72" s="705"/>
      <c r="Y72" s="705"/>
      <c r="Z72" s="706"/>
      <c r="AA72" s="715"/>
      <c r="AB72" s="705"/>
      <c r="AC72" s="705"/>
      <c r="AD72" s="705"/>
      <c r="AE72" s="705"/>
      <c r="AF72" s="706"/>
      <c r="AG72" s="715"/>
      <c r="AH72" s="705"/>
      <c r="AI72" s="705"/>
      <c r="AJ72" s="705"/>
      <c r="AK72" s="705"/>
      <c r="AL72" s="762"/>
      <c r="AM72" s="749"/>
      <c r="AN72" s="750"/>
      <c r="AO72" s="751"/>
      <c r="AP72" s="715"/>
      <c r="AQ72" s="705"/>
      <c r="AR72" s="705"/>
      <c r="AS72" s="705"/>
      <c r="AT72" s="705"/>
      <c r="AU72" s="706"/>
      <c r="AV72" s="715"/>
      <c r="AW72" s="705"/>
      <c r="AX72" s="705"/>
      <c r="AY72" s="705"/>
      <c r="AZ72" s="705"/>
      <c r="BA72" s="706"/>
      <c r="BB72" s="715"/>
      <c r="BC72" s="705"/>
      <c r="BD72" s="705"/>
      <c r="BE72" s="705"/>
      <c r="BF72" s="705"/>
      <c r="BG72" s="762"/>
      <c r="BH72" s="62"/>
      <c r="BI72" s="1332"/>
      <c r="BJ72" s="1332"/>
      <c r="BK72" s="1332"/>
      <c r="BL72" s="1332"/>
      <c r="BM72" s="1332"/>
      <c r="BN72" s="1471" t="str">
        <f>BN23</f>
        <v/>
      </c>
      <c r="BO72" s="1471"/>
      <c r="BP72" s="1471"/>
      <c r="BQ72" s="1471"/>
      <c r="BR72" s="1471"/>
      <c r="BS72" s="1471"/>
      <c r="BT72" s="1471"/>
      <c r="BU72" s="1471"/>
      <c r="BV72" s="1471"/>
      <c r="BW72" s="1471"/>
      <c r="BX72" s="1471"/>
      <c r="BY72" s="1471"/>
      <c r="BZ72" s="1471"/>
      <c r="CA72" s="1471"/>
      <c r="CB72" s="1471"/>
      <c r="CC72" s="1471"/>
      <c r="CD72" s="1471"/>
      <c r="CE72" s="1471"/>
      <c r="CF72" s="1471"/>
      <c r="CG72" s="1471"/>
      <c r="CH72" s="1471"/>
      <c r="CI72" s="1471" t="s">
        <v>167</v>
      </c>
      <c r="CJ72" s="1471"/>
      <c r="CK72" s="1471"/>
      <c r="CL72" s="1471"/>
      <c r="CM72" s="1471"/>
      <c r="CN72" s="1471"/>
      <c r="CO72" s="1471"/>
      <c r="CP72" s="1471"/>
      <c r="CQ72" s="1334" t="s">
        <v>165</v>
      </c>
      <c r="CR72" s="1334"/>
      <c r="CS72" s="1334"/>
      <c r="CT72" s="1334"/>
      <c r="CU72" s="1334"/>
      <c r="CV72" s="1334"/>
      <c r="CW72" s="1334"/>
      <c r="CX72" s="1334"/>
      <c r="CY72" s="1334"/>
      <c r="CZ72" s="1334"/>
      <c r="DA72" s="1334"/>
      <c r="DB72" s="1334"/>
      <c r="DC72" s="1334"/>
      <c r="DD72" s="1334"/>
      <c r="DE72" s="1334"/>
      <c r="DF72" s="1334"/>
      <c r="DG72" s="1334"/>
      <c r="DH72" s="1334"/>
      <c r="DI72" s="1334"/>
      <c r="DJ72" s="1334"/>
      <c r="DK72" s="1334"/>
      <c r="DL72" s="1334"/>
      <c r="DM72" s="1335" t="s">
        <v>166</v>
      </c>
      <c r="DN72" s="1336"/>
      <c r="DO72" s="1336"/>
      <c r="DP72" s="1336"/>
      <c r="DQ72" s="1336"/>
      <c r="DR72" s="1336"/>
      <c r="DS72" s="1336"/>
      <c r="DT72" s="1336"/>
      <c r="DU72" s="1336"/>
      <c r="DV72" s="1336"/>
      <c r="DW72" s="1336"/>
      <c r="DX72" s="1336"/>
      <c r="DY72" s="1336"/>
      <c r="DZ72" s="1336"/>
      <c r="EA72" s="1336"/>
      <c r="EB72" s="1336"/>
      <c r="EC72" s="1336"/>
      <c r="ED72" s="1336"/>
      <c r="EE72" s="1336"/>
      <c r="EF72" s="1336"/>
      <c r="EG72" s="1336"/>
      <c r="EH72" s="1336"/>
      <c r="EI72" s="1336"/>
      <c r="GB72" s="177"/>
      <c r="GC72" s="177"/>
      <c r="GD72" s="177"/>
      <c r="GE72" s="177"/>
    </row>
    <row r="73" spans="1:236" ht="6" customHeight="1" x14ac:dyDescent="0.2">
      <c r="A73" s="62"/>
      <c r="B73" s="735"/>
      <c r="C73" s="736"/>
      <c r="D73" s="737"/>
      <c r="E73" s="716"/>
      <c r="F73" s="717"/>
      <c r="G73" s="717"/>
      <c r="H73" s="721" t="s">
        <v>143</v>
      </c>
      <c r="I73" s="721"/>
      <c r="J73" s="721"/>
      <c r="K73" s="721"/>
      <c r="L73" s="721"/>
      <c r="M73" s="721"/>
      <c r="N73" s="722"/>
      <c r="O73" s="718">
        <v>12</v>
      </c>
      <c r="P73" s="718"/>
      <c r="Q73" s="718"/>
      <c r="R73" s="718"/>
      <c r="S73" s="727"/>
      <c r="T73" s="728"/>
      <c r="U73" s="729"/>
      <c r="V73" s="730"/>
      <c r="W73" s="730"/>
      <c r="X73" s="730"/>
      <c r="Y73" s="730"/>
      <c r="Z73" s="767"/>
      <c r="AA73" s="729"/>
      <c r="AB73" s="730"/>
      <c r="AC73" s="730"/>
      <c r="AD73" s="730"/>
      <c r="AE73" s="730"/>
      <c r="AF73" s="767"/>
      <c r="AG73" s="729"/>
      <c r="AH73" s="730"/>
      <c r="AI73" s="730"/>
      <c r="AJ73" s="730"/>
      <c r="AK73" s="758"/>
      <c r="AL73" s="759"/>
      <c r="AM73" s="746">
        <v>22</v>
      </c>
      <c r="AN73" s="747"/>
      <c r="AO73" s="748"/>
      <c r="AP73" s="780"/>
      <c r="AQ73" s="781"/>
      <c r="AR73" s="730"/>
      <c r="AS73" s="730"/>
      <c r="AT73" s="730"/>
      <c r="AU73" s="767"/>
      <c r="AV73" s="729"/>
      <c r="AW73" s="730"/>
      <c r="AX73" s="730"/>
      <c r="AY73" s="730"/>
      <c r="AZ73" s="730"/>
      <c r="BA73" s="767"/>
      <c r="BB73" s="729"/>
      <c r="BC73" s="730"/>
      <c r="BD73" s="730"/>
      <c r="BE73" s="730"/>
      <c r="BF73" s="758"/>
      <c r="BG73" s="759"/>
      <c r="BH73" s="62"/>
      <c r="BI73" s="1332"/>
      <c r="BJ73" s="1332"/>
      <c r="BK73" s="1332"/>
      <c r="BL73" s="1332"/>
      <c r="BM73" s="1332"/>
      <c r="BN73" s="1471"/>
      <c r="BO73" s="1471"/>
      <c r="BP73" s="1471"/>
      <c r="BQ73" s="1471"/>
      <c r="BR73" s="1471"/>
      <c r="BS73" s="1471"/>
      <c r="BT73" s="1471"/>
      <c r="BU73" s="1471"/>
      <c r="BV73" s="1471"/>
      <c r="BW73" s="1471"/>
      <c r="BX73" s="1471"/>
      <c r="BY73" s="1471"/>
      <c r="BZ73" s="1471"/>
      <c r="CA73" s="1471"/>
      <c r="CB73" s="1471"/>
      <c r="CC73" s="1471"/>
      <c r="CD73" s="1471"/>
      <c r="CE73" s="1471"/>
      <c r="CF73" s="1471"/>
      <c r="CG73" s="1471"/>
      <c r="CH73" s="1471"/>
      <c r="CI73" s="1471"/>
      <c r="CJ73" s="1471"/>
      <c r="CK73" s="1471"/>
      <c r="CL73" s="1471"/>
      <c r="CM73" s="1471"/>
      <c r="CN73" s="1471"/>
      <c r="CO73" s="1471"/>
      <c r="CP73" s="1471"/>
      <c r="CQ73" s="1334"/>
      <c r="CR73" s="1334"/>
      <c r="CS73" s="1334"/>
      <c r="CT73" s="1334"/>
      <c r="CU73" s="1334"/>
      <c r="CV73" s="1334"/>
      <c r="CW73" s="1334"/>
      <c r="CX73" s="1334"/>
      <c r="CY73" s="1334"/>
      <c r="CZ73" s="1334"/>
      <c r="DA73" s="1334"/>
      <c r="DB73" s="1334"/>
      <c r="DC73" s="1334"/>
      <c r="DD73" s="1334"/>
      <c r="DE73" s="1334"/>
      <c r="DF73" s="1334"/>
      <c r="DG73" s="1334"/>
      <c r="DH73" s="1334"/>
      <c r="DI73" s="1334"/>
      <c r="DJ73" s="1334"/>
      <c r="DK73" s="1334"/>
      <c r="DL73" s="1334"/>
      <c r="DM73" s="1336"/>
      <c r="DN73" s="1336"/>
      <c r="DO73" s="1336"/>
      <c r="DP73" s="1336"/>
      <c r="DQ73" s="1336"/>
      <c r="DR73" s="1336"/>
      <c r="DS73" s="1336"/>
      <c r="DT73" s="1336"/>
      <c r="DU73" s="1336"/>
      <c r="DV73" s="1336"/>
      <c r="DW73" s="1336"/>
      <c r="DX73" s="1336"/>
      <c r="DY73" s="1336"/>
      <c r="DZ73" s="1336"/>
      <c r="EA73" s="1336"/>
      <c r="EB73" s="1336"/>
      <c r="EC73" s="1336"/>
      <c r="ED73" s="1336"/>
      <c r="EE73" s="1336"/>
      <c r="EF73" s="1336"/>
      <c r="EG73" s="1336"/>
      <c r="EH73" s="1336"/>
      <c r="EI73" s="1336"/>
    </row>
    <row r="74" spans="1:236" ht="4.5" customHeight="1" x14ac:dyDescent="0.2">
      <c r="A74" s="62"/>
      <c r="B74" s="735"/>
      <c r="C74" s="736"/>
      <c r="D74" s="737"/>
      <c r="E74" s="690"/>
      <c r="F74" s="691"/>
      <c r="G74" s="691"/>
      <c r="H74" s="723"/>
      <c r="I74" s="723"/>
      <c r="J74" s="723"/>
      <c r="K74" s="723"/>
      <c r="L74" s="723"/>
      <c r="M74" s="723"/>
      <c r="N74" s="724"/>
      <c r="O74" s="719"/>
      <c r="P74" s="719"/>
      <c r="Q74" s="719"/>
      <c r="R74" s="719"/>
      <c r="S74" s="768" t="str">
        <f>S25</f>
        <v/>
      </c>
      <c r="T74" s="769"/>
      <c r="U74" s="772" t="str">
        <f>U25</f>
        <v/>
      </c>
      <c r="V74" s="773"/>
      <c r="W74" s="776" t="str">
        <f>W25</f>
        <v/>
      </c>
      <c r="X74" s="776"/>
      <c r="Y74" s="776" t="str">
        <f>Y25</f>
        <v/>
      </c>
      <c r="Z74" s="777"/>
      <c r="AA74" s="779" t="str">
        <f>AA25</f>
        <v/>
      </c>
      <c r="AB74" s="776"/>
      <c r="AC74" s="776" t="str">
        <f>AC25</f>
        <v/>
      </c>
      <c r="AD74" s="776"/>
      <c r="AE74" s="776" t="str">
        <f>AE25</f>
        <v/>
      </c>
      <c r="AF74" s="777"/>
      <c r="AG74" s="779" t="str">
        <f>AG25</f>
        <v/>
      </c>
      <c r="AH74" s="776"/>
      <c r="AI74" s="776" t="str">
        <f>AI25</f>
        <v/>
      </c>
      <c r="AJ74" s="776"/>
      <c r="AK74" s="776" t="str">
        <f>AK25</f>
        <v/>
      </c>
      <c r="AL74" s="782"/>
      <c r="AM74" s="763"/>
      <c r="AN74" s="764"/>
      <c r="AO74" s="765"/>
      <c r="AP74" s="779" t="str">
        <f>AP25</f>
        <v/>
      </c>
      <c r="AQ74" s="776"/>
      <c r="AR74" s="776" t="str">
        <f>AR25</f>
        <v/>
      </c>
      <c r="AS74" s="776"/>
      <c r="AT74" s="776" t="str">
        <f>AT25</f>
        <v/>
      </c>
      <c r="AU74" s="777"/>
      <c r="AV74" s="779" t="str">
        <f>AV25</f>
        <v/>
      </c>
      <c r="AW74" s="776"/>
      <c r="AX74" s="776" t="str">
        <f>AX25</f>
        <v/>
      </c>
      <c r="AY74" s="776"/>
      <c r="AZ74" s="776" t="str">
        <f>AZ25</f>
        <v/>
      </c>
      <c r="BA74" s="777"/>
      <c r="BB74" s="779" t="str">
        <f>BB25</f>
        <v/>
      </c>
      <c r="BC74" s="776"/>
      <c r="BD74" s="776" t="str">
        <f>BD25</f>
        <v/>
      </c>
      <c r="BE74" s="776"/>
      <c r="BF74" s="784" t="str">
        <f>BF25</f>
        <v/>
      </c>
      <c r="BG74" s="785"/>
      <c r="BH74" s="62"/>
      <c r="BI74" s="1332"/>
      <c r="BJ74" s="1332"/>
      <c r="BK74" s="1332"/>
      <c r="BL74" s="1332"/>
      <c r="BM74" s="1332"/>
      <c r="BN74" s="1471"/>
      <c r="BO74" s="1471"/>
      <c r="BP74" s="1471"/>
      <c r="BQ74" s="1471"/>
      <c r="BR74" s="1471"/>
      <c r="BS74" s="1471"/>
      <c r="BT74" s="1471"/>
      <c r="BU74" s="1471"/>
      <c r="BV74" s="1471"/>
      <c r="BW74" s="1471"/>
      <c r="BX74" s="1471"/>
      <c r="BY74" s="1471"/>
      <c r="BZ74" s="1471"/>
      <c r="CA74" s="1471"/>
      <c r="CB74" s="1471"/>
      <c r="CC74" s="1471"/>
      <c r="CD74" s="1471"/>
      <c r="CE74" s="1471"/>
      <c r="CF74" s="1471"/>
      <c r="CG74" s="1471"/>
      <c r="CH74" s="1471"/>
      <c r="CI74" s="1471"/>
      <c r="CJ74" s="1471"/>
      <c r="CK74" s="1471"/>
      <c r="CL74" s="1471"/>
      <c r="CM74" s="1471"/>
      <c r="CN74" s="1471"/>
      <c r="CO74" s="1471"/>
      <c r="CP74" s="1471"/>
      <c r="CQ74" s="1334"/>
      <c r="CR74" s="1334"/>
      <c r="CS74" s="1334"/>
      <c r="CT74" s="1334"/>
      <c r="CU74" s="1334"/>
      <c r="CV74" s="1334"/>
      <c r="CW74" s="1334"/>
      <c r="CX74" s="1334"/>
      <c r="CY74" s="1334"/>
      <c r="CZ74" s="1334"/>
      <c r="DA74" s="1334"/>
      <c r="DB74" s="1334"/>
      <c r="DC74" s="1334"/>
      <c r="DD74" s="1334"/>
      <c r="DE74" s="1334"/>
      <c r="DF74" s="1334"/>
      <c r="DG74" s="1334"/>
      <c r="DH74" s="1334"/>
      <c r="DI74" s="1334"/>
      <c r="DJ74" s="1334"/>
      <c r="DK74" s="1334"/>
      <c r="DL74" s="1334"/>
      <c r="DM74" s="1336"/>
      <c r="DN74" s="1336"/>
      <c r="DO74" s="1336"/>
      <c r="DP74" s="1336"/>
      <c r="DQ74" s="1336"/>
      <c r="DR74" s="1336"/>
      <c r="DS74" s="1336"/>
      <c r="DT74" s="1336"/>
      <c r="DU74" s="1336"/>
      <c r="DV74" s="1336"/>
      <c r="DW74" s="1336"/>
      <c r="DX74" s="1336"/>
      <c r="DY74" s="1336"/>
      <c r="DZ74" s="1336"/>
      <c r="EA74" s="1336"/>
      <c r="EB74" s="1336"/>
      <c r="EC74" s="1336"/>
      <c r="ED74" s="1336"/>
      <c r="EE74" s="1336"/>
      <c r="EF74" s="1336"/>
      <c r="EG74" s="1336"/>
      <c r="EH74" s="1336"/>
      <c r="EI74" s="1336"/>
      <c r="ES74" s="177"/>
      <c r="ET74" s="177"/>
      <c r="EU74" s="177"/>
      <c r="EV74" s="177"/>
      <c r="EW74" s="177"/>
      <c r="EX74" s="177"/>
      <c r="EY74" s="177"/>
      <c r="EZ74" s="177"/>
      <c r="FA74" s="177"/>
      <c r="FB74" s="177"/>
      <c r="FC74" s="177"/>
      <c r="FD74" s="177"/>
      <c r="FE74" s="177"/>
      <c r="FF74" s="177"/>
      <c r="FG74" s="177"/>
      <c r="FH74" s="177"/>
      <c r="FI74" s="177"/>
      <c r="FJ74" s="177"/>
      <c r="FK74" s="177"/>
      <c r="FL74" s="177"/>
      <c r="FM74" s="177"/>
      <c r="FN74" s="177"/>
      <c r="FO74" s="177"/>
      <c r="FP74" s="177"/>
      <c r="FQ74" s="177"/>
      <c r="FR74" s="177"/>
      <c r="FS74" s="177"/>
      <c r="FT74" s="177"/>
      <c r="FU74" s="177"/>
      <c r="FV74" s="177"/>
      <c r="FW74" s="177"/>
      <c r="FX74" s="177"/>
      <c r="FY74" s="177"/>
      <c r="FZ74" s="177"/>
      <c r="GA74" s="177"/>
      <c r="GB74" s="177"/>
      <c r="GC74" s="177"/>
      <c r="GD74" s="177"/>
      <c r="GE74" s="177"/>
      <c r="GF74" s="177"/>
      <c r="GG74" s="177"/>
      <c r="GH74" s="177"/>
      <c r="GI74" s="177"/>
      <c r="GJ74" s="177"/>
      <c r="GK74" s="177"/>
      <c r="GL74" s="177"/>
      <c r="GM74" s="177"/>
      <c r="GN74" s="177"/>
      <c r="GO74" s="177"/>
      <c r="GP74" s="177"/>
      <c r="GQ74" s="177"/>
      <c r="GR74" s="177"/>
      <c r="GS74" s="177"/>
      <c r="GT74" s="177"/>
      <c r="GU74" s="177"/>
      <c r="GV74" s="177"/>
      <c r="GW74" s="177"/>
      <c r="GX74" s="177"/>
      <c r="GY74" s="177"/>
      <c r="GZ74" s="177"/>
      <c r="HA74" s="177"/>
      <c r="HB74" s="177"/>
      <c r="HC74" s="177"/>
      <c r="HD74" s="177"/>
      <c r="HE74" s="177"/>
      <c r="HF74" s="177"/>
      <c r="HG74" s="177"/>
      <c r="HH74" s="177"/>
      <c r="HI74" s="177"/>
      <c r="HJ74" s="177"/>
      <c r="HK74" s="177"/>
      <c r="HL74" s="177"/>
      <c r="HM74" s="177"/>
      <c r="HN74" s="177"/>
      <c r="HO74" s="177"/>
      <c r="HP74" s="177"/>
      <c r="HQ74" s="177"/>
      <c r="HR74" s="177"/>
      <c r="HS74" s="177"/>
      <c r="HT74" s="177"/>
      <c r="HU74" s="177"/>
      <c r="HV74" s="177"/>
      <c r="HW74" s="177"/>
      <c r="HX74" s="177"/>
      <c r="HY74" s="177"/>
      <c r="HZ74" s="177"/>
      <c r="IA74" s="177"/>
      <c r="IB74" s="177"/>
    </row>
    <row r="75" spans="1:236" ht="6" customHeight="1" x14ac:dyDescent="0.2">
      <c r="A75" s="62"/>
      <c r="B75" s="735"/>
      <c r="C75" s="736"/>
      <c r="D75" s="737"/>
      <c r="E75" s="692"/>
      <c r="F75" s="693"/>
      <c r="G75" s="693"/>
      <c r="H75" s="725"/>
      <c r="I75" s="725"/>
      <c r="J75" s="725"/>
      <c r="K75" s="725"/>
      <c r="L75" s="725"/>
      <c r="M75" s="725"/>
      <c r="N75" s="726"/>
      <c r="O75" s="720"/>
      <c r="P75" s="720"/>
      <c r="Q75" s="720"/>
      <c r="R75" s="720"/>
      <c r="S75" s="770"/>
      <c r="T75" s="771"/>
      <c r="U75" s="774"/>
      <c r="V75" s="775"/>
      <c r="W75" s="755"/>
      <c r="X75" s="755"/>
      <c r="Y75" s="755"/>
      <c r="Z75" s="778"/>
      <c r="AA75" s="754"/>
      <c r="AB75" s="755"/>
      <c r="AC75" s="755"/>
      <c r="AD75" s="755"/>
      <c r="AE75" s="755"/>
      <c r="AF75" s="778"/>
      <c r="AG75" s="754"/>
      <c r="AH75" s="755"/>
      <c r="AI75" s="755"/>
      <c r="AJ75" s="755"/>
      <c r="AK75" s="755"/>
      <c r="AL75" s="783"/>
      <c r="AM75" s="749"/>
      <c r="AN75" s="750"/>
      <c r="AO75" s="751"/>
      <c r="AP75" s="754"/>
      <c r="AQ75" s="755"/>
      <c r="AR75" s="755"/>
      <c r="AS75" s="755"/>
      <c r="AT75" s="755"/>
      <c r="AU75" s="778"/>
      <c r="AV75" s="754"/>
      <c r="AW75" s="755"/>
      <c r="AX75" s="755"/>
      <c r="AY75" s="755"/>
      <c r="AZ75" s="755"/>
      <c r="BA75" s="778"/>
      <c r="BB75" s="754"/>
      <c r="BC75" s="755"/>
      <c r="BD75" s="755"/>
      <c r="BE75" s="755"/>
      <c r="BF75" s="786"/>
      <c r="BG75" s="787"/>
      <c r="BH75" s="62"/>
      <c r="BI75" s="1337" t="s">
        <v>17</v>
      </c>
      <c r="BJ75" s="1338"/>
      <c r="BK75" s="1338"/>
      <c r="BL75" s="1338"/>
      <c r="BM75" s="1338"/>
      <c r="BN75" s="1338"/>
      <c r="BO75" s="1338"/>
      <c r="BP75" s="1338"/>
      <c r="BQ75" s="1338"/>
      <c r="BR75" s="1338"/>
      <c r="BS75" s="1338"/>
      <c r="BT75" s="1338"/>
      <c r="BU75" s="1338"/>
      <c r="BV75" s="1338"/>
      <c r="BW75" s="1338"/>
      <c r="BX75" s="1338"/>
      <c r="BY75" s="1338"/>
      <c r="BZ75" s="1339"/>
      <c r="CA75" s="1344" t="s">
        <v>11</v>
      </c>
      <c r="CB75" s="1345"/>
      <c r="CC75" s="1345"/>
      <c r="CD75" s="1346"/>
      <c r="CE75" s="1007"/>
      <c r="CF75" s="1008"/>
      <c r="CG75" s="1008"/>
      <c r="CH75" s="93"/>
      <c r="CI75" s="1353" t="s">
        <v>4</v>
      </c>
      <c r="CJ75" s="1353"/>
      <c r="CK75" s="1353"/>
      <c r="CL75" s="1353"/>
      <c r="CM75" s="1353"/>
      <c r="CN75" s="1353"/>
      <c r="CO75" s="1353"/>
      <c r="CP75" s="1353"/>
      <c r="CQ75" s="1353"/>
      <c r="CR75" s="1353"/>
      <c r="CS75" s="1353"/>
      <c r="CT75" s="1353"/>
      <c r="CU75" s="1353"/>
      <c r="CV75" s="1353"/>
      <c r="CW75" s="1354"/>
      <c r="CX75" s="94"/>
      <c r="CY75" s="1355" t="s">
        <v>1</v>
      </c>
      <c r="CZ75" s="1356"/>
      <c r="DA75" s="1357"/>
      <c r="DB75" s="95"/>
      <c r="DC75" s="1358" t="s">
        <v>2</v>
      </c>
      <c r="DD75" s="1359"/>
      <c r="DE75" s="1360"/>
      <c r="DF75" s="96"/>
      <c r="DG75" s="1358" t="s">
        <v>3</v>
      </c>
      <c r="DH75" s="1359"/>
      <c r="DI75" s="1361"/>
      <c r="DJ75" s="96"/>
      <c r="DK75" s="1358" t="s">
        <v>4</v>
      </c>
      <c r="DL75" s="1359"/>
      <c r="DM75" s="1362"/>
      <c r="DN75" s="97"/>
      <c r="DO75" s="1363" t="s">
        <v>5</v>
      </c>
      <c r="DP75" s="1364"/>
      <c r="DQ75" s="1365"/>
      <c r="DR75" s="98"/>
      <c r="DS75" s="1363" t="s">
        <v>2</v>
      </c>
      <c r="DT75" s="1364"/>
      <c r="DU75" s="1366"/>
      <c r="DV75" s="98"/>
      <c r="DW75" s="1363" t="s">
        <v>3</v>
      </c>
      <c r="DX75" s="1364"/>
      <c r="DY75" s="1362"/>
      <c r="DZ75" s="97"/>
      <c r="EA75" s="1363" t="s">
        <v>4</v>
      </c>
      <c r="EB75" s="1364"/>
      <c r="EC75" s="1365"/>
      <c r="ED75" s="1367"/>
      <c r="EE75" s="1368"/>
      <c r="EF75" s="1368"/>
      <c r="EG75" s="1368"/>
      <c r="EH75" s="1369" t="s">
        <v>6</v>
      </c>
      <c r="EI75" s="1370"/>
      <c r="ES75" s="177"/>
      <c r="ET75" s="177"/>
      <c r="EU75" s="177"/>
      <c r="EV75" s="177"/>
      <c r="EW75" s="177"/>
      <c r="EX75" s="177"/>
      <c r="EY75" s="177"/>
      <c r="EZ75" s="177"/>
      <c r="FA75" s="177"/>
      <c r="FB75" s="177"/>
      <c r="FC75" s="177"/>
      <c r="FD75" s="177"/>
      <c r="FE75" s="177"/>
      <c r="FF75" s="177"/>
      <c r="FG75" s="177"/>
      <c r="FH75" s="177"/>
      <c r="FI75" s="177"/>
      <c r="FJ75" s="177"/>
      <c r="FK75" s="177"/>
      <c r="FL75" s="177"/>
      <c r="FM75" s="177"/>
      <c r="FN75" s="177"/>
      <c r="FO75" s="177"/>
      <c r="FP75" s="177"/>
      <c r="FQ75" s="177"/>
      <c r="FR75" s="177"/>
      <c r="FS75" s="177"/>
      <c r="FT75" s="177"/>
      <c r="FU75" s="177"/>
      <c r="FV75" s="177"/>
      <c r="FW75" s="177"/>
      <c r="FX75" s="177"/>
      <c r="FY75" s="177"/>
      <c r="FZ75" s="177"/>
      <c r="GA75" s="177"/>
      <c r="GB75" s="177"/>
      <c r="GC75" s="177"/>
      <c r="GD75" s="177"/>
      <c r="GE75" s="177"/>
      <c r="GF75" s="177"/>
      <c r="GG75" s="177"/>
      <c r="GH75" s="177"/>
      <c r="GI75" s="177"/>
      <c r="GJ75" s="177"/>
      <c r="GK75" s="177"/>
      <c r="GL75" s="177"/>
      <c r="GM75" s="177"/>
      <c r="GN75" s="177"/>
      <c r="GO75" s="177"/>
      <c r="GP75" s="177"/>
      <c r="GQ75" s="177"/>
      <c r="GR75" s="177"/>
      <c r="GS75" s="177"/>
      <c r="GT75" s="177"/>
      <c r="GU75" s="177"/>
      <c r="GV75" s="177"/>
      <c r="GW75" s="177"/>
      <c r="GX75" s="177"/>
      <c r="GY75" s="177"/>
      <c r="GZ75" s="177"/>
      <c r="HA75" s="177"/>
      <c r="HB75" s="177"/>
      <c r="HC75" s="177"/>
      <c r="HD75" s="177"/>
      <c r="HE75" s="177"/>
      <c r="HF75" s="177"/>
      <c r="HG75" s="177"/>
      <c r="HH75" s="177"/>
      <c r="HI75" s="177"/>
      <c r="HJ75" s="177"/>
      <c r="HK75" s="177"/>
      <c r="HL75" s="177"/>
      <c r="HM75" s="177"/>
      <c r="HN75" s="177"/>
      <c r="HO75" s="177"/>
      <c r="HP75" s="177"/>
      <c r="HQ75" s="177"/>
      <c r="HR75" s="177"/>
      <c r="HS75" s="177"/>
      <c r="HT75" s="177"/>
      <c r="HU75" s="177"/>
      <c r="HV75" s="177"/>
      <c r="HW75" s="177"/>
      <c r="HX75" s="177"/>
      <c r="HY75" s="177"/>
      <c r="HZ75" s="177"/>
      <c r="IA75" s="177"/>
      <c r="IB75" s="177"/>
    </row>
    <row r="76" spans="1:236" ht="6" customHeight="1" x14ac:dyDescent="0.2">
      <c r="A76" s="62"/>
      <c r="B76" s="735"/>
      <c r="C76" s="736"/>
      <c r="D76" s="737"/>
      <c r="E76" s="716"/>
      <c r="F76" s="717"/>
      <c r="G76" s="717"/>
      <c r="H76" s="721" t="s">
        <v>119</v>
      </c>
      <c r="I76" s="721"/>
      <c r="J76" s="721"/>
      <c r="K76" s="721"/>
      <c r="L76" s="721"/>
      <c r="M76" s="721"/>
      <c r="N76" s="722"/>
      <c r="O76" s="718">
        <v>13</v>
      </c>
      <c r="P76" s="718"/>
      <c r="Q76" s="718"/>
      <c r="R76" s="718"/>
      <c r="S76" s="727"/>
      <c r="T76" s="745"/>
      <c r="U76" s="729"/>
      <c r="V76" s="730"/>
      <c r="W76" s="730"/>
      <c r="X76" s="730"/>
      <c r="Y76" s="730"/>
      <c r="Z76" s="760"/>
      <c r="AA76" s="729"/>
      <c r="AB76" s="730"/>
      <c r="AC76" s="730"/>
      <c r="AD76" s="730"/>
      <c r="AE76" s="730"/>
      <c r="AF76" s="760"/>
      <c r="AG76" s="729"/>
      <c r="AH76" s="730"/>
      <c r="AI76" s="730"/>
      <c r="AJ76" s="730"/>
      <c r="AK76" s="758"/>
      <c r="AL76" s="759"/>
      <c r="AM76" s="746">
        <v>23</v>
      </c>
      <c r="AN76" s="747"/>
      <c r="AO76" s="748"/>
      <c r="AP76" s="781"/>
      <c r="AQ76" s="791"/>
      <c r="AR76" s="788"/>
      <c r="AS76" s="788"/>
      <c r="AT76" s="788"/>
      <c r="AU76" s="789"/>
      <c r="AV76" s="790"/>
      <c r="AW76" s="788"/>
      <c r="AX76" s="788"/>
      <c r="AY76" s="788"/>
      <c r="AZ76" s="788"/>
      <c r="BA76" s="789"/>
      <c r="BB76" s="790"/>
      <c r="BC76" s="788"/>
      <c r="BD76" s="788"/>
      <c r="BE76" s="788"/>
      <c r="BF76" s="758"/>
      <c r="BG76" s="759"/>
      <c r="BH76" s="62"/>
      <c r="BI76" s="1340"/>
      <c r="BJ76" s="1341"/>
      <c r="BK76" s="1341"/>
      <c r="BL76" s="1341"/>
      <c r="BM76" s="1341"/>
      <c r="BN76" s="1341"/>
      <c r="BO76" s="1341"/>
      <c r="BP76" s="1341"/>
      <c r="BQ76" s="1341"/>
      <c r="BR76" s="1341"/>
      <c r="BS76" s="1341"/>
      <c r="BT76" s="1341"/>
      <c r="BU76" s="1341"/>
      <c r="BV76" s="1341"/>
      <c r="BW76" s="1341"/>
      <c r="BX76" s="1341"/>
      <c r="BY76" s="1341"/>
      <c r="BZ76" s="1342"/>
      <c r="CA76" s="1347"/>
      <c r="CB76" s="1348"/>
      <c r="CC76" s="1348"/>
      <c r="CD76" s="1349"/>
      <c r="CE76" s="1371"/>
      <c r="CF76" s="1372"/>
      <c r="CG76" s="1372"/>
      <c r="CH76" s="244"/>
      <c r="CI76" s="855"/>
      <c r="CJ76" s="855"/>
      <c r="CK76" s="855"/>
      <c r="CL76" s="855"/>
      <c r="CM76" s="855"/>
      <c r="CN76" s="855"/>
      <c r="CO76" s="855"/>
      <c r="CP76" s="855"/>
      <c r="CQ76" s="855"/>
      <c r="CR76" s="207"/>
      <c r="CS76" s="955"/>
      <c r="CT76" s="955" t="str">
        <f>CT27</f>
        <v/>
      </c>
      <c r="CU76" s="955"/>
      <c r="CV76" s="955"/>
      <c r="CW76" s="956"/>
      <c r="CX76" s="841" t="str">
        <f>CX27</f>
        <v/>
      </c>
      <c r="CY76" s="842"/>
      <c r="CZ76" s="842"/>
      <c r="DA76" s="843"/>
      <c r="DB76" s="846" t="str">
        <f>DB27</f>
        <v/>
      </c>
      <c r="DC76" s="842"/>
      <c r="DD76" s="842"/>
      <c r="DE76" s="847"/>
      <c r="DF76" s="841" t="str">
        <f>DF27</f>
        <v/>
      </c>
      <c r="DG76" s="842"/>
      <c r="DH76" s="842"/>
      <c r="DI76" s="867"/>
      <c r="DJ76" s="841" t="str">
        <f>DJ27</f>
        <v/>
      </c>
      <c r="DK76" s="842"/>
      <c r="DL76" s="842"/>
      <c r="DM76" s="843"/>
      <c r="DN76" s="846" t="str">
        <f>DN27</f>
        <v/>
      </c>
      <c r="DO76" s="842"/>
      <c r="DP76" s="842"/>
      <c r="DQ76" s="847"/>
      <c r="DR76" s="841" t="str">
        <f>DR27</f>
        <v/>
      </c>
      <c r="DS76" s="842"/>
      <c r="DT76" s="842"/>
      <c r="DU76" s="867"/>
      <c r="DV76" s="841" t="str">
        <f>DV27</f>
        <v/>
      </c>
      <c r="DW76" s="842"/>
      <c r="DX76" s="842"/>
      <c r="DY76" s="843"/>
      <c r="DZ76" s="846" t="str">
        <f>DZ27</f>
        <v/>
      </c>
      <c r="EA76" s="842"/>
      <c r="EB76" s="842"/>
      <c r="EC76" s="847"/>
      <c r="ED76" s="1012" t="str">
        <f>ED27</f>
        <v>0</v>
      </c>
      <c r="EE76" s="955"/>
      <c r="EF76" s="955"/>
      <c r="EG76" s="955"/>
      <c r="EH76" s="1376"/>
      <c r="EI76" s="1377"/>
      <c r="ES76" s="142"/>
      <c r="ET76" s="142"/>
      <c r="EU76" s="142"/>
      <c r="EV76" s="142"/>
      <c r="EW76" s="142"/>
      <c r="EX76" s="142"/>
      <c r="EY76" s="142"/>
      <c r="EZ76" s="142"/>
      <c r="FA76" s="142"/>
      <c r="FB76" s="142"/>
      <c r="FC76" s="142"/>
      <c r="FD76" s="142"/>
      <c r="FE76" s="142"/>
      <c r="FF76" s="198"/>
      <c r="FG76" s="198"/>
      <c r="FH76" s="204"/>
      <c r="FI76" s="204"/>
      <c r="FJ76" s="204"/>
      <c r="FK76" s="204"/>
      <c r="FL76" s="204"/>
      <c r="FM76" s="204"/>
      <c r="FN76" s="204"/>
      <c r="FO76" s="204"/>
      <c r="FP76" s="204"/>
      <c r="FQ76" s="204"/>
      <c r="FR76" s="204"/>
      <c r="FS76" s="204"/>
      <c r="FT76" s="204"/>
      <c r="FU76" s="204"/>
      <c r="FV76" s="204"/>
      <c r="FW76" s="204"/>
      <c r="FX76" s="204"/>
      <c r="FY76" s="204"/>
      <c r="FZ76" s="204"/>
      <c r="GA76" s="204"/>
      <c r="GB76" s="204"/>
      <c r="GC76" s="204"/>
      <c r="GD76" s="247"/>
      <c r="GE76" s="247"/>
      <c r="GF76" s="247"/>
      <c r="GG76" s="204"/>
      <c r="GH76" s="204"/>
      <c r="GI76" s="204"/>
      <c r="GJ76" s="204"/>
      <c r="GK76" s="204"/>
      <c r="GL76" s="204"/>
      <c r="GM76" s="204"/>
      <c r="GN76" s="204"/>
      <c r="GO76" s="204"/>
      <c r="GP76" s="204"/>
      <c r="GQ76" s="204"/>
      <c r="GR76" s="204"/>
      <c r="GS76" s="204"/>
      <c r="GT76" s="204"/>
      <c r="GU76" s="204"/>
      <c r="GV76" s="204"/>
      <c r="GW76" s="204"/>
      <c r="GX76" s="204"/>
      <c r="GY76" s="177"/>
      <c r="GZ76" s="177"/>
      <c r="HA76" s="177"/>
      <c r="HB76" s="177"/>
      <c r="HC76" s="177"/>
      <c r="HD76" s="177"/>
      <c r="HE76" s="177"/>
      <c r="HF76" s="177"/>
      <c r="HG76" s="177"/>
      <c r="HH76" s="177"/>
      <c r="HI76" s="177"/>
      <c r="HJ76" s="177"/>
      <c r="HK76" s="177"/>
      <c r="HL76" s="177"/>
      <c r="HM76" s="177"/>
      <c r="HN76" s="177"/>
      <c r="HO76" s="177"/>
      <c r="HP76" s="177"/>
      <c r="HQ76" s="177"/>
      <c r="HR76" s="177"/>
      <c r="HS76" s="177"/>
      <c r="HT76" s="177"/>
      <c r="HU76" s="177"/>
      <c r="HV76" s="177"/>
      <c r="HW76" s="177"/>
      <c r="HX76" s="177"/>
      <c r="HY76" s="177"/>
      <c r="HZ76" s="177"/>
      <c r="IA76" s="177"/>
      <c r="IB76" s="177"/>
    </row>
    <row r="77" spans="1:236" ht="10.5" customHeight="1" x14ac:dyDescent="0.2">
      <c r="A77" s="62"/>
      <c r="B77" s="735"/>
      <c r="C77" s="736"/>
      <c r="D77" s="737"/>
      <c r="E77" s="692"/>
      <c r="F77" s="693"/>
      <c r="G77" s="693"/>
      <c r="H77" s="725"/>
      <c r="I77" s="725"/>
      <c r="J77" s="725"/>
      <c r="K77" s="725"/>
      <c r="L77" s="725"/>
      <c r="M77" s="725"/>
      <c r="N77" s="726"/>
      <c r="O77" s="720"/>
      <c r="P77" s="720"/>
      <c r="Q77" s="720"/>
      <c r="R77" s="720"/>
      <c r="S77" s="752" t="str">
        <f>S28</f>
        <v/>
      </c>
      <c r="T77" s="753"/>
      <c r="U77" s="754" t="str">
        <f>U28</f>
        <v/>
      </c>
      <c r="V77" s="755"/>
      <c r="W77" s="755" t="str">
        <f>W28</f>
        <v/>
      </c>
      <c r="X77" s="755"/>
      <c r="Y77" s="755" t="str">
        <f>Y28</f>
        <v/>
      </c>
      <c r="Z77" s="756"/>
      <c r="AA77" s="757" t="str">
        <f>AA28</f>
        <v/>
      </c>
      <c r="AB77" s="755"/>
      <c r="AC77" s="755" t="str">
        <f>AC28</f>
        <v/>
      </c>
      <c r="AD77" s="755"/>
      <c r="AE77" s="755" t="str">
        <f>AE28</f>
        <v/>
      </c>
      <c r="AF77" s="756"/>
      <c r="AG77" s="754" t="str">
        <f>AG28</f>
        <v/>
      </c>
      <c r="AH77" s="755"/>
      <c r="AI77" s="755" t="str">
        <f>AI28</f>
        <v/>
      </c>
      <c r="AJ77" s="755"/>
      <c r="AK77" s="755" t="str">
        <f>AK28</f>
        <v/>
      </c>
      <c r="AL77" s="783"/>
      <c r="AM77" s="749"/>
      <c r="AN77" s="750"/>
      <c r="AO77" s="751"/>
      <c r="AP77" s="754" t="str">
        <f>AP28</f>
        <v/>
      </c>
      <c r="AQ77" s="755"/>
      <c r="AR77" s="755" t="str">
        <f>AR28</f>
        <v/>
      </c>
      <c r="AS77" s="755"/>
      <c r="AT77" s="755" t="str">
        <f>AT28</f>
        <v/>
      </c>
      <c r="AU77" s="756"/>
      <c r="AV77" s="757" t="str">
        <f>AV28</f>
        <v/>
      </c>
      <c r="AW77" s="755"/>
      <c r="AX77" s="755" t="str">
        <f>AX28</f>
        <v/>
      </c>
      <c r="AY77" s="755"/>
      <c r="AZ77" s="755" t="str">
        <f>AZ28</f>
        <v/>
      </c>
      <c r="BA77" s="756"/>
      <c r="BB77" s="757" t="str">
        <f>BB28</f>
        <v/>
      </c>
      <c r="BC77" s="755"/>
      <c r="BD77" s="755" t="str">
        <f>BD28</f>
        <v/>
      </c>
      <c r="BE77" s="755"/>
      <c r="BF77" s="705" t="str">
        <f>BF28</f>
        <v/>
      </c>
      <c r="BG77" s="762"/>
      <c r="BH77" s="62"/>
      <c r="BI77" s="1343"/>
      <c r="BJ77" s="387"/>
      <c r="BK77" s="387"/>
      <c r="BL77" s="387"/>
      <c r="BM77" s="387"/>
      <c r="BN77" s="387"/>
      <c r="BO77" s="387"/>
      <c r="BP77" s="387"/>
      <c r="BQ77" s="387"/>
      <c r="BR77" s="387"/>
      <c r="BS77" s="387"/>
      <c r="BT77" s="387"/>
      <c r="BU77" s="387"/>
      <c r="BV77" s="387"/>
      <c r="BW77" s="387"/>
      <c r="BX77" s="387"/>
      <c r="BY77" s="387"/>
      <c r="BZ77" s="388"/>
      <c r="CA77" s="1350"/>
      <c r="CB77" s="1351"/>
      <c r="CC77" s="1351"/>
      <c r="CD77" s="1352"/>
      <c r="CE77" s="1373"/>
      <c r="CF77" s="1374"/>
      <c r="CG77" s="1374"/>
      <c r="CH77" s="245"/>
      <c r="CI77" s="882"/>
      <c r="CJ77" s="882"/>
      <c r="CK77" s="882"/>
      <c r="CL77" s="882"/>
      <c r="CM77" s="882"/>
      <c r="CN77" s="882"/>
      <c r="CO77" s="882"/>
      <c r="CP77" s="882"/>
      <c r="CQ77" s="882"/>
      <c r="CR77" s="213"/>
      <c r="CS77" s="1014"/>
      <c r="CT77" s="1014"/>
      <c r="CU77" s="1014"/>
      <c r="CV77" s="1014"/>
      <c r="CW77" s="1375"/>
      <c r="CX77" s="856"/>
      <c r="CY77" s="857"/>
      <c r="CZ77" s="857"/>
      <c r="DA77" s="858"/>
      <c r="DB77" s="1040"/>
      <c r="DC77" s="857"/>
      <c r="DD77" s="857"/>
      <c r="DE77" s="1041"/>
      <c r="DF77" s="856"/>
      <c r="DG77" s="857"/>
      <c r="DH77" s="857"/>
      <c r="DI77" s="868"/>
      <c r="DJ77" s="856"/>
      <c r="DK77" s="857"/>
      <c r="DL77" s="857"/>
      <c r="DM77" s="858"/>
      <c r="DN77" s="1040"/>
      <c r="DO77" s="857"/>
      <c r="DP77" s="857"/>
      <c r="DQ77" s="1041"/>
      <c r="DR77" s="856"/>
      <c r="DS77" s="857"/>
      <c r="DT77" s="857"/>
      <c r="DU77" s="868"/>
      <c r="DV77" s="856"/>
      <c r="DW77" s="857"/>
      <c r="DX77" s="857"/>
      <c r="DY77" s="858"/>
      <c r="DZ77" s="1040"/>
      <c r="EA77" s="857"/>
      <c r="EB77" s="857"/>
      <c r="EC77" s="1041"/>
      <c r="ED77" s="1013"/>
      <c r="EE77" s="1014"/>
      <c r="EF77" s="1014"/>
      <c r="EG77" s="1014"/>
      <c r="EH77" s="1378"/>
      <c r="EI77" s="1379"/>
      <c r="ES77" s="142"/>
      <c r="ET77" s="142"/>
      <c r="EU77" s="142"/>
      <c r="EV77" s="142"/>
      <c r="EW77" s="212"/>
      <c r="EX77" s="212"/>
      <c r="EY77" s="249"/>
      <c r="EZ77" s="249"/>
      <c r="FA77" s="249"/>
      <c r="FB77" s="249"/>
      <c r="FC77" s="249"/>
      <c r="FD77" s="249"/>
      <c r="FE77" s="249"/>
      <c r="FF77" s="198"/>
      <c r="FG77" s="198"/>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247"/>
      <c r="GE77" s="247"/>
      <c r="GF77" s="247"/>
      <c r="GG77" s="197"/>
      <c r="GH77" s="197"/>
      <c r="GI77" s="197"/>
      <c r="GJ77" s="197"/>
      <c r="GK77" s="197"/>
      <c r="GL77" s="197"/>
      <c r="GM77" s="197"/>
      <c r="GN77" s="197"/>
      <c r="GO77" s="197"/>
      <c r="GP77" s="197"/>
      <c r="GQ77" s="197"/>
      <c r="GR77" s="197"/>
      <c r="GS77" s="197"/>
      <c r="GT77" s="197"/>
      <c r="GU77" s="197"/>
      <c r="GV77" s="197"/>
      <c r="GW77" s="197"/>
      <c r="GX77" s="197"/>
      <c r="GY77" s="177"/>
      <c r="GZ77" s="177"/>
      <c r="HA77" s="177"/>
      <c r="HB77" s="177"/>
      <c r="HC77" s="177"/>
      <c r="HD77" s="177"/>
      <c r="HE77" s="177"/>
      <c r="HF77" s="177"/>
      <c r="HG77" s="177"/>
      <c r="HH77" s="177"/>
      <c r="HI77" s="177"/>
      <c r="HJ77" s="177"/>
      <c r="HK77" s="177"/>
      <c r="HL77" s="177"/>
      <c r="HM77" s="177"/>
      <c r="HN77" s="177"/>
      <c r="HO77" s="177"/>
      <c r="HP77" s="177"/>
      <c r="HQ77" s="177"/>
      <c r="HR77" s="177"/>
      <c r="HS77" s="177"/>
      <c r="HT77" s="177"/>
      <c r="HU77" s="177"/>
      <c r="HV77" s="177"/>
      <c r="HW77" s="177"/>
      <c r="HX77" s="177"/>
      <c r="HY77" s="177"/>
      <c r="HZ77" s="177"/>
      <c r="IA77" s="177"/>
      <c r="IB77" s="177"/>
    </row>
    <row r="78" spans="1:236" ht="6" customHeight="1" x14ac:dyDescent="0.2">
      <c r="A78" s="62"/>
      <c r="B78" s="735"/>
      <c r="C78" s="736"/>
      <c r="D78" s="737"/>
      <c r="E78" s="716"/>
      <c r="F78" s="717"/>
      <c r="G78" s="717"/>
      <c r="H78" s="721" t="s">
        <v>120</v>
      </c>
      <c r="I78" s="721"/>
      <c r="J78" s="721"/>
      <c r="K78" s="721"/>
      <c r="L78" s="721"/>
      <c r="M78" s="721"/>
      <c r="N78" s="722"/>
      <c r="O78" s="718">
        <v>14</v>
      </c>
      <c r="P78" s="718"/>
      <c r="Q78" s="718"/>
      <c r="R78" s="718"/>
      <c r="S78" s="727"/>
      <c r="T78" s="745"/>
      <c r="U78" s="729"/>
      <c r="V78" s="730"/>
      <c r="W78" s="730"/>
      <c r="X78" s="730"/>
      <c r="Y78" s="730"/>
      <c r="Z78" s="760"/>
      <c r="AA78" s="729"/>
      <c r="AB78" s="730"/>
      <c r="AC78" s="730"/>
      <c r="AD78" s="730"/>
      <c r="AE78" s="730"/>
      <c r="AF78" s="760"/>
      <c r="AG78" s="729"/>
      <c r="AH78" s="730"/>
      <c r="AI78" s="730"/>
      <c r="AJ78" s="730"/>
      <c r="AK78" s="758"/>
      <c r="AL78" s="759"/>
      <c r="AM78" s="746">
        <v>24</v>
      </c>
      <c r="AN78" s="747"/>
      <c r="AO78" s="748"/>
      <c r="AP78" s="781"/>
      <c r="AQ78" s="791"/>
      <c r="AR78" s="788"/>
      <c r="AS78" s="788"/>
      <c r="AT78" s="788"/>
      <c r="AU78" s="789"/>
      <c r="AV78" s="790"/>
      <c r="AW78" s="788"/>
      <c r="AX78" s="788"/>
      <c r="AY78" s="788"/>
      <c r="AZ78" s="788"/>
      <c r="BA78" s="789"/>
      <c r="BB78" s="790"/>
      <c r="BC78" s="788"/>
      <c r="BD78" s="788"/>
      <c r="BE78" s="788"/>
      <c r="BF78" s="758"/>
      <c r="BG78" s="759"/>
      <c r="BH78" s="62"/>
      <c r="BI78" s="377" t="s">
        <v>101</v>
      </c>
      <c r="BJ78" s="378"/>
      <c r="BK78" s="378"/>
      <c r="BL78" s="379"/>
      <c r="BM78" s="385" t="s">
        <v>23</v>
      </c>
      <c r="BN78" s="385"/>
      <c r="BO78" s="385"/>
      <c r="BP78" s="385"/>
      <c r="BQ78" s="385"/>
      <c r="BR78" s="385"/>
      <c r="BS78" s="385"/>
      <c r="BT78" s="385"/>
      <c r="BU78" s="385"/>
      <c r="BV78" s="385"/>
      <c r="BW78" s="385"/>
      <c r="BX78" s="385"/>
      <c r="BY78" s="385"/>
      <c r="BZ78" s="386"/>
      <c r="CA78" s="848" t="s">
        <v>12</v>
      </c>
      <c r="CB78" s="849"/>
      <c r="CC78" s="849"/>
      <c r="CD78" s="850"/>
      <c r="CE78" s="1007"/>
      <c r="CF78" s="1008"/>
      <c r="CG78" s="1008"/>
      <c r="CH78" s="93"/>
      <c r="CI78" s="855"/>
      <c r="CJ78" s="855"/>
      <c r="CK78" s="855"/>
      <c r="CL78" s="855"/>
      <c r="CM78" s="855"/>
      <c r="CN78" s="855"/>
      <c r="CO78" s="855"/>
      <c r="CP78" s="855"/>
      <c r="CQ78" s="855"/>
      <c r="CR78" s="207"/>
      <c r="CS78" s="955"/>
      <c r="CT78" s="955" t="str">
        <f>CT29</f>
        <v/>
      </c>
      <c r="CU78" s="955"/>
      <c r="CV78" s="955"/>
      <c r="CW78" s="956"/>
      <c r="CX78" s="838" t="str">
        <f>CX29</f>
        <v/>
      </c>
      <c r="CY78" s="839"/>
      <c r="CZ78" s="839"/>
      <c r="DA78" s="840"/>
      <c r="DB78" s="844" t="str">
        <f>DB29</f>
        <v/>
      </c>
      <c r="DC78" s="839"/>
      <c r="DD78" s="839"/>
      <c r="DE78" s="845"/>
      <c r="DF78" s="838" t="str">
        <f>DF29</f>
        <v/>
      </c>
      <c r="DG78" s="839"/>
      <c r="DH78" s="839"/>
      <c r="DI78" s="1002"/>
      <c r="DJ78" s="838" t="str">
        <f>DJ29</f>
        <v/>
      </c>
      <c r="DK78" s="839"/>
      <c r="DL78" s="839"/>
      <c r="DM78" s="840"/>
      <c r="DN78" s="844" t="str">
        <f>DN29</f>
        <v/>
      </c>
      <c r="DO78" s="839"/>
      <c r="DP78" s="839"/>
      <c r="DQ78" s="845"/>
      <c r="DR78" s="838" t="str">
        <f>DR29</f>
        <v/>
      </c>
      <c r="DS78" s="839"/>
      <c r="DT78" s="839"/>
      <c r="DU78" s="1002"/>
      <c r="DV78" s="838" t="str">
        <f>DV29</f>
        <v/>
      </c>
      <c r="DW78" s="839"/>
      <c r="DX78" s="839"/>
      <c r="DY78" s="840"/>
      <c r="DZ78" s="844" t="str">
        <f>DZ29</f>
        <v/>
      </c>
      <c r="EA78" s="839"/>
      <c r="EB78" s="839"/>
      <c r="EC78" s="845"/>
      <c r="ED78" s="1012" t="str">
        <f>ED29</f>
        <v>0</v>
      </c>
      <c r="EE78" s="955"/>
      <c r="EF78" s="955"/>
      <c r="EG78" s="955"/>
      <c r="EH78" s="1383"/>
      <c r="EI78" s="1384"/>
      <c r="ES78" s="142"/>
      <c r="ET78" s="142"/>
      <c r="EU78" s="142"/>
      <c r="EV78" s="142"/>
      <c r="EW78" s="250"/>
      <c r="EX78" s="250"/>
      <c r="EY78" s="249"/>
      <c r="EZ78" s="249"/>
      <c r="FA78" s="249"/>
      <c r="FB78" s="249"/>
      <c r="FC78" s="249"/>
      <c r="FD78" s="249"/>
      <c r="FE78" s="249"/>
      <c r="FF78" s="198"/>
      <c r="FG78" s="198"/>
      <c r="FH78" s="197"/>
      <c r="FI78" s="197"/>
      <c r="FJ78" s="197"/>
      <c r="FK78" s="197"/>
      <c r="FL78" s="197"/>
      <c r="FM78" s="197"/>
      <c r="FN78" s="197"/>
      <c r="FO78" s="197"/>
      <c r="FP78" s="197"/>
      <c r="FQ78" s="197"/>
      <c r="FR78" s="197"/>
      <c r="FS78" s="197"/>
      <c r="FT78" s="197"/>
      <c r="FU78" s="197"/>
      <c r="FV78" s="197"/>
      <c r="FW78" s="197"/>
      <c r="FX78" s="197"/>
      <c r="FY78" s="197"/>
      <c r="FZ78" s="197"/>
      <c r="GA78" s="197"/>
      <c r="GB78" s="197"/>
      <c r="GC78" s="197"/>
      <c r="GD78" s="247"/>
      <c r="GE78" s="247"/>
      <c r="GF78" s="247"/>
      <c r="GG78" s="197"/>
      <c r="GH78" s="197"/>
      <c r="GI78" s="197"/>
      <c r="GJ78" s="197"/>
      <c r="GK78" s="197"/>
      <c r="GL78" s="197"/>
      <c r="GM78" s="197"/>
      <c r="GN78" s="197"/>
      <c r="GO78" s="197"/>
      <c r="GP78" s="197"/>
      <c r="GQ78" s="197"/>
      <c r="GR78" s="197"/>
      <c r="GS78" s="197"/>
      <c r="GT78" s="197"/>
      <c r="GU78" s="197"/>
      <c r="GV78" s="197"/>
      <c r="GW78" s="197"/>
      <c r="GX78" s="197"/>
      <c r="GY78" s="177"/>
      <c r="GZ78" s="177"/>
      <c r="HA78" s="177"/>
      <c r="HB78" s="177"/>
      <c r="HC78" s="177"/>
      <c r="HD78" s="177"/>
      <c r="HE78" s="177"/>
      <c r="HF78" s="177"/>
      <c r="HG78" s="177"/>
      <c r="HH78" s="177"/>
      <c r="HI78" s="177"/>
      <c r="HJ78" s="177"/>
      <c r="HK78" s="177"/>
      <c r="HL78" s="177"/>
      <c r="HM78" s="177"/>
      <c r="HN78" s="177"/>
      <c r="HO78" s="177"/>
      <c r="HP78" s="177"/>
      <c r="HQ78" s="177"/>
      <c r="HR78" s="177"/>
      <c r="HS78" s="177"/>
      <c r="HT78" s="177"/>
      <c r="HU78" s="177"/>
      <c r="HV78" s="177"/>
      <c r="HW78" s="177"/>
      <c r="HX78" s="177"/>
      <c r="HY78" s="177"/>
      <c r="HZ78" s="177"/>
      <c r="IA78" s="177"/>
      <c r="IB78" s="177"/>
    </row>
    <row r="79" spans="1:236" ht="10.5" customHeight="1" x14ac:dyDescent="0.2">
      <c r="A79" s="62"/>
      <c r="B79" s="735"/>
      <c r="C79" s="736"/>
      <c r="D79" s="737"/>
      <c r="E79" s="692"/>
      <c r="F79" s="693"/>
      <c r="G79" s="693"/>
      <c r="H79" s="725"/>
      <c r="I79" s="725"/>
      <c r="J79" s="725"/>
      <c r="K79" s="725"/>
      <c r="L79" s="725"/>
      <c r="M79" s="725"/>
      <c r="N79" s="726"/>
      <c r="O79" s="720"/>
      <c r="P79" s="720"/>
      <c r="Q79" s="720"/>
      <c r="R79" s="720"/>
      <c r="S79" s="752" t="str">
        <f>S30</f>
        <v/>
      </c>
      <c r="T79" s="753"/>
      <c r="U79" s="754" t="str">
        <f>U30</f>
        <v/>
      </c>
      <c r="V79" s="755"/>
      <c r="W79" s="755" t="str">
        <f>W30</f>
        <v/>
      </c>
      <c r="X79" s="755"/>
      <c r="Y79" s="755" t="str">
        <f>Y30</f>
        <v/>
      </c>
      <c r="Z79" s="756"/>
      <c r="AA79" s="757" t="str">
        <f>AA30</f>
        <v/>
      </c>
      <c r="AB79" s="755"/>
      <c r="AC79" s="755" t="str">
        <f>AC30</f>
        <v/>
      </c>
      <c r="AD79" s="755"/>
      <c r="AE79" s="755" t="str">
        <f>AE30</f>
        <v/>
      </c>
      <c r="AF79" s="756"/>
      <c r="AG79" s="754" t="str">
        <f>AG30</f>
        <v/>
      </c>
      <c r="AH79" s="755"/>
      <c r="AI79" s="755" t="str">
        <f>AI30</f>
        <v/>
      </c>
      <c r="AJ79" s="755"/>
      <c r="AK79" s="755" t="str">
        <f>AK30</f>
        <v/>
      </c>
      <c r="AL79" s="783"/>
      <c r="AM79" s="749"/>
      <c r="AN79" s="750"/>
      <c r="AO79" s="751"/>
      <c r="AP79" s="754" t="str">
        <f>AP30</f>
        <v/>
      </c>
      <c r="AQ79" s="755"/>
      <c r="AR79" s="755" t="str">
        <f>AR30</f>
        <v/>
      </c>
      <c r="AS79" s="755"/>
      <c r="AT79" s="755" t="str">
        <f>AT30</f>
        <v/>
      </c>
      <c r="AU79" s="756"/>
      <c r="AV79" s="757" t="str">
        <f>AV30</f>
        <v/>
      </c>
      <c r="AW79" s="755"/>
      <c r="AX79" s="755" t="str">
        <f>AX30</f>
        <v/>
      </c>
      <c r="AY79" s="755"/>
      <c r="AZ79" s="755" t="str">
        <f>AZ30</f>
        <v/>
      </c>
      <c r="BA79" s="756"/>
      <c r="BB79" s="757" t="str">
        <f>BB30</f>
        <v/>
      </c>
      <c r="BC79" s="755"/>
      <c r="BD79" s="755" t="str">
        <f>BD30</f>
        <v/>
      </c>
      <c r="BE79" s="755"/>
      <c r="BF79" s="705" t="str">
        <f>BF30</f>
        <v/>
      </c>
      <c r="BG79" s="762"/>
      <c r="BH79" s="62"/>
      <c r="BI79" s="380"/>
      <c r="BJ79" s="381"/>
      <c r="BK79" s="381"/>
      <c r="BL79" s="382"/>
      <c r="BM79" s="387"/>
      <c r="BN79" s="387"/>
      <c r="BO79" s="387"/>
      <c r="BP79" s="387"/>
      <c r="BQ79" s="387"/>
      <c r="BR79" s="387"/>
      <c r="BS79" s="387"/>
      <c r="BT79" s="387"/>
      <c r="BU79" s="387"/>
      <c r="BV79" s="387"/>
      <c r="BW79" s="387"/>
      <c r="BX79" s="387"/>
      <c r="BY79" s="387"/>
      <c r="BZ79" s="388"/>
      <c r="CA79" s="1380"/>
      <c r="CB79" s="1381"/>
      <c r="CC79" s="1381"/>
      <c r="CD79" s="1382"/>
      <c r="CE79" s="1005"/>
      <c r="CF79" s="1006"/>
      <c r="CG79" s="1006"/>
      <c r="CH79" s="205"/>
      <c r="CI79" s="882"/>
      <c r="CJ79" s="882"/>
      <c r="CK79" s="882"/>
      <c r="CL79" s="882"/>
      <c r="CM79" s="882"/>
      <c r="CN79" s="882"/>
      <c r="CO79" s="882"/>
      <c r="CP79" s="882"/>
      <c r="CQ79" s="882"/>
      <c r="CR79" s="213"/>
      <c r="CS79" s="1014"/>
      <c r="CT79" s="1014"/>
      <c r="CU79" s="1014"/>
      <c r="CV79" s="1014"/>
      <c r="CW79" s="1375"/>
      <c r="CX79" s="856"/>
      <c r="CY79" s="857"/>
      <c r="CZ79" s="857"/>
      <c r="DA79" s="858"/>
      <c r="DB79" s="1040"/>
      <c r="DC79" s="857"/>
      <c r="DD79" s="857"/>
      <c r="DE79" s="1041"/>
      <c r="DF79" s="856"/>
      <c r="DG79" s="857"/>
      <c r="DH79" s="857"/>
      <c r="DI79" s="868"/>
      <c r="DJ79" s="856"/>
      <c r="DK79" s="857"/>
      <c r="DL79" s="857"/>
      <c r="DM79" s="858"/>
      <c r="DN79" s="1040"/>
      <c r="DO79" s="857"/>
      <c r="DP79" s="857"/>
      <c r="DQ79" s="1041"/>
      <c r="DR79" s="856"/>
      <c r="DS79" s="857"/>
      <c r="DT79" s="857"/>
      <c r="DU79" s="868"/>
      <c r="DV79" s="856"/>
      <c r="DW79" s="857"/>
      <c r="DX79" s="857"/>
      <c r="DY79" s="858"/>
      <c r="DZ79" s="1040"/>
      <c r="EA79" s="857"/>
      <c r="EB79" s="857"/>
      <c r="EC79" s="1041"/>
      <c r="ED79" s="1013"/>
      <c r="EE79" s="1014"/>
      <c r="EF79" s="1014"/>
      <c r="EG79" s="1014"/>
      <c r="EH79" s="1385"/>
      <c r="EI79" s="1386"/>
      <c r="ES79" s="142"/>
      <c r="ET79" s="142"/>
      <c r="EU79" s="142"/>
      <c r="EV79" s="142"/>
      <c r="EW79" s="142"/>
      <c r="EX79" s="142"/>
      <c r="EY79" s="142"/>
      <c r="EZ79" s="142"/>
      <c r="FA79" s="142"/>
      <c r="FB79" s="142"/>
      <c r="FC79" s="142"/>
      <c r="FD79" s="142"/>
      <c r="FE79" s="142"/>
      <c r="FF79" s="198"/>
      <c r="FG79" s="198"/>
      <c r="FH79" s="204"/>
      <c r="FI79" s="204"/>
      <c r="FJ79" s="204"/>
      <c r="FK79" s="204"/>
      <c r="FL79" s="204"/>
      <c r="FM79" s="204"/>
      <c r="FN79" s="204"/>
      <c r="FO79" s="204"/>
      <c r="FP79" s="204"/>
      <c r="FQ79" s="204"/>
      <c r="FR79" s="204"/>
      <c r="FS79" s="204"/>
      <c r="FT79" s="204"/>
      <c r="FU79" s="204"/>
      <c r="FV79" s="204"/>
      <c r="FW79" s="204"/>
      <c r="FX79" s="204"/>
      <c r="FY79" s="204"/>
      <c r="FZ79" s="204"/>
      <c r="GA79" s="204"/>
      <c r="GB79" s="204"/>
      <c r="GC79" s="204"/>
      <c r="GD79" s="247"/>
      <c r="GE79" s="247"/>
      <c r="GF79" s="247"/>
      <c r="GG79" s="204"/>
      <c r="GH79" s="204"/>
      <c r="GI79" s="204"/>
      <c r="GJ79" s="204"/>
      <c r="GK79" s="204"/>
      <c r="GL79" s="204"/>
      <c r="GM79" s="204"/>
      <c r="GN79" s="204"/>
      <c r="GO79" s="204"/>
      <c r="GP79" s="204"/>
      <c r="GQ79" s="204"/>
      <c r="GR79" s="204"/>
      <c r="GS79" s="204"/>
      <c r="GT79" s="204"/>
      <c r="GU79" s="204"/>
      <c r="GV79" s="204"/>
      <c r="GW79" s="204"/>
      <c r="GX79" s="204"/>
      <c r="GY79" s="177"/>
      <c r="GZ79" s="177"/>
      <c r="HA79" s="177"/>
      <c r="HB79" s="177"/>
      <c r="HC79" s="177"/>
      <c r="HD79" s="177"/>
      <c r="HE79" s="177"/>
      <c r="HF79" s="177"/>
      <c r="HG79" s="177"/>
      <c r="HH79" s="177"/>
      <c r="HI79" s="177"/>
      <c r="HJ79" s="177"/>
      <c r="HK79" s="177"/>
      <c r="HL79" s="177"/>
      <c r="HM79" s="177"/>
      <c r="HN79" s="177"/>
      <c r="HO79" s="177"/>
      <c r="HP79" s="177"/>
      <c r="HQ79" s="177"/>
      <c r="HR79" s="177"/>
      <c r="HS79" s="177"/>
      <c r="HT79" s="177"/>
      <c r="HU79" s="177"/>
      <c r="HV79" s="177"/>
      <c r="HW79" s="177"/>
      <c r="HX79" s="177"/>
      <c r="HY79" s="177"/>
      <c r="HZ79" s="177"/>
      <c r="IA79" s="177"/>
      <c r="IB79" s="177"/>
    </row>
    <row r="80" spans="1:236" ht="6" customHeight="1" x14ac:dyDescent="0.2">
      <c r="A80" s="62"/>
      <c r="B80" s="735"/>
      <c r="C80" s="736"/>
      <c r="D80" s="737"/>
      <c r="E80" s="716"/>
      <c r="F80" s="717"/>
      <c r="G80" s="717"/>
      <c r="H80" s="717" t="s">
        <v>121</v>
      </c>
      <c r="I80" s="717"/>
      <c r="J80" s="717"/>
      <c r="K80" s="717"/>
      <c r="L80" s="717"/>
      <c r="M80" s="717"/>
      <c r="N80" s="741"/>
      <c r="O80" s="718">
        <v>15</v>
      </c>
      <c r="P80" s="718"/>
      <c r="Q80" s="718"/>
      <c r="R80" s="718"/>
      <c r="S80" s="727"/>
      <c r="T80" s="745"/>
      <c r="U80" s="729"/>
      <c r="V80" s="730"/>
      <c r="W80" s="730"/>
      <c r="X80" s="730"/>
      <c r="Y80" s="730"/>
      <c r="Z80" s="760"/>
      <c r="AA80" s="729"/>
      <c r="AB80" s="730"/>
      <c r="AC80" s="730"/>
      <c r="AD80" s="730"/>
      <c r="AE80" s="730"/>
      <c r="AF80" s="760"/>
      <c r="AG80" s="729"/>
      <c r="AH80" s="730"/>
      <c r="AI80" s="730"/>
      <c r="AJ80" s="730"/>
      <c r="AK80" s="758"/>
      <c r="AL80" s="759"/>
      <c r="AM80" s="746">
        <v>25</v>
      </c>
      <c r="AN80" s="747"/>
      <c r="AO80" s="748"/>
      <c r="AP80" s="781"/>
      <c r="AQ80" s="791"/>
      <c r="AR80" s="788"/>
      <c r="AS80" s="788"/>
      <c r="AT80" s="788"/>
      <c r="AU80" s="789"/>
      <c r="AV80" s="790"/>
      <c r="AW80" s="788"/>
      <c r="AX80" s="788"/>
      <c r="AY80" s="788"/>
      <c r="AZ80" s="788"/>
      <c r="BA80" s="789"/>
      <c r="BB80" s="790"/>
      <c r="BC80" s="788"/>
      <c r="BD80" s="788"/>
      <c r="BE80" s="788"/>
      <c r="BF80" s="758"/>
      <c r="BG80" s="759"/>
      <c r="BH80" s="62"/>
      <c r="BI80" s="380"/>
      <c r="BJ80" s="381"/>
      <c r="BK80" s="381"/>
      <c r="BL80" s="382"/>
      <c r="BM80" s="389" t="s">
        <v>61</v>
      </c>
      <c r="BN80" s="389"/>
      <c r="BO80" s="389"/>
      <c r="BP80" s="389"/>
      <c r="BQ80" s="389"/>
      <c r="BR80" s="389"/>
      <c r="BS80" s="389"/>
      <c r="BT80" s="389"/>
      <c r="BU80" s="389"/>
      <c r="BV80" s="389"/>
      <c r="BW80" s="389"/>
      <c r="BX80" s="389"/>
      <c r="BY80" s="389"/>
      <c r="BZ80" s="390"/>
      <c r="CA80" s="848" t="s">
        <v>15</v>
      </c>
      <c r="CB80" s="849"/>
      <c r="CC80" s="849"/>
      <c r="CD80" s="850"/>
      <c r="CE80" s="1007"/>
      <c r="CF80" s="1008"/>
      <c r="CG80" s="1008"/>
      <c r="CH80" s="206"/>
      <c r="CI80" s="854"/>
      <c r="CJ80" s="854"/>
      <c r="CK80" s="854"/>
      <c r="CL80" s="854"/>
      <c r="CM80" s="854"/>
      <c r="CN80" s="854"/>
      <c r="CO80" s="854"/>
      <c r="CP80" s="854"/>
      <c r="CQ80" s="854"/>
      <c r="CR80" s="207"/>
      <c r="CS80" s="955"/>
      <c r="CT80" s="955" t="str">
        <f>CT31</f>
        <v/>
      </c>
      <c r="CU80" s="955"/>
      <c r="CV80" s="955"/>
      <c r="CW80" s="956"/>
      <c r="CX80" s="838" t="str">
        <f>CX31</f>
        <v/>
      </c>
      <c r="CY80" s="839"/>
      <c r="CZ80" s="839"/>
      <c r="DA80" s="840"/>
      <c r="DB80" s="844" t="str">
        <f>DB31</f>
        <v/>
      </c>
      <c r="DC80" s="839"/>
      <c r="DD80" s="839"/>
      <c r="DE80" s="845"/>
      <c r="DF80" s="838" t="str">
        <f>DF31</f>
        <v/>
      </c>
      <c r="DG80" s="839"/>
      <c r="DH80" s="839"/>
      <c r="DI80" s="1002"/>
      <c r="DJ80" s="838" t="str">
        <f>DJ31</f>
        <v/>
      </c>
      <c r="DK80" s="839"/>
      <c r="DL80" s="839"/>
      <c r="DM80" s="840"/>
      <c r="DN80" s="844" t="str">
        <f>DN31</f>
        <v/>
      </c>
      <c r="DO80" s="839"/>
      <c r="DP80" s="839"/>
      <c r="DQ80" s="845"/>
      <c r="DR80" s="838" t="str">
        <f>DR31</f>
        <v/>
      </c>
      <c r="DS80" s="839"/>
      <c r="DT80" s="839"/>
      <c r="DU80" s="1002"/>
      <c r="DV80" s="838" t="str">
        <f>DV31</f>
        <v/>
      </c>
      <c r="DW80" s="839"/>
      <c r="DX80" s="839"/>
      <c r="DY80" s="840"/>
      <c r="DZ80" s="844" t="str">
        <f>DZ31</f>
        <v/>
      </c>
      <c r="EA80" s="839"/>
      <c r="EB80" s="839"/>
      <c r="EC80" s="845"/>
      <c r="ED80" s="1015" t="str">
        <f>ED31</f>
        <v/>
      </c>
      <c r="EE80" s="1016"/>
      <c r="EF80" s="1016"/>
      <c r="EG80" s="1016"/>
      <c r="EH80" s="1383"/>
      <c r="EI80" s="1384"/>
      <c r="ES80" s="142"/>
      <c r="ET80" s="142"/>
      <c r="EU80" s="142"/>
      <c r="EV80" s="142"/>
      <c r="EW80" s="212"/>
      <c r="EX80" s="212"/>
      <c r="EY80" s="249"/>
      <c r="EZ80" s="249"/>
      <c r="FA80" s="249"/>
      <c r="FB80" s="249"/>
      <c r="FC80" s="249"/>
      <c r="FD80" s="249"/>
      <c r="FE80" s="249"/>
      <c r="FF80" s="198"/>
      <c r="FG80" s="198"/>
      <c r="FH80" s="197"/>
      <c r="FI80" s="197"/>
      <c r="FJ80" s="197"/>
      <c r="FK80" s="197"/>
      <c r="FL80" s="197"/>
      <c r="FM80" s="197"/>
      <c r="FN80" s="197"/>
      <c r="FO80" s="197"/>
      <c r="FP80" s="197"/>
      <c r="FQ80" s="197"/>
      <c r="FR80" s="197"/>
      <c r="FS80" s="197"/>
      <c r="FT80" s="197"/>
      <c r="FU80" s="197"/>
      <c r="FV80" s="197"/>
      <c r="FW80" s="197"/>
      <c r="FX80" s="197"/>
      <c r="FY80" s="197"/>
      <c r="FZ80" s="197"/>
      <c r="GA80" s="197"/>
      <c r="GB80" s="197"/>
      <c r="GC80" s="197"/>
      <c r="GD80" s="247"/>
      <c r="GE80" s="247"/>
      <c r="GF80" s="247"/>
      <c r="GG80" s="197"/>
      <c r="GH80" s="197"/>
      <c r="GI80" s="197"/>
      <c r="GJ80" s="197"/>
      <c r="GK80" s="197"/>
      <c r="GL80" s="197"/>
      <c r="GM80" s="197"/>
      <c r="GN80" s="197"/>
      <c r="GO80" s="197"/>
      <c r="GP80" s="197"/>
      <c r="GQ80" s="197"/>
      <c r="GR80" s="197"/>
      <c r="GS80" s="197"/>
      <c r="GT80" s="197"/>
      <c r="GU80" s="197"/>
      <c r="GV80" s="197"/>
      <c r="GW80" s="197"/>
      <c r="GX80" s="197"/>
      <c r="GY80" s="177"/>
      <c r="GZ80" s="177"/>
      <c r="HA80" s="177"/>
      <c r="HB80" s="177"/>
      <c r="HC80" s="177"/>
      <c r="HD80" s="177"/>
      <c r="HE80" s="177"/>
      <c r="HF80" s="177"/>
      <c r="HG80" s="177"/>
      <c r="HH80" s="177"/>
      <c r="HI80" s="177"/>
      <c r="HJ80" s="177"/>
      <c r="HK80" s="177"/>
      <c r="HL80" s="177"/>
      <c r="HM80" s="177"/>
      <c r="HN80" s="177"/>
      <c r="HO80" s="177"/>
      <c r="HP80" s="177"/>
      <c r="HQ80" s="177"/>
      <c r="HR80" s="177"/>
      <c r="HS80" s="177"/>
      <c r="HT80" s="177"/>
      <c r="HU80" s="177"/>
      <c r="HV80" s="177"/>
      <c r="HW80" s="177"/>
      <c r="HX80" s="177"/>
      <c r="HY80" s="177"/>
      <c r="HZ80" s="177"/>
      <c r="IA80" s="177"/>
      <c r="IB80" s="177"/>
    </row>
    <row r="81" spans="1:236" ht="10.5" customHeight="1" x14ac:dyDescent="0.2">
      <c r="A81" s="62"/>
      <c r="B81" s="735"/>
      <c r="C81" s="736"/>
      <c r="D81" s="737"/>
      <c r="E81" s="692"/>
      <c r="F81" s="693"/>
      <c r="G81" s="693"/>
      <c r="H81" s="693"/>
      <c r="I81" s="693"/>
      <c r="J81" s="693"/>
      <c r="K81" s="693"/>
      <c r="L81" s="693"/>
      <c r="M81" s="693"/>
      <c r="N81" s="743"/>
      <c r="O81" s="720"/>
      <c r="P81" s="720"/>
      <c r="Q81" s="720"/>
      <c r="R81" s="720"/>
      <c r="S81" s="752" t="str">
        <f>S32</f>
        <v/>
      </c>
      <c r="T81" s="753"/>
      <c r="U81" s="754" t="str">
        <f>U32</f>
        <v/>
      </c>
      <c r="V81" s="755"/>
      <c r="W81" s="755" t="str">
        <f>W32</f>
        <v/>
      </c>
      <c r="X81" s="755"/>
      <c r="Y81" s="755" t="str">
        <f>Y32</f>
        <v/>
      </c>
      <c r="Z81" s="756"/>
      <c r="AA81" s="757" t="str">
        <f>AA32</f>
        <v/>
      </c>
      <c r="AB81" s="755"/>
      <c r="AC81" s="755" t="str">
        <f>AC32</f>
        <v/>
      </c>
      <c r="AD81" s="755"/>
      <c r="AE81" s="755" t="str">
        <f>AE32</f>
        <v/>
      </c>
      <c r="AF81" s="756"/>
      <c r="AG81" s="754" t="str">
        <f>AG32</f>
        <v/>
      </c>
      <c r="AH81" s="755"/>
      <c r="AI81" s="755" t="str">
        <f>AI32</f>
        <v/>
      </c>
      <c r="AJ81" s="755"/>
      <c r="AK81" s="755" t="str">
        <f>AK32</f>
        <v/>
      </c>
      <c r="AL81" s="783"/>
      <c r="AM81" s="749"/>
      <c r="AN81" s="750"/>
      <c r="AO81" s="751"/>
      <c r="AP81" s="754" t="str">
        <f>AP32</f>
        <v/>
      </c>
      <c r="AQ81" s="755"/>
      <c r="AR81" s="755" t="str">
        <f>AR32</f>
        <v/>
      </c>
      <c r="AS81" s="755"/>
      <c r="AT81" s="755" t="str">
        <f>AT32</f>
        <v/>
      </c>
      <c r="AU81" s="756"/>
      <c r="AV81" s="757" t="str">
        <f>AV32</f>
        <v/>
      </c>
      <c r="AW81" s="755"/>
      <c r="AX81" s="755" t="str">
        <f>AX32</f>
        <v/>
      </c>
      <c r="AY81" s="755"/>
      <c r="AZ81" s="755" t="str">
        <f>AZ32</f>
        <v/>
      </c>
      <c r="BA81" s="756"/>
      <c r="BB81" s="757" t="str">
        <f>BB32</f>
        <v/>
      </c>
      <c r="BC81" s="755"/>
      <c r="BD81" s="755" t="str">
        <f>BD32</f>
        <v/>
      </c>
      <c r="BE81" s="755"/>
      <c r="BF81" s="705" t="str">
        <f>BF32</f>
        <v/>
      </c>
      <c r="BG81" s="762"/>
      <c r="BH81" s="62"/>
      <c r="BI81" s="380"/>
      <c r="BJ81" s="381"/>
      <c r="BK81" s="381"/>
      <c r="BL81" s="382"/>
      <c r="BM81" s="391"/>
      <c r="BN81" s="391"/>
      <c r="BO81" s="391"/>
      <c r="BP81" s="391"/>
      <c r="BQ81" s="391"/>
      <c r="BR81" s="391"/>
      <c r="BS81" s="391"/>
      <c r="BT81" s="391"/>
      <c r="BU81" s="391"/>
      <c r="BV81" s="391"/>
      <c r="BW81" s="391"/>
      <c r="BX81" s="391"/>
      <c r="BY81" s="391"/>
      <c r="BZ81" s="392"/>
      <c r="CA81" s="851"/>
      <c r="CB81" s="852"/>
      <c r="CC81" s="852"/>
      <c r="CD81" s="853"/>
      <c r="CE81" s="953"/>
      <c r="CF81" s="954"/>
      <c r="CG81" s="954"/>
      <c r="CH81" s="208"/>
      <c r="CI81" s="855"/>
      <c r="CJ81" s="855"/>
      <c r="CK81" s="855"/>
      <c r="CL81" s="855"/>
      <c r="CM81" s="855"/>
      <c r="CN81" s="855"/>
      <c r="CO81" s="855"/>
      <c r="CP81" s="855"/>
      <c r="CQ81" s="855"/>
      <c r="CR81" s="207"/>
      <c r="CS81" s="955"/>
      <c r="CT81" s="955"/>
      <c r="CU81" s="955"/>
      <c r="CV81" s="955"/>
      <c r="CW81" s="956"/>
      <c r="CX81" s="841"/>
      <c r="CY81" s="842"/>
      <c r="CZ81" s="842"/>
      <c r="DA81" s="843"/>
      <c r="DB81" s="846"/>
      <c r="DC81" s="842"/>
      <c r="DD81" s="842"/>
      <c r="DE81" s="847"/>
      <c r="DF81" s="841"/>
      <c r="DG81" s="842"/>
      <c r="DH81" s="842"/>
      <c r="DI81" s="867"/>
      <c r="DJ81" s="841"/>
      <c r="DK81" s="842"/>
      <c r="DL81" s="842"/>
      <c r="DM81" s="843"/>
      <c r="DN81" s="846"/>
      <c r="DO81" s="842"/>
      <c r="DP81" s="842"/>
      <c r="DQ81" s="847"/>
      <c r="DR81" s="841"/>
      <c r="DS81" s="842"/>
      <c r="DT81" s="842"/>
      <c r="DU81" s="867"/>
      <c r="DV81" s="841"/>
      <c r="DW81" s="842"/>
      <c r="DX81" s="842"/>
      <c r="DY81" s="843"/>
      <c r="DZ81" s="846"/>
      <c r="EA81" s="842"/>
      <c r="EB81" s="842"/>
      <c r="EC81" s="847"/>
      <c r="ED81" s="1012"/>
      <c r="EE81" s="955"/>
      <c r="EF81" s="955"/>
      <c r="EG81" s="955"/>
      <c r="EH81" s="1387"/>
      <c r="EI81" s="1388"/>
      <c r="ES81" s="142"/>
      <c r="ET81" s="142"/>
      <c r="EU81" s="142"/>
      <c r="EV81" s="142"/>
      <c r="EW81" s="250"/>
      <c r="EX81" s="250"/>
      <c r="EY81" s="249"/>
      <c r="EZ81" s="249"/>
      <c r="FA81" s="249"/>
      <c r="FB81" s="249"/>
      <c r="FC81" s="249"/>
      <c r="FD81" s="249"/>
      <c r="FE81" s="249"/>
      <c r="FF81" s="198"/>
      <c r="FG81" s="198"/>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247"/>
      <c r="GE81" s="247"/>
      <c r="GF81" s="247"/>
      <c r="GG81" s="197"/>
      <c r="GH81" s="197"/>
      <c r="GI81" s="197"/>
      <c r="GJ81" s="197"/>
      <c r="GK81" s="197"/>
      <c r="GL81" s="197"/>
      <c r="GM81" s="197"/>
      <c r="GN81" s="197"/>
      <c r="GO81" s="197"/>
      <c r="GP81" s="197"/>
      <c r="GQ81" s="197"/>
      <c r="GR81" s="197"/>
      <c r="GS81" s="197"/>
      <c r="GT81" s="197"/>
      <c r="GU81" s="197"/>
      <c r="GV81" s="197"/>
      <c r="GW81" s="197"/>
      <c r="GX81" s="197"/>
      <c r="GY81" s="177"/>
      <c r="GZ81" s="177"/>
      <c r="HA81" s="177"/>
      <c r="HB81" s="177"/>
      <c r="HC81" s="177"/>
      <c r="HD81" s="177"/>
      <c r="HE81" s="177"/>
      <c r="HF81" s="177"/>
      <c r="HG81" s="177"/>
      <c r="HH81" s="177"/>
      <c r="HI81" s="177"/>
      <c r="HJ81" s="177"/>
      <c r="HK81" s="177"/>
      <c r="HL81" s="177"/>
      <c r="HM81" s="177"/>
      <c r="HN81" s="177"/>
      <c r="HO81" s="177"/>
      <c r="HP81" s="177"/>
      <c r="HQ81" s="177"/>
      <c r="HR81" s="177"/>
      <c r="HS81" s="177"/>
      <c r="HT81" s="177"/>
      <c r="HU81" s="177"/>
      <c r="HV81" s="177"/>
      <c r="HW81" s="177"/>
      <c r="HX81" s="177"/>
      <c r="HY81" s="177"/>
      <c r="HZ81" s="177"/>
      <c r="IA81" s="177"/>
      <c r="IB81" s="177"/>
    </row>
    <row r="82" spans="1:236" ht="6" customHeight="1" x14ac:dyDescent="0.2">
      <c r="A82" s="62"/>
      <c r="B82" s="735"/>
      <c r="C82" s="736"/>
      <c r="D82" s="737"/>
      <c r="E82" s="716"/>
      <c r="F82" s="717"/>
      <c r="G82" s="717"/>
      <c r="H82" s="717" t="s">
        <v>122</v>
      </c>
      <c r="I82" s="717"/>
      <c r="J82" s="717"/>
      <c r="K82" s="717"/>
      <c r="L82" s="717"/>
      <c r="M82" s="717"/>
      <c r="N82" s="741"/>
      <c r="O82" s="718">
        <v>16</v>
      </c>
      <c r="P82" s="718"/>
      <c r="Q82" s="718"/>
      <c r="R82" s="718"/>
      <c r="S82" s="727"/>
      <c r="T82" s="745"/>
      <c r="U82" s="729"/>
      <c r="V82" s="730"/>
      <c r="W82" s="730"/>
      <c r="X82" s="730"/>
      <c r="Y82" s="730"/>
      <c r="Z82" s="760"/>
      <c r="AA82" s="729"/>
      <c r="AB82" s="730"/>
      <c r="AC82" s="730"/>
      <c r="AD82" s="730"/>
      <c r="AE82" s="730"/>
      <c r="AF82" s="760"/>
      <c r="AG82" s="729"/>
      <c r="AH82" s="730"/>
      <c r="AI82" s="730"/>
      <c r="AJ82" s="730"/>
      <c r="AK82" s="758"/>
      <c r="AL82" s="759"/>
      <c r="AM82" s="746">
        <v>26</v>
      </c>
      <c r="AN82" s="747"/>
      <c r="AO82" s="748"/>
      <c r="AP82" s="781"/>
      <c r="AQ82" s="791"/>
      <c r="AR82" s="788"/>
      <c r="AS82" s="788"/>
      <c r="AT82" s="788"/>
      <c r="AU82" s="789"/>
      <c r="AV82" s="790"/>
      <c r="AW82" s="788"/>
      <c r="AX82" s="788"/>
      <c r="AY82" s="788"/>
      <c r="AZ82" s="788"/>
      <c r="BA82" s="789"/>
      <c r="BB82" s="790"/>
      <c r="BC82" s="788"/>
      <c r="BD82" s="788"/>
      <c r="BE82" s="788"/>
      <c r="BF82" s="758"/>
      <c r="BG82" s="759"/>
      <c r="BH82" s="62"/>
      <c r="BI82" s="380"/>
      <c r="BJ82" s="381"/>
      <c r="BK82" s="381"/>
      <c r="BL82" s="381"/>
      <c r="BM82" s="393" t="s">
        <v>10</v>
      </c>
      <c r="BN82" s="394"/>
      <c r="BO82" s="394"/>
      <c r="BP82" s="394"/>
      <c r="BQ82" s="394"/>
      <c r="BR82" s="394"/>
      <c r="BS82" s="394"/>
      <c r="BT82" s="394"/>
      <c r="BU82" s="394"/>
      <c r="BV82" s="394"/>
      <c r="BW82" s="394"/>
      <c r="BX82" s="394"/>
      <c r="BY82" s="394"/>
      <c r="BZ82" s="395"/>
      <c r="CA82" s="802" t="s">
        <v>16</v>
      </c>
      <c r="CB82" s="803"/>
      <c r="CC82" s="803"/>
      <c r="CD82" s="804"/>
      <c r="CE82" s="957"/>
      <c r="CF82" s="958"/>
      <c r="CG82" s="958"/>
      <c r="CH82" s="200"/>
      <c r="CI82" s="827"/>
      <c r="CJ82" s="827"/>
      <c r="CK82" s="827"/>
      <c r="CL82" s="827"/>
      <c r="CM82" s="827"/>
      <c r="CN82" s="827"/>
      <c r="CO82" s="827"/>
      <c r="CP82" s="827"/>
      <c r="CQ82" s="827"/>
      <c r="CR82" s="201"/>
      <c r="CS82" s="1389"/>
      <c r="CT82" s="1389" t="str">
        <f>CT33</f>
        <v/>
      </c>
      <c r="CU82" s="1389"/>
      <c r="CV82" s="1389"/>
      <c r="CW82" s="1390"/>
      <c r="CX82" s="817" t="str">
        <f>CX33</f>
        <v/>
      </c>
      <c r="CY82" s="818"/>
      <c r="CZ82" s="818"/>
      <c r="DA82" s="819"/>
      <c r="DB82" s="964" t="str">
        <f>DB33</f>
        <v/>
      </c>
      <c r="DC82" s="818"/>
      <c r="DD82" s="818"/>
      <c r="DE82" s="965"/>
      <c r="DF82" s="817" t="str">
        <f>DF33</f>
        <v/>
      </c>
      <c r="DG82" s="818"/>
      <c r="DH82" s="818"/>
      <c r="DI82" s="968"/>
      <c r="DJ82" s="817" t="str">
        <f>DJ33</f>
        <v/>
      </c>
      <c r="DK82" s="818"/>
      <c r="DL82" s="818"/>
      <c r="DM82" s="819"/>
      <c r="DN82" s="964" t="str">
        <f>DN33</f>
        <v/>
      </c>
      <c r="DO82" s="818"/>
      <c r="DP82" s="818"/>
      <c r="DQ82" s="965"/>
      <c r="DR82" s="817" t="str">
        <f>DR33</f>
        <v/>
      </c>
      <c r="DS82" s="818"/>
      <c r="DT82" s="818"/>
      <c r="DU82" s="968"/>
      <c r="DV82" s="817" t="str">
        <f>DV33</f>
        <v/>
      </c>
      <c r="DW82" s="818"/>
      <c r="DX82" s="818"/>
      <c r="DY82" s="819"/>
      <c r="DZ82" s="964" t="str">
        <f>DZ33</f>
        <v/>
      </c>
      <c r="EA82" s="818"/>
      <c r="EB82" s="818"/>
      <c r="EC82" s="965"/>
      <c r="ED82" s="1391" t="str">
        <f>ED33</f>
        <v>0</v>
      </c>
      <c r="EE82" s="1389"/>
      <c r="EF82" s="1389"/>
      <c r="EG82" s="1389"/>
      <c r="EH82" s="1392"/>
      <c r="EI82" s="1393"/>
      <c r="ES82" s="142"/>
      <c r="ET82" s="142"/>
      <c r="EU82" s="142"/>
      <c r="EV82" s="142"/>
      <c r="EW82" s="142"/>
      <c r="EX82" s="142"/>
      <c r="EY82" s="142"/>
      <c r="EZ82" s="142"/>
      <c r="FA82" s="142"/>
      <c r="FB82" s="142"/>
      <c r="FC82" s="142"/>
      <c r="FD82" s="142"/>
      <c r="FE82" s="142"/>
      <c r="FF82" s="198"/>
      <c r="FG82" s="198"/>
      <c r="FH82" s="204"/>
      <c r="FI82" s="204"/>
      <c r="FJ82" s="204"/>
      <c r="FK82" s="204"/>
      <c r="FL82" s="204"/>
      <c r="FM82" s="204"/>
      <c r="FN82" s="204"/>
      <c r="FO82" s="204"/>
      <c r="FP82" s="204"/>
      <c r="FQ82" s="204"/>
      <c r="FR82" s="204"/>
      <c r="FS82" s="204"/>
      <c r="FT82" s="204"/>
      <c r="FU82" s="204"/>
      <c r="FV82" s="204"/>
      <c r="FW82" s="204"/>
      <c r="FX82" s="204"/>
      <c r="FY82" s="204"/>
      <c r="FZ82" s="204"/>
      <c r="GA82" s="204"/>
      <c r="GB82" s="204"/>
      <c r="GC82" s="204"/>
      <c r="GD82" s="247"/>
      <c r="GE82" s="247"/>
      <c r="GF82" s="247"/>
      <c r="GG82" s="204"/>
      <c r="GH82" s="204"/>
      <c r="GI82" s="204"/>
      <c r="GJ82" s="204"/>
      <c r="GK82" s="204"/>
      <c r="GL82" s="204"/>
      <c r="GM82" s="204"/>
      <c r="GN82" s="204"/>
      <c r="GO82" s="204"/>
      <c r="GP82" s="204"/>
      <c r="GQ82" s="204"/>
      <c r="GR82" s="204"/>
      <c r="GS82" s="204"/>
      <c r="GT82" s="204"/>
      <c r="GU82" s="204"/>
      <c r="GV82" s="204"/>
      <c r="GW82" s="204"/>
      <c r="GX82" s="204"/>
      <c r="GY82" s="177"/>
      <c r="GZ82" s="177"/>
      <c r="HA82" s="177"/>
      <c r="HB82" s="177"/>
      <c r="HC82" s="177"/>
      <c r="HD82" s="177"/>
      <c r="HE82" s="177"/>
      <c r="HF82" s="177"/>
      <c r="HG82" s="177"/>
      <c r="HH82" s="177"/>
      <c r="HI82" s="177"/>
      <c r="HJ82" s="177"/>
      <c r="HK82" s="177"/>
      <c r="HL82" s="177"/>
      <c r="HM82" s="177"/>
      <c r="HN82" s="177"/>
      <c r="HO82" s="177"/>
      <c r="HP82" s="177"/>
      <c r="HQ82" s="177"/>
      <c r="HR82" s="177"/>
      <c r="HS82" s="177"/>
      <c r="HT82" s="177"/>
      <c r="HU82" s="177"/>
      <c r="HV82" s="177"/>
      <c r="HW82" s="177"/>
      <c r="HX82" s="177"/>
      <c r="HY82" s="177"/>
      <c r="HZ82" s="177"/>
      <c r="IA82" s="177"/>
      <c r="IB82" s="177"/>
    </row>
    <row r="83" spans="1:236" ht="10.5" customHeight="1" x14ac:dyDescent="0.2">
      <c r="A83" s="62"/>
      <c r="B83" s="735"/>
      <c r="C83" s="736"/>
      <c r="D83" s="737"/>
      <c r="E83" s="692"/>
      <c r="F83" s="693"/>
      <c r="G83" s="693"/>
      <c r="H83" s="693"/>
      <c r="I83" s="693"/>
      <c r="J83" s="693"/>
      <c r="K83" s="693"/>
      <c r="L83" s="693"/>
      <c r="M83" s="693"/>
      <c r="N83" s="743"/>
      <c r="O83" s="720"/>
      <c r="P83" s="720"/>
      <c r="Q83" s="720"/>
      <c r="R83" s="720"/>
      <c r="S83" s="752" t="str">
        <f>S34</f>
        <v/>
      </c>
      <c r="T83" s="753"/>
      <c r="U83" s="754" t="str">
        <f>U34</f>
        <v/>
      </c>
      <c r="V83" s="755"/>
      <c r="W83" s="755" t="str">
        <f>W34</f>
        <v/>
      </c>
      <c r="X83" s="755"/>
      <c r="Y83" s="755" t="str">
        <f>Y34</f>
        <v/>
      </c>
      <c r="Z83" s="756"/>
      <c r="AA83" s="757" t="str">
        <f>AA34</f>
        <v/>
      </c>
      <c r="AB83" s="755"/>
      <c r="AC83" s="755" t="str">
        <f>AC34</f>
        <v/>
      </c>
      <c r="AD83" s="755"/>
      <c r="AE83" s="755" t="str">
        <f>AE34</f>
        <v/>
      </c>
      <c r="AF83" s="756"/>
      <c r="AG83" s="754" t="str">
        <f>AG34</f>
        <v/>
      </c>
      <c r="AH83" s="755"/>
      <c r="AI83" s="755" t="str">
        <f>AI34</f>
        <v/>
      </c>
      <c r="AJ83" s="755"/>
      <c r="AK83" s="755" t="str">
        <f>AK34</f>
        <v/>
      </c>
      <c r="AL83" s="783"/>
      <c r="AM83" s="749"/>
      <c r="AN83" s="750"/>
      <c r="AO83" s="751"/>
      <c r="AP83" s="754" t="str">
        <f>AP34</f>
        <v/>
      </c>
      <c r="AQ83" s="755"/>
      <c r="AR83" s="755" t="str">
        <f>AR34</f>
        <v/>
      </c>
      <c r="AS83" s="755"/>
      <c r="AT83" s="755" t="str">
        <f>AT34</f>
        <v/>
      </c>
      <c r="AU83" s="756"/>
      <c r="AV83" s="757" t="str">
        <f>AV34</f>
        <v/>
      </c>
      <c r="AW83" s="755"/>
      <c r="AX83" s="755" t="str">
        <f>AX34</f>
        <v/>
      </c>
      <c r="AY83" s="755"/>
      <c r="AZ83" s="755" t="str">
        <f>AZ34</f>
        <v/>
      </c>
      <c r="BA83" s="756"/>
      <c r="BB83" s="757" t="str">
        <f>BB34</f>
        <v/>
      </c>
      <c r="BC83" s="755"/>
      <c r="BD83" s="755" t="str">
        <f>BD34</f>
        <v/>
      </c>
      <c r="BE83" s="755"/>
      <c r="BF83" s="705" t="str">
        <f>BF34</f>
        <v/>
      </c>
      <c r="BG83" s="762"/>
      <c r="BH83" s="62"/>
      <c r="BI83" s="383"/>
      <c r="BJ83" s="384"/>
      <c r="BK83" s="384"/>
      <c r="BL83" s="384"/>
      <c r="BM83" s="396"/>
      <c r="BN83" s="391"/>
      <c r="BO83" s="391"/>
      <c r="BP83" s="391"/>
      <c r="BQ83" s="391"/>
      <c r="BR83" s="391"/>
      <c r="BS83" s="391"/>
      <c r="BT83" s="391"/>
      <c r="BU83" s="391"/>
      <c r="BV83" s="391"/>
      <c r="BW83" s="391"/>
      <c r="BX83" s="391"/>
      <c r="BY83" s="391"/>
      <c r="BZ83" s="397"/>
      <c r="CA83" s="805"/>
      <c r="CB83" s="806"/>
      <c r="CC83" s="806"/>
      <c r="CD83" s="807"/>
      <c r="CE83" s="1003"/>
      <c r="CF83" s="1004"/>
      <c r="CG83" s="1004"/>
      <c r="CH83" s="203"/>
      <c r="CI83" s="828"/>
      <c r="CJ83" s="828"/>
      <c r="CK83" s="828"/>
      <c r="CL83" s="828"/>
      <c r="CM83" s="828"/>
      <c r="CN83" s="828"/>
      <c r="CO83" s="828"/>
      <c r="CP83" s="828"/>
      <c r="CQ83" s="828"/>
      <c r="CR83" s="202"/>
      <c r="CS83" s="641"/>
      <c r="CT83" s="641"/>
      <c r="CU83" s="641"/>
      <c r="CV83" s="641"/>
      <c r="CW83" s="587"/>
      <c r="CX83" s="820"/>
      <c r="CY83" s="821"/>
      <c r="CZ83" s="821"/>
      <c r="DA83" s="822"/>
      <c r="DB83" s="966"/>
      <c r="DC83" s="821"/>
      <c r="DD83" s="821"/>
      <c r="DE83" s="967"/>
      <c r="DF83" s="820"/>
      <c r="DG83" s="821"/>
      <c r="DH83" s="821"/>
      <c r="DI83" s="969"/>
      <c r="DJ83" s="820"/>
      <c r="DK83" s="821"/>
      <c r="DL83" s="821"/>
      <c r="DM83" s="822"/>
      <c r="DN83" s="966"/>
      <c r="DO83" s="821"/>
      <c r="DP83" s="821"/>
      <c r="DQ83" s="967"/>
      <c r="DR83" s="820"/>
      <c r="DS83" s="821"/>
      <c r="DT83" s="821"/>
      <c r="DU83" s="969"/>
      <c r="DV83" s="820"/>
      <c r="DW83" s="821"/>
      <c r="DX83" s="821"/>
      <c r="DY83" s="822"/>
      <c r="DZ83" s="966"/>
      <c r="EA83" s="821"/>
      <c r="EB83" s="821"/>
      <c r="EC83" s="967"/>
      <c r="ED83" s="586"/>
      <c r="EE83" s="641"/>
      <c r="EF83" s="641"/>
      <c r="EG83" s="641"/>
      <c r="EH83" s="1394"/>
      <c r="EI83" s="1395"/>
      <c r="ES83" s="142"/>
      <c r="ET83" s="142"/>
      <c r="EU83" s="142"/>
      <c r="EV83" s="142"/>
      <c r="EW83" s="212"/>
      <c r="EX83" s="212"/>
      <c r="EY83" s="249"/>
      <c r="EZ83" s="249"/>
      <c r="FA83" s="249"/>
      <c r="FB83" s="249"/>
      <c r="FC83" s="249"/>
      <c r="FD83" s="249"/>
      <c r="FE83" s="249"/>
      <c r="FF83" s="198"/>
      <c r="FG83" s="198"/>
      <c r="FH83" s="197"/>
      <c r="FI83" s="197"/>
      <c r="FJ83" s="197"/>
      <c r="FK83" s="197"/>
      <c r="FL83" s="197"/>
      <c r="FM83" s="197"/>
      <c r="FN83" s="197"/>
      <c r="FO83" s="197"/>
      <c r="FP83" s="197"/>
      <c r="FQ83" s="197"/>
      <c r="FR83" s="197"/>
      <c r="FS83" s="197"/>
      <c r="FT83" s="197"/>
      <c r="FU83" s="197"/>
      <c r="FV83" s="197"/>
      <c r="FW83" s="197"/>
      <c r="FX83" s="197"/>
      <c r="FY83" s="197"/>
      <c r="FZ83" s="197"/>
      <c r="GA83" s="197"/>
      <c r="GB83" s="197"/>
      <c r="GC83" s="197"/>
      <c r="GD83" s="247"/>
      <c r="GE83" s="247"/>
      <c r="GF83" s="247"/>
      <c r="GG83" s="197"/>
      <c r="GH83" s="197"/>
      <c r="GI83" s="197"/>
      <c r="GJ83" s="197"/>
      <c r="GK83" s="197"/>
      <c r="GL83" s="197"/>
      <c r="GM83" s="197"/>
      <c r="GN83" s="197"/>
      <c r="GO83" s="197"/>
      <c r="GP83" s="197"/>
      <c r="GQ83" s="197"/>
      <c r="GR83" s="197"/>
      <c r="GS83" s="197"/>
      <c r="GT83" s="197"/>
      <c r="GU83" s="197"/>
      <c r="GV83" s="197"/>
      <c r="GW83" s="197"/>
      <c r="GX83" s="197"/>
      <c r="GY83" s="177"/>
      <c r="GZ83" s="177"/>
      <c r="HA83" s="177"/>
      <c r="HB83" s="177"/>
      <c r="HC83" s="177"/>
      <c r="HD83" s="177"/>
      <c r="HE83" s="177"/>
      <c r="HF83" s="177"/>
      <c r="HG83" s="177"/>
      <c r="HH83" s="177"/>
      <c r="HI83" s="177"/>
      <c r="HJ83" s="177"/>
      <c r="HK83" s="177"/>
      <c r="HL83" s="177"/>
      <c r="HM83" s="177"/>
      <c r="HN83" s="177"/>
      <c r="HO83" s="177"/>
      <c r="HP83" s="177"/>
      <c r="HQ83" s="177"/>
      <c r="HR83" s="177"/>
      <c r="HS83" s="177"/>
      <c r="HT83" s="177"/>
      <c r="HU83" s="177"/>
      <c r="HV83" s="177"/>
      <c r="HW83" s="177"/>
      <c r="HX83" s="177"/>
      <c r="HY83" s="177"/>
      <c r="HZ83" s="177"/>
      <c r="IA83" s="177"/>
      <c r="IB83" s="177"/>
    </row>
    <row r="84" spans="1:236" ht="6" customHeight="1" x14ac:dyDescent="0.2">
      <c r="A84" s="62"/>
      <c r="B84" s="735"/>
      <c r="C84" s="736"/>
      <c r="D84" s="737"/>
      <c r="E84" s="716"/>
      <c r="F84" s="717"/>
      <c r="G84" s="717"/>
      <c r="H84" s="717" t="s">
        <v>123</v>
      </c>
      <c r="I84" s="717"/>
      <c r="J84" s="717"/>
      <c r="K84" s="717"/>
      <c r="L84" s="717"/>
      <c r="M84" s="717"/>
      <c r="N84" s="741"/>
      <c r="O84" s="718">
        <v>17</v>
      </c>
      <c r="P84" s="718"/>
      <c r="Q84" s="718"/>
      <c r="R84" s="718"/>
      <c r="S84" s="727"/>
      <c r="T84" s="745"/>
      <c r="U84" s="729"/>
      <c r="V84" s="730"/>
      <c r="W84" s="730"/>
      <c r="X84" s="730"/>
      <c r="Y84" s="730"/>
      <c r="Z84" s="760"/>
      <c r="AA84" s="729"/>
      <c r="AB84" s="730"/>
      <c r="AC84" s="730"/>
      <c r="AD84" s="730"/>
      <c r="AE84" s="730"/>
      <c r="AF84" s="760"/>
      <c r="AG84" s="729"/>
      <c r="AH84" s="730"/>
      <c r="AI84" s="730"/>
      <c r="AJ84" s="730"/>
      <c r="AK84" s="758"/>
      <c r="AL84" s="759"/>
      <c r="AM84" s="746">
        <v>27</v>
      </c>
      <c r="AN84" s="747"/>
      <c r="AO84" s="748"/>
      <c r="AP84" s="781"/>
      <c r="AQ84" s="791"/>
      <c r="AR84" s="788"/>
      <c r="AS84" s="788"/>
      <c r="AT84" s="788"/>
      <c r="AU84" s="789"/>
      <c r="AV84" s="790"/>
      <c r="AW84" s="788"/>
      <c r="AX84" s="788"/>
      <c r="AY84" s="788"/>
      <c r="AZ84" s="788"/>
      <c r="BA84" s="789"/>
      <c r="BB84" s="790"/>
      <c r="BC84" s="788"/>
      <c r="BD84" s="788"/>
      <c r="BE84" s="788"/>
      <c r="BF84" s="758"/>
      <c r="BG84" s="759"/>
      <c r="BH84" s="62"/>
      <c r="BI84" s="978"/>
      <c r="BJ84" s="1417" t="s">
        <v>32</v>
      </c>
      <c r="BK84" s="1417"/>
      <c r="BL84" s="1417"/>
      <c r="BM84" s="1417"/>
      <c r="BN84" s="1417"/>
      <c r="BO84" s="1417"/>
      <c r="BP84" s="1417"/>
      <c r="BQ84" s="1417"/>
      <c r="BR84" s="1417"/>
      <c r="BS84" s="1417"/>
      <c r="BT84" s="1417"/>
      <c r="BU84" s="1417"/>
      <c r="BV84" s="1417"/>
      <c r="BW84" s="1417"/>
      <c r="BX84" s="1417"/>
      <c r="BY84" s="1417"/>
      <c r="BZ84" s="1417"/>
      <c r="CA84" s="1417"/>
      <c r="CB84" s="1417"/>
      <c r="CC84" s="1417"/>
      <c r="CD84" s="980"/>
      <c r="CE84" s="1409" t="s">
        <v>156</v>
      </c>
      <c r="CF84" s="1410"/>
      <c r="CG84" s="1410"/>
      <c r="CH84" s="1410"/>
      <c r="CI84" s="1410"/>
      <c r="CJ84" s="1410"/>
      <c r="CK84" s="1410"/>
      <c r="CL84" s="1410"/>
      <c r="CM84" s="1410"/>
      <c r="CN84" s="1410"/>
      <c r="CO84" s="1410"/>
      <c r="CP84" s="1410"/>
      <c r="CQ84" s="1410"/>
      <c r="CR84" s="1410"/>
      <c r="CS84" s="1410"/>
      <c r="CT84" s="1410"/>
      <c r="CU84" s="1410"/>
      <c r="CV84" s="1410"/>
      <c r="CW84" s="1410"/>
      <c r="CX84" s="1410"/>
      <c r="CY84" s="1410"/>
      <c r="CZ84" s="1410"/>
      <c r="DA84" s="1410"/>
      <c r="DB84" s="1410"/>
      <c r="DC84" s="1410"/>
      <c r="DD84" s="1410"/>
      <c r="DE84" s="1410"/>
      <c r="DF84" s="1410"/>
      <c r="DG84" s="1411"/>
      <c r="DH84" s="1397" t="s">
        <v>137</v>
      </c>
      <c r="DI84" s="1398"/>
      <c r="DJ84" s="1399"/>
      <c r="DK84" s="1415"/>
      <c r="DL84" s="1416"/>
      <c r="DM84" s="1416"/>
      <c r="DN84" s="99"/>
      <c r="DO84" s="99"/>
      <c r="DP84" s="100"/>
      <c r="DQ84" s="100"/>
      <c r="DR84" s="100"/>
      <c r="DS84" s="100"/>
      <c r="DT84" s="100"/>
      <c r="DU84" s="100"/>
      <c r="DV84" s="100"/>
      <c r="DW84" s="100"/>
      <c r="DX84" s="100"/>
      <c r="DY84" s="100"/>
      <c r="DZ84" s="100"/>
      <c r="EA84" s="100"/>
      <c r="EB84" s="100"/>
      <c r="EC84" s="100"/>
      <c r="ED84" s="100"/>
      <c r="EE84" s="100"/>
      <c r="EF84" s="100"/>
      <c r="EG84" s="1396"/>
      <c r="EH84" s="1396"/>
      <c r="EI84" s="638"/>
      <c r="ES84" s="142"/>
      <c r="ET84" s="142"/>
      <c r="EU84" s="142"/>
      <c r="EV84" s="142"/>
      <c r="EW84" s="250"/>
      <c r="EX84" s="250"/>
      <c r="EY84" s="249"/>
      <c r="EZ84" s="249"/>
      <c r="FA84" s="249"/>
      <c r="FB84" s="249"/>
      <c r="FC84" s="249"/>
      <c r="FD84" s="249"/>
      <c r="FE84" s="249"/>
      <c r="FF84" s="198"/>
      <c r="FG84" s="198"/>
      <c r="FH84" s="197"/>
      <c r="FI84" s="197"/>
      <c r="FJ84" s="197"/>
      <c r="FK84" s="197"/>
      <c r="FL84" s="197"/>
      <c r="FM84" s="197"/>
      <c r="FN84" s="197"/>
      <c r="FO84" s="197"/>
      <c r="FP84" s="197"/>
      <c r="FQ84" s="197"/>
      <c r="FR84" s="197"/>
      <c r="FS84" s="197"/>
      <c r="FT84" s="197"/>
      <c r="FU84" s="197"/>
      <c r="FV84" s="197"/>
      <c r="FW84" s="197"/>
      <c r="FX84" s="197"/>
      <c r="FY84" s="197"/>
      <c r="FZ84" s="197"/>
      <c r="GA84" s="197"/>
      <c r="GB84" s="197"/>
      <c r="GC84" s="197"/>
      <c r="GD84" s="247"/>
      <c r="GE84" s="247"/>
      <c r="GF84" s="247"/>
      <c r="GG84" s="197"/>
      <c r="GH84" s="197"/>
      <c r="GI84" s="197"/>
      <c r="GJ84" s="197"/>
      <c r="GK84" s="197"/>
      <c r="GL84" s="197"/>
      <c r="GM84" s="197"/>
      <c r="GN84" s="197"/>
      <c r="GO84" s="197"/>
      <c r="GP84" s="197"/>
      <c r="GQ84" s="197"/>
      <c r="GR84" s="197"/>
      <c r="GS84" s="197"/>
      <c r="GT84" s="197"/>
      <c r="GU84" s="197"/>
      <c r="GV84" s="197"/>
      <c r="GW84" s="197"/>
      <c r="GX84" s="197"/>
      <c r="GY84" s="177"/>
      <c r="GZ84" s="177"/>
      <c r="HA84" s="177"/>
      <c r="HB84" s="177"/>
      <c r="HC84" s="177"/>
      <c r="HD84" s="177"/>
      <c r="HE84" s="177"/>
      <c r="HF84" s="177"/>
      <c r="HG84" s="177"/>
      <c r="HH84" s="177"/>
      <c r="HI84" s="177"/>
      <c r="HJ84" s="177"/>
      <c r="HK84" s="177"/>
      <c r="HL84" s="177"/>
      <c r="HM84" s="177"/>
      <c r="HN84" s="177"/>
      <c r="HO84" s="177"/>
      <c r="HP84" s="177"/>
      <c r="HQ84" s="177"/>
      <c r="HR84" s="177"/>
      <c r="HS84" s="177"/>
      <c r="HT84" s="177"/>
      <c r="HU84" s="177"/>
      <c r="HV84" s="177"/>
      <c r="HW84" s="177"/>
      <c r="HX84" s="177"/>
      <c r="HY84" s="177"/>
      <c r="HZ84" s="177"/>
      <c r="IA84" s="177"/>
      <c r="IB84" s="177"/>
    </row>
    <row r="85" spans="1:236" ht="10.5" customHeight="1" x14ac:dyDescent="0.2">
      <c r="A85" s="63"/>
      <c r="B85" s="738"/>
      <c r="C85" s="739"/>
      <c r="D85" s="740"/>
      <c r="E85" s="692"/>
      <c r="F85" s="693"/>
      <c r="G85" s="693"/>
      <c r="H85" s="693"/>
      <c r="I85" s="693"/>
      <c r="J85" s="693"/>
      <c r="K85" s="693"/>
      <c r="L85" s="693"/>
      <c r="M85" s="693"/>
      <c r="N85" s="743"/>
      <c r="O85" s="720"/>
      <c r="P85" s="720"/>
      <c r="Q85" s="720"/>
      <c r="R85" s="720"/>
      <c r="S85" s="752" t="str">
        <f>S36</f>
        <v/>
      </c>
      <c r="T85" s="753"/>
      <c r="U85" s="754" t="str">
        <f>U36</f>
        <v/>
      </c>
      <c r="V85" s="755"/>
      <c r="W85" s="755" t="str">
        <f>W36</f>
        <v/>
      </c>
      <c r="X85" s="755"/>
      <c r="Y85" s="755" t="str">
        <f>Y36</f>
        <v/>
      </c>
      <c r="Z85" s="756"/>
      <c r="AA85" s="757" t="str">
        <f>AA36</f>
        <v/>
      </c>
      <c r="AB85" s="755"/>
      <c r="AC85" s="755" t="str">
        <f>AC36</f>
        <v/>
      </c>
      <c r="AD85" s="755"/>
      <c r="AE85" s="755" t="str">
        <f>AE36</f>
        <v/>
      </c>
      <c r="AF85" s="756"/>
      <c r="AG85" s="754" t="str">
        <f>AG36</f>
        <v/>
      </c>
      <c r="AH85" s="755"/>
      <c r="AI85" s="755" t="str">
        <f>AI36</f>
        <v/>
      </c>
      <c r="AJ85" s="755"/>
      <c r="AK85" s="755" t="str">
        <f>AK36</f>
        <v/>
      </c>
      <c r="AL85" s="783"/>
      <c r="AM85" s="749"/>
      <c r="AN85" s="750"/>
      <c r="AO85" s="751"/>
      <c r="AP85" s="754" t="str">
        <f>AP36</f>
        <v/>
      </c>
      <c r="AQ85" s="755"/>
      <c r="AR85" s="755" t="str">
        <f>AR36</f>
        <v/>
      </c>
      <c r="AS85" s="755"/>
      <c r="AT85" s="755" t="str">
        <f>AT36</f>
        <v/>
      </c>
      <c r="AU85" s="756"/>
      <c r="AV85" s="757" t="str">
        <f>AV36</f>
        <v/>
      </c>
      <c r="AW85" s="755"/>
      <c r="AX85" s="755" t="str">
        <f>AX36</f>
        <v/>
      </c>
      <c r="AY85" s="755"/>
      <c r="AZ85" s="755" t="str">
        <f>AZ36</f>
        <v/>
      </c>
      <c r="BA85" s="756"/>
      <c r="BB85" s="757" t="str">
        <f>BB36</f>
        <v/>
      </c>
      <c r="BC85" s="755"/>
      <c r="BD85" s="755" t="str">
        <f>BD36</f>
        <v/>
      </c>
      <c r="BE85" s="755"/>
      <c r="BF85" s="705" t="str">
        <f>BF36</f>
        <v/>
      </c>
      <c r="BG85" s="762"/>
      <c r="BH85" s="62"/>
      <c r="BI85" s="978"/>
      <c r="BJ85" s="932"/>
      <c r="BK85" s="932"/>
      <c r="BL85" s="932"/>
      <c r="BM85" s="932"/>
      <c r="BN85" s="932"/>
      <c r="BO85" s="932"/>
      <c r="BP85" s="932"/>
      <c r="BQ85" s="932"/>
      <c r="BR85" s="932"/>
      <c r="BS85" s="932"/>
      <c r="BT85" s="932"/>
      <c r="BU85" s="932"/>
      <c r="BV85" s="932"/>
      <c r="BW85" s="932"/>
      <c r="BX85" s="932"/>
      <c r="BY85" s="932"/>
      <c r="BZ85" s="932"/>
      <c r="CA85" s="932"/>
      <c r="CB85" s="932"/>
      <c r="CC85" s="932"/>
      <c r="CD85" s="980"/>
      <c r="CE85" s="836"/>
      <c r="CF85" s="1291"/>
      <c r="CG85" s="1291"/>
      <c r="CH85" s="1291"/>
      <c r="CI85" s="1291"/>
      <c r="CJ85" s="1291"/>
      <c r="CK85" s="1291"/>
      <c r="CL85" s="1291"/>
      <c r="CM85" s="1291"/>
      <c r="CN85" s="1291"/>
      <c r="CO85" s="1291"/>
      <c r="CP85" s="1291"/>
      <c r="CQ85" s="1291"/>
      <c r="CR85" s="1291"/>
      <c r="CS85" s="1291"/>
      <c r="CT85" s="1291"/>
      <c r="CU85" s="1291"/>
      <c r="CV85" s="1291"/>
      <c r="CW85" s="1291"/>
      <c r="CX85" s="1291"/>
      <c r="CY85" s="1291"/>
      <c r="CZ85" s="1291"/>
      <c r="DA85" s="1291"/>
      <c r="DB85" s="1291"/>
      <c r="DC85" s="1291"/>
      <c r="DD85" s="1291"/>
      <c r="DE85" s="1291"/>
      <c r="DF85" s="1291"/>
      <c r="DG85" s="976"/>
      <c r="DH85" s="1397"/>
      <c r="DI85" s="1398"/>
      <c r="DJ85" s="1399"/>
      <c r="DK85" s="1400" t="str">
        <f>IF($A$1="","","この用紙は使用できません")</f>
        <v>この用紙は使用できません</v>
      </c>
      <c r="DL85" s="1401"/>
      <c r="DM85" s="1401"/>
      <c r="DN85" s="1401"/>
      <c r="DO85" s="1401"/>
      <c r="DP85" s="1401"/>
      <c r="DQ85" s="1401"/>
      <c r="DR85" s="1401"/>
      <c r="DS85" s="1401"/>
      <c r="DT85" s="1401"/>
      <c r="DU85" s="1401"/>
      <c r="DV85" s="1401"/>
      <c r="DW85" s="1401"/>
      <c r="DX85" s="1401"/>
      <c r="DY85" s="1401"/>
      <c r="DZ85" s="1401"/>
      <c r="EA85" s="1401"/>
      <c r="EB85" s="1401"/>
      <c r="EC85" s="1401"/>
      <c r="ED85" s="1401"/>
      <c r="EE85" s="1401"/>
      <c r="EF85" s="1401"/>
      <c r="EG85" s="1401"/>
      <c r="EH85" s="1401"/>
      <c r="EI85" s="1402"/>
      <c r="ES85" s="142"/>
      <c r="ET85" s="142"/>
      <c r="EU85" s="142"/>
      <c r="EV85" s="142"/>
      <c r="EW85" s="142"/>
      <c r="EX85" s="142"/>
      <c r="EY85" s="142"/>
      <c r="EZ85" s="142"/>
      <c r="FA85" s="142"/>
      <c r="FB85" s="142"/>
      <c r="FC85" s="142"/>
      <c r="FD85" s="142"/>
      <c r="FE85" s="142"/>
      <c r="FF85" s="198"/>
      <c r="FG85" s="198"/>
      <c r="FH85" s="204"/>
      <c r="FI85" s="204"/>
      <c r="FJ85" s="204"/>
      <c r="FK85" s="204"/>
      <c r="FL85" s="204"/>
      <c r="FM85" s="204"/>
      <c r="FN85" s="204"/>
      <c r="FO85" s="204"/>
      <c r="FP85" s="204"/>
      <c r="FQ85" s="204"/>
      <c r="FR85" s="204"/>
      <c r="FS85" s="204"/>
      <c r="FT85" s="204"/>
      <c r="FU85" s="204"/>
      <c r="FV85" s="204"/>
      <c r="FW85" s="204"/>
      <c r="FX85" s="204"/>
      <c r="FY85" s="204"/>
      <c r="FZ85" s="204"/>
      <c r="GA85" s="204"/>
      <c r="GB85" s="204"/>
      <c r="GC85" s="204"/>
      <c r="GD85" s="247"/>
      <c r="GE85" s="247"/>
      <c r="GF85" s="247"/>
      <c r="GG85" s="204"/>
      <c r="GH85" s="204"/>
      <c r="GI85" s="204"/>
      <c r="GJ85" s="204"/>
      <c r="GK85" s="204"/>
      <c r="GL85" s="204"/>
      <c r="GM85" s="204"/>
      <c r="GN85" s="204"/>
      <c r="GO85" s="204"/>
      <c r="GP85" s="204"/>
      <c r="GQ85" s="204"/>
      <c r="GR85" s="204"/>
      <c r="GS85" s="204"/>
      <c r="GT85" s="204"/>
      <c r="GU85" s="204"/>
      <c r="GV85" s="204"/>
      <c r="GW85" s="204"/>
      <c r="GX85" s="204"/>
      <c r="GY85" s="177"/>
      <c r="GZ85" s="177"/>
      <c r="HA85" s="177"/>
      <c r="HB85" s="177"/>
      <c r="HC85" s="177"/>
      <c r="HD85" s="177"/>
      <c r="HE85" s="177"/>
      <c r="HF85" s="177"/>
      <c r="HG85" s="177"/>
      <c r="HH85" s="177"/>
      <c r="HI85" s="177"/>
      <c r="HJ85" s="177"/>
      <c r="HK85" s="177"/>
      <c r="HL85" s="177"/>
      <c r="HM85" s="177"/>
      <c r="HN85" s="177"/>
      <c r="HO85" s="177"/>
      <c r="HP85" s="177"/>
      <c r="HQ85" s="177"/>
      <c r="HR85" s="177"/>
      <c r="HS85" s="177"/>
      <c r="HT85" s="177"/>
      <c r="HU85" s="177"/>
      <c r="HV85" s="177"/>
      <c r="HW85" s="177"/>
      <c r="HX85" s="177"/>
      <c r="HY85" s="177"/>
      <c r="HZ85" s="177"/>
      <c r="IA85" s="177"/>
      <c r="IB85" s="177"/>
    </row>
    <row r="86" spans="1:236" ht="6" customHeight="1" x14ac:dyDescent="0.2">
      <c r="A86" s="63"/>
      <c r="B86" s="678" t="s">
        <v>56</v>
      </c>
      <c r="C86" s="679"/>
      <c r="D86" s="680"/>
      <c r="E86" s="723" t="s">
        <v>108</v>
      </c>
      <c r="F86" s="723"/>
      <c r="G86" s="723"/>
      <c r="H86" s="723"/>
      <c r="I86" s="723"/>
      <c r="J86" s="723"/>
      <c r="K86" s="723"/>
      <c r="L86" s="723"/>
      <c r="M86" s="723"/>
      <c r="N86" s="723"/>
      <c r="O86" s="718">
        <v>18</v>
      </c>
      <c r="P86" s="718"/>
      <c r="Q86" s="718"/>
      <c r="R86" s="718"/>
      <c r="S86" s="1217"/>
      <c r="T86" s="1218"/>
      <c r="U86" s="729"/>
      <c r="V86" s="730"/>
      <c r="W86" s="730"/>
      <c r="X86" s="730"/>
      <c r="Y86" s="730"/>
      <c r="Z86" s="760"/>
      <c r="AA86" s="729"/>
      <c r="AB86" s="730"/>
      <c r="AC86" s="730"/>
      <c r="AD86" s="730"/>
      <c r="AE86" s="730"/>
      <c r="AF86" s="760"/>
      <c r="AG86" s="729"/>
      <c r="AH86" s="730"/>
      <c r="AI86" s="730"/>
      <c r="AJ86" s="730"/>
      <c r="AK86" s="758"/>
      <c r="AL86" s="759"/>
      <c r="AM86" s="1236"/>
      <c r="AN86" s="1237"/>
      <c r="AO86" s="1237"/>
      <c r="AP86" s="1237"/>
      <c r="AQ86" s="1237"/>
      <c r="AR86" s="1237"/>
      <c r="AS86" s="1237"/>
      <c r="AT86" s="1237"/>
      <c r="AU86" s="1237"/>
      <c r="AV86" s="1237"/>
      <c r="AW86" s="1237"/>
      <c r="AX86" s="1237"/>
      <c r="AY86" s="1237"/>
      <c r="AZ86" s="1237"/>
      <c r="BA86" s="1237"/>
      <c r="BB86" s="1237"/>
      <c r="BC86" s="1237"/>
      <c r="BD86" s="1237"/>
      <c r="BE86" s="1237"/>
      <c r="BF86" s="1237"/>
      <c r="BG86" s="1238"/>
      <c r="BH86" s="62"/>
      <c r="BI86" s="979"/>
      <c r="BJ86" s="933"/>
      <c r="BK86" s="933"/>
      <c r="BL86" s="933"/>
      <c r="BM86" s="933"/>
      <c r="BN86" s="933"/>
      <c r="BO86" s="933"/>
      <c r="BP86" s="933"/>
      <c r="BQ86" s="933"/>
      <c r="BR86" s="933"/>
      <c r="BS86" s="933"/>
      <c r="BT86" s="933"/>
      <c r="BU86" s="933"/>
      <c r="BV86" s="933"/>
      <c r="BW86" s="933"/>
      <c r="BX86" s="933"/>
      <c r="BY86" s="933"/>
      <c r="BZ86" s="933"/>
      <c r="CA86" s="933"/>
      <c r="CB86" s="933"/>
      <c r="CC86" s="933"/>
      <c r="CD86" s="981"/>
      <c r="CE86" s="837"/>
      <c r="CF86" s="1412"/>
      <c r="CG86" s="1412"/>
      <c r="CH86" s="1412"/>
      <c r="CI86" s="1412"/>
      <c r="CJ86" s="1412"/>
      <c r="CK86" s="1412"/>
      <c r="CL86" s="1412"/>
      <c r="CM86" s="1412"/>
      <c r="CN86" s="1412"/>
      <c r="CO86" s="1412"/>
      <c r="CP86" s="1412"/>
      <c r="CQ86" s="1412"/>
      <c r="CR86" s="1412"/>
      <c r="CS86" s="1412"/>
      <c r="CT86" s="1412"/>
      <c r="CU86" s="1412"/>
      <c r="CV86" s="1412"/>
      <c r="CW86" s="1412"/>
      <c r="CX86" s="1412"/>
      <c r="CY86" s="1412"/>
      <c r="CZ86" s="1412"/>
      <c r="DA86" s="1412"/>
      <c r="DB86" s="1412"/>
      <c r="DC86" s="1412"/>
      <c r="DD86" s="1412"/>
      <c r="DE86" s="1412"/>
      <c r="DF86" s="1412"/>
      <c r="DG86" s="977"/>
      <c r="DH86" s="1397"/>
      <c r="DI86" s="1398"/>
      <c r="DJ86" s="1399"/>
      <c r="DK86" s="1400"/>
      <c r="DL86" s="1401"/>
      <c r="DM86" s="1401"/>
      <c r="DN86" s="1401"/>
      <c r="DO86" s="1401"/>
      <c r="DP86" s="1401"/>
      <c r="DQ86" s="1401"/>
      <c r="DR86" s="1401"/>
      <c r="DS86" s="1401"/>
      <c r="DT86" s="1401"/>
      <c r="DU86" s="1401"/>
      <c r="DV86" s="1401"/>
      <c r="DW86" s="1401"/>
      <c r="DX86" s="1401"/>
      <c r="DY86" s="1401"/>
      <c r="DZ86" s="1401"/>
      <c r="EA86" s="1401"/>
      <c r="EB86" s="1401"/>
      <c r="EC86" s="1401"/>
      <c r="ED86" s="1401"/>
      <c r="EE86" s="1401"/>
      <c r="EF86" s="1401"/>
      <c r="EG86" s="1401"/>
      <c r="EH86" s="1401"/>
      <c r="EI86" s="1402"/>
      <c r="ES86" s="142"/>
      <c r="ET86" s="142"/>
      <c r="EU86" s="142"/>
      <c r="EV86" s="142"/>
      <c r="EW86" s="212"/>
      <c r="EX86" s="212"/>
      <c r="EY86" s="249"/>
      <c r="EZ86" s="249"/>
      <c r="FA86" s="249"/>
      <c r="FB86" s="249"/>
      <c r="FC86" s="249"/>
      <c r="FD86" s="249"/>
      <c r="FE86" s="249"/>
      <c r="FF86" s="198"/>
      <c r="FG86" s="198"/>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247"/>
      <c r="GE86" s="247"/>
      <c r="GF86" s="247"/>
      <c r="GG86" s="197"/>
      <c r="GH86" s="197"/>
      <c r="GI86" s="197"/>
      <c r="GJ86" s="197"/>
      <c r="GK86" s="197"/>
      <c r="GL86" s="197"/>
      <c r="GM86" s="197"/>
      <c r="GN86" s="197"/>
      <c r="GO86" s="197"/>
      <c r="GP86" s="197"/>
      <c r="GQ86" s="197"/>
      <c r="GR86" s="197"/>
      <c r="GS86" s="197"/>
      <c r="GT86" s="197"/>
      <c r="GU86" s="197"/>
      <c r="GV86" s="197"/>
      <c r="GW86" s="197"/>
      <c r="GX86" s="197"/>
      <c r="GY86" s="177"/>
      <c r="GZ86" s="177"/>
      <c r="HA86" s="177"/>
      <c r="HB86" s="177"/>
      <c r="HC86" s="177"/>
      <c r="HD86" s="177"/>
      <c r="HE86" s="177"/>
      <c r="HF86" s="177"/>
      <c r="HG86" s="177"/>
      <c r="HH86" s="177"/>
      <c r="HI86" s="177"/>
      <c r="HJ86" s="177"/>
      <c r="HK86" s="177"/>
      <c r="HL86" s="177"/>
      <c r="HM86" s="177"/>
      <c r="HN86" s="177"/>
      <c r="HO86" s="177"/>
      <c r="HP86" s="177"/>
      <c r="HQ86" s="177"/>
      <c r="HR86" s="177"/>
      <c r="HS86" s="177"/>
      <c r="HT86" s="177"/>
      <c r="HU86" s="177"/>
      <c r="HV86" s="177"/>
      <c r="HW86" s="177"/>
      <c r="HX86" s="177"/>
      <c r="HY86" s="177"/>
      <c r="HZ86" s="177"/>
      <c r="IA86" s="177"/>
      <c r="IB86" s="177"/>
    </row>
    <row r="87" spans="1:236" ht="9.75" customHeight="1" x14ac:dyDescent="0.2">
      <c r="A87" s="63"/>
      <c r="B87" s="681"/>
      <c r="C87" s="682"/>
      <c r="D87" s="683"/>
      <c r="E87" s="725"/>
      <c r="F87" s="725"/>
      <c r="G87" s="725"/>
      <c r="H87" s="725"/>
      <c r="I87" s="725"/>
      <c r="J87" s="725"/>
      <c r="K87" s="725"/>
      <c r="L87" s="725"/>
      <c r="M87" s="725"/>
      <c r="N87" s="725"/>
      <c r="O87" s="720"/>
      <c r="P87" s="720"/>
      <c r="Q87" s="720"/>
      <c r="R87" s="720"/>
      <c r="S87" s="1251" t="str">
        <f>S38</f>
        <v/>
      </c>
      <c r="T87" s="1252"/>
      <c r="U87" s="779" t="str">
        <f>U38</f>
        <v/>
      </c>
      <c r="V87" s="776"/>
      <c r="W87" s="776" t="str">
        <f>W38</f>
        <v/>
      </c>
      <c r="X87" s="776"/>
      <c r="Y87" s="776" t="str">
        <f>Y38</f>
        <v/>
      </c>
      <c r="Z87" s="1219"/>
      <c r="AA87" s="1408" t="str">
        <f>AA38</f>
        <v/>
      </c>
      <c r="AB87" s="776"/>
      <c r="AC87" s="776" t="str">
        <f>AC38</f>
        <v/>
      </c>
      <c r="AD87" s="776"/>
      <c r="AE87" s="776" t="str">
        <f>AE38</f>
        <v/>
      </c>
      <c r="AF87" s="1219"/>
      <c r="AG87" s="779" t="str">
        <f>AG38</f>
        <v/>
      </c>
      <c r="AH87" s="776"/>
      <c r="AI87" s="776" t="str">
        <f>AI38</f>
        <v/>
      </c>
      <c r="AJ87" s="776"/>
      <c r="AK87" s="776" t="str">
        <f>AK38</f>
        <v/>
      </c>
      <c r="AL87" s="782"/>
      <c r="AM87" s="1236"/>
      <c r="AN87" s="1237"/>
      <c r="AO87" s="1237"/>
      <c r="AP87" s="1237"/>
      <c r="AQ87" s="1237"/>
      <c r="AR87" s="1237"/>
      <c r="AS87" s="1237"/>
      <c r="AT87" s="1237"/>
      <c r="AU87" s="1237"/>
      <c r="AV87" s="1237"/>
      <c r="AW87" s="1237"/>
      <c r="AX87" s="1237"/>
      <c r="AY87" s="1237"/>
      <c r="AZ87" s="1237"/>
      <c r="BA87" s="1237"/>
      <c r="BB87" s="1237"/>
      <c r="BC87" s="1237"/>
      <c r="BD87" s="1237"/>
      <c r="BE87" s="1237"/>
      <c r="BF87" s="1237"/>
      <c r="BG87" s="1238"/>
      <c r="BH87" s="62"/>
      <c r="BI87" s="1428"/>
      <c r="BJ87" s="931" t="s">
        <v>33</v>
      </c>
      <c r="BK87" s="931"/>
      <c r="BL87" s="931"/>
      <c r="BM87" s="931"/>
      <c r="BN87" s="931"/>
      <c r="BO87" s="931"/>
      <c r="BP87" s="931"/>
      <c r="BQ87" s="931"/>
      <c r="BR87" s="931"/>
      <c r="BS87" s="931"/>
      <c r="BT87" s="931"/>
      <c r="BU87" s="931"/>
      <c r="BV87" s="931"/>
      <c r="BW87" s="931"/>
      <c r="BX87" s="931"/>
      <c r="BY87" s="931"/>
      <c r="BZ87" s="931"/>
      <c r="CA87" s="931"/>
      <c r="CB87" s="931"/>
      <c r="CC87" s="931"/>
      <c r="CD87" s="1405"/>
      <c r="CE87" s="1026" t="s">
        <v>157</v>
      </c>
      <c r="CF87" s="1027"/>
      <c r="CG87" s="1027"/>
      <c r="CH87" s="1027"/>
      <c r="CI87" s="1027"/>
      <c r="CJ87" s="1027"/>
      <c r="CK87" s="1027"/>
      <c r="CL87" s="1027"/>
      <c r="CM87" s="1027"/>
      <c r="CN87" s="1027"/>
      <c r="CO87" s="1027"/>
      <c r="CP87" s="1027"/>
      <c r="CQ87" s="1027"/>
      <c r="CR87" s="1027"/>
      <c r="CS87" s="1027"/>
      <c r="CT87" s="1027"/>
      <c r="CU87" s="1027"/>
      <c r="CV87" s="1027"/>
      <c r="CW87" s="1027"/>
      <c r="CX87" s="1027"/>
      <c r="CY87" s="1027"/>
      <c r="CZ87" s="1027"/>
      <c r="DA87" s="1027"/>
      <c r="DB87" s="1027"/>
      <c r="DC87" s="1027"/>
      <c r="DD87" s="1027"/>
      <c r="DE87" s="1027"/>
      <c r="DF87" s="1027"/>
      <c r="DG87" s="1028"/>
      <c r="DH87" s="1397"/>
      <c r="DI87" s="1398"/>
      <c r="DJ87" s="1399"/>
      <c r="DK87" s="1400"/>
      <c r="DL87" s="1401"/>
      <c r="DM87" s="1401"/>
      <c r="DN87" s="1401"/>
      <c r="DO87" s="1401"/>
      <c r="DP87" s="1401"/>
      <c r="DQ87" s="1401"/>
      <c r="DR87" s="1401"/>
      <c r="DS87" s="1401"/>
      <c r="DT87" s="1401"/>
      <c r="DU87" s="1401"/>
      <c r="DV87" s="1401"/>
      <c r="DW87" s="1401"/>
      <c r="DX87" s="1401"/>
      <c r="DY87" s="1401"/>
      <c r="DZ87" s="1401"/>
      <c r="EA87" s="1401"/>
      <c r="EB87" s="1401"/>
      <c r="EC87" s="1401"/>
      <c r="ED87" s="1401"/>
      <c r="EE87" s="1401"/>
      <c r="EF87" s="1401"/>
      <c r="EG87" s="1401"/>
      <c r="EH87" s="1401"/>
      <c r="EI87" s="1402"/>
      <c r="ES87" s="142"/>
      <c r="ET87" s="142"/>
      <c r="EU87" s="142"/>
      <c r="EV87" s="142"/>
      <c r="EW87" s="250"/>
      <c r="EX87" s="250"/>
      <c r="EY87" s="249"/>
      <c r="EZ87" s="249"/>
      <c r="FA87" s="249"/>
      <c r="FB87" s="249"/>
      <c r="FC87" s="249"/>
      <c r="FD87" s="249"/>
      <c r="FE87" s="249"/>
      <c r="FF87" s="198"/>
      <c r="FG87" s="198"/>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247"/>
      <c r="GE87" s="247"/>
      <c r="GF87" s="247"/>
      <c r="GG87" s="197"/>
      <c r="GH87" s="197"/>
      <c r="GI87" s="197"/>
      <c r="GJ87" s="197"/>
      <c r="GK87" s="197"/>
      <c r="GL87" s="197"/>
      <c r="GM87" s="197"/>
      <c r="GN87" s="197"/>
      <c r="GO87" s="197"/>
      <c r="GP87" s="197"/>
      <c r="GQ87" s="197"/>
      <c r="GR87" s="197"/>
      <c r="GS87" s="197"/>
      <c r="GT87" s="197"/>
      <c r="GU87" s="197"/>
      <c r="GV87" s="197"/>
      <c r="GW87" s="197"/>
      <c r="GX87" s="197"/>
      <c r="GY87" s="177"/>
      <c r="GZ87" s="177"/>
      <c r="HA87" s="177"/>
      <c r="HB87" s="177"/>
      <c r="HC87" s="177"/>
      <c r="HD87" s="177"/>
      <c r="HE87" s="177"/>
      <c r="HF87" s="177"/>
      <c r="HG87" s="177"/>
      <c r="HH87" s="177"/>
      <c r="HI87" s="177"/>
      <c r="HJ87" s="177"/>
      <c r="HK87" s="177"/>
      <c r="HL87" s="177"/>
      <c r="HM87" s="177"/>
      <c r="HN87" s="177"/>
      <c r="HO87" s="177"/>
      <c r="HP87" s="177"/>
      <c r="HQ87" s="177"/>
      <c r="HR87" s="177"/>
      <c r="HS87" s="177"/>
      <c r="HT87" s="177"/>
      <c r="HU87" s="177"/>
      <c r="HV87" s="177"/>
      <c r="HW87" s="177"/>
      <c r="HX87" s="177"/>
      <c r="HY87" s="177"/>
      <c r="HZ87" s="177"/>
      <c r="IA87" s="177"/>
      <c r="IB87" s="177"/>
    </row>
    <row r="88" spans="1:236" ht="6" customHeight="1" x14ac:dyDescent="0.2">
      <c r="A88" s="62"/>
      <c r="B88" s="681"/>
      <c r="C88" s="682"/>
      <c r="D88" s="683"/>
      <c r="E88" s="721" t="s">
        <v>93</v>
      </c>
      <c r="F88" s="721"/>
      <c r="G88" s="721"/>
      <c r="H88" s="721"/>
      <c r="I88" s="721"/>
      <c r="J88" s="721"/>
      <c r="K88" s="721"/>
      <c r="L88" s="721"/>
      <c r="M88" s="721"/>
      <c r="N88" s="721"/>
      <c r="O88" s="718">
        <v>19</v>
      </c>
      <c r="P88" s="718"/>
      <c r="Q88" s="718"/>
      <c r="R88" s="718"/>
      <c r="S88" s="1229"/>
      <c r="T88" s="1230"/>
      <c r="U88" s="1231"/>
      <c r="V88" s="1232"/>
      <c r="W88" s="1232"/>
      <c r="X88" s="1232"/>
      <c r="Y88" s="1232"/>
      <c r="Z88" s="1233"/>
      <c r="AA88" s="1231"/>
      <c r="AB88" s="1232"/>
      <c r="AC88" s="1232"/>
      <c r="AD88" s="1232"/>
      <c r="AE88" s="1232"/>
      <c r="AF88" s="1233"/>
      <c r="AG88" s="1231"/>
      <c r="AH88" s="1232"/>
      <c r="AI88" s="1232"/>
      <c r="AJ88" s="1232"/>
      <c r="AK88" s="1419"/>
      <c r="AL88" s="1420"/>
      <c r="AM88" s="1421"/>
      <c r="AN88" s="1422"/>
      <c r="AO88" s="1422"/>
      <c r="AP88" s="1422"/>
      <c r="AQ88" s="1422"/>
      <c r="AR88" s="1422"/>
      <c r="AS88" s="1422"/>
      <c r="AT88" s="1422"/>
      <c r="AU88" s="1422"/>
      <c r="AV88" s="1422"/>
      <c r="AW88" s="1422"/>
      <c r="AX88" s="1422"/>
      <c r="AY88" s="1422"/>
      <c r="AZ88" s="1422"/>
      <c r="BA88" s="1422"/>
      <c r="BB88" s="1422"/>
      <c r="BC88" s="1422"/>
      <c r="BD88" s="1422"/>
      <c r="BE88" s="1422"/>
      <c r="BF88" s="1422"/>
      <c r="BG88" s="1423"/>
      <c r="BH88" s="62"/>
      <c r="BI88" s="1429"/>
      <c r="BJ88" s="932"/>
      <c r="BK88" s="932"/>
      <c r="BL88" s="932"/>
      <c r="BM88" s="932"/>
      <c r="BN88" s="932"/>
      <c r="BO88" s="932"/>
      <c r="BP88" s="932"/>
      <c r="BQ88" s="932"/>
      <c r="BR88" s="932"/>
      <c r="BS88" s="932"/>
      <c r="BT88" s="932"/>
      <c r="BU88" s="932"/>
      <c r="BV88" s="932"/>
      <c r="BW88" s="932"/>
      <c r="BX88" s="932"/>
      <c r="BY88" s="932"/>
      <c r="BZ88" s="932"/>
      <c r="CA88" s="932"/>
      <c r="CB88" s="932"/>
      <c r="CC88" s="932"/>
      <c r="CD88" s="1406"/>
      <c r="CE88" s="1029"/>
      <c r="CF88" s="1030"/>
      <c r="CG88" s="1030"/>
      <c r="CH88" s="1030"/>
      <c r="CI88" s="1030"/>
      <c r="CJ88" s="1030"/>
      <c r="CK88" s="1030"/>
      <c r="CL88" s="1030"/>
      <c r="CM88" s="1030"/>
      <c r="CN88" s="1030"/>
      <c r="CO88" s="1030"/>
      <c r="CP88" s="1030"/>
      <c r="CQ88" s="1030"/>
      <c r="CR88" s="1030"/>
      <c r="CS88" s="1030"/>
      <c r="CT88" s="1030"/>
      <c r="CU88" s="1030"/>
      <c r="CV88" s="1030"/>
      <c r="CW88" s="1030"/>
      <c r="CX88" s="1030"/>
      <c r="CY88" s="1030"/>
      <c r="CZ88" s="1030"/>
      <c r="DA88" s="1030"/>
      <c r="DB88" s="1030"/>
      <c r="DC88" s="1030"/>
      <c r="DD88" s="1030"/>
      <c r="DE88" s="1030"/>
      <c r="DF88" s="1030"/>
      <c r="DG88" s="1031"/>
      <c r="DH88" s="1397"/>
      <c r="DI88" s="1398"/>
      <c r="DJ88" s="1399"/>
      <c r="DK88" s="1400"/>
      <c r="DL88" s="1401"/>
      <c r="DM88" s="1401"/>
      <c r="DN88" s="1401"/>
      <c r="DO88" s="1401"/>
      <c r="DP88" s="1401"/>
      <c r="DQ88" s="1401"/>
      <c r="DR88" s="1401"/>
      <c r="DS88" s="1401"/>
      <c r="DT88" s="1401"/>
      <c r="DU88" s="1401"/>
      <c r="DV88" s="1401"/>
      <c r="DW88" s="1401"/>
      <c r="DX88" s="1401"/>
      <c r="DY88" s="1401"/>
      <c r="DZ88" s="1401"/>
      <c r="EA88" s="1401"/>
      <c r="EB88" s="1401"/>
      <c r="EC88" s="1401"/>
      <c r="ED88" s="1401"/>
      <c r="EE88" s="1401"/>
      <c r="EF88" s="1401"/>
      <c r="EG88" s="1401"/>
      <c r="EH88" s="1401"/>
      <c r="EI88" s="1402"/>
      <c r="ES88" s="142"/>
      <c r="ET88" s="142"/>
      <c r="EU88" s="142"/>
      <c r="EV88" s="142"/>
      <c r="EW88" s="142"/>
      <c r="EX88" s="142"/>
      <c r="EY88" s="142"/>
      <c r="EZ88" s="142"/>
      <c r="FA88" s="142"/>
      <c r="FB88" s="142"/>
      <c r="FC88" s="142"/>
      <c r="FD88" s="142"/>
      <c r="FE88" s="142"/>
      <c r="FF88" s="198"/>
      <c r="FG88" s="198"/>
      <c r="FH88" s="204"/>
      <c r="FI88" s="204"/>
      <c r="FJ88" s="204"/>
      <c r="FK88" s="204"/>
      <c r="FL88" s="204"/>
      <c r="FM88" s="204"/>
      <c r="FN88" s="204"/>
      <c r="FO88" s="204"/>
      <c r="FP88" s="204"/>
      <c r="FQ88" s="204"/>
      <c r="FR88" s="204"/>
      <c r="FS88" s="204"/>
      <c r="FT88" s="204"/>
      <c r="FU88" s="204"/>
      <c r="FV88" s="204"/>
      <c r="FW88" s="204"/>
      <c r="FX88" s="204"/>
      <c r="FY88" s="204"/>
      <c r="FZ88" s="204"/>
      <c r="GA88" s="204"/>
      <c r="GB88" s="204"/>
      <c r="GC88" s="204"/>
      <c r="GD88" s="247"/>
      <c r="GE88" s="247"/>
      <c r="GF88" s="247"/>
      <c r="GG88" s="204"/>
      <c r="GH88" s="204"/>
      <c r="GI88" s="204"/>
      <c r="GJ88" s="204"/>
      <c r="GK88" s="204"/>
      <c r="GL88" s="204"/>
      <c r="GM88" s="204"/>
      <c r="GN88" s="204"/>
      <c r="GO88" s="204"/>
      <c r="GP88" s="204"/>
      <c r="GQ88" s="204"/>
      <c r="GR88" s="204"/>
      <c r="GS88" s="204"/>
      <c r="GT88" s="204"/>
      <c r="GU88" s="204"/>
      <c r="GV88" s="204"/>
      <c r="GW88" s="204"/>
      <c r="GX88" s="204"/>
      <c r="GY88" s="177"/>
      <c r="GZ88" s="177"/>
      <c r="HA88" s="177"/>
      <c r="HB88" s="177"/>
      <c r="HC88" s="177"/>
      <c r="HD88" s="177"/>
      <c r="HE88" s="177"/>
      <c r="HF88" s="177"/>
      <c r="HG88" s="177"/>
      <c r="HH88" s="177"/>
      <c r="HI88" s="177"/>
      <c r="HJ88" s="177"/>
      <c r="HK88" s="177"/>
      <c r="HL88" s="177"/>
      <c r="HM88" s="177"/>
      <c r="HN88" s="177"/>
      <c r="HO88" s="177"/>
      <c r="HP88" s="177"/>
      <c r="HQ88" s="177"/>
      <c r="HR88" s="177"/>
      <c r="HS88" s="177"/>
      <c r="HT88" s="177"/>
      <c r="HU88" s="177"/>
      <c r="HV88" s="177"/>
      <c r="HW88" s="177"/>
      <c r="HX88" s="177"/>
      <c r="HY88" s="177"/>
      <c r="HZ88" s="177"/>
      <c r="IA88" s="177"/>
      <c r="IB88" s="177"/>
    </row>
    <row r="89" spans="1:236" ht="9.75" customHeight="1" x14ac:dyDescent="0.2">
      <c r="A89" s="62"/>
      <c r="B89" s="959"/>
      <c r="C89" s="960"/>
      <c r="D89" s="961"/>
      <c r="E89" s="645"/>
      <c r="F89" s="645"/>
      <c r="G89" s="645"/>
      <c r="H89" s="645"/>
      <c r="I89" s="645"/>
      <c r="J89" s="645"/>
      <c r="K89" s="645"/>
      <c r="L89" s="645"/>
      <c r="M89" s="645"/>
      <c r="N89" s="645"/>
      <c r="O89" s="647"/>
      <c r="P89" s="647"/>
      <c r="Q89" s="647"/>
      <c r="R89" s="647"/>
      <c r="S89" s="1251" t="str">
        <f>S40</f>
        <v/>
      </c>
      <c r="T89" s="1252"/>
      <c r="U89" s="779" t="str">
        <f>U40</f>
        <v/>
      </c>
      <c r="V89" s="776"/>
      <c r="W89" s="776" t="str">
        <f>W40</f>
        <v/>
      </c>
      <c r="X89" s="776"/>
      <c r="Y89" s="776" t="str">
        <f>Y40</f>
        <v/>
      </c>
      <c r="Z89" s="1219"/>
      <c r="AA89" s="1408" t="str">
        <f>AA40</f>
        <v/>
      </c>
      <c r="AB89" s="776"/>
      <c r="AC89" s="776" t="str">
        <f>AC40</f>
        <v/>
      </c>
      <c r="AD89" s="776"/>
      <c r="AE89" s="776" t="str">
        <f>AE40</f>
        <v/>
      </c>
      <c r="AF89" s="1219"/>
      <c r="AG89" s="779" t="str">
        <f>AG40</f>
        <v/>
      </c>
      <c r="AH89" s="776"/>
      <c r="AI89" s="776" t="str">
        <f>AI40</f>
        <v/>
      </c>
      <c r="AJ89" s="776"/>
      <c r="AK89" s="776" t="str">
        <f>AK40</f>
        <v/>
      </c>
      <c r="AL89" s="782"/>
      <c r="AM89" s="1424"/>
      <c r="AN89" s="1425"/>
      <c r="AO89" s="1425"/>
      <c r="AP89" s="1425"/>
      <c r="AQ89" s="1425"/>
      <c r="AR89" s="1425"/>
      <c r="AS89" s="1425"/>
      <c r="AT89" s="1425"/>
      <c r="AU89" s="1425"/>
      <c r="AV89" s="1425"/>
      <c r="AW89" s="1425"/>
      <c r="AX89" s="1425"/>
      <c r="AY89" s="1425"/>
      <c r="AZ89" s="1425"/>
      <c r="BA89" s="1425"/>
      <c r="BB89" s="1425"/>
      <c r="BC89" s="1425"/>
      <c r="BD89" s="1425"/>
      <c r="BE89" s="1425"/>
      <c r="BF89" s="1425"/>
      <c r="BG89" s="1426"/>
      <c r="BH89" s="62"/>
      <c r="BI89" s="1430"/>
      <c r="BJ89" s="933"/>
      <c r="BK89" s="933"/>
      <c r="BL89" s="933"/>
      <c r="BM89" s="933"/>
      <c r="BN89" s="933"/>
      <c r="BO89" s="933"/>
      <c r="BP89" s="933"/>
      <c r="BQ89" s="933"/>
      <c r="BR89" s="933"/>
      <c r="BS89" s="933"/>
      <c r="BT89" s="933"/>
      <c r="BU89" s="933"/>
      <c r="BV89" s="933"/>
      <c r="BW89" s="933"/>
      <c r="BX89" s="933"/>
      <c r="BY89" s="933"/>
      <c r="BZ89" s="933"/>
      <c r="CA89" s="933"/>
      <c r="CB89" s="933"/>
      <c r="CC89" s="933"/>
      <c r="CD89" s="1407"/>
      <c r="CE89" s="1032"/>
      <c r="CF89" s="1033"/>
      <c r="CG89" s="1033"/>
      <c r="CH89" s="1033"/>
      <c r="CI89" s="1033"/>
      <c r="CJ89" s="1033"/>
      <c r="CK89" s="1033"/>
      <c r="CL89" s="1033"/>
      <c r="CM89" s="1033"/>
      <c r="CN89" s="1033"/>
      <c r="CO89" s="1033"/>
      <c r="CP89" s="1033"/>
      <c r="CQ89" s="1033"/>
      <c r="CR89" s="1033"/>
      <c r="CS89" s="1033"/>
      <c r="CT89" s="1033"/>
      <c r="CU89" s="1033"/>
      <c r="CV89" s="1033"/>
      <c r="CW89" s="1033"/>
      <c r="CX89" s="1033"/>
      <c r="CY89" s="1033"/>
      <c r="CZ89" s="1033"/>
      <c r="DA89" s="1033"/>
      <c r="DB89" s="1033"/>
      <c r="DC89" s="1033"/>
      <c r="DD89" s="1033"/>
      <c r="DE89" s="1033"/>
      <c r="DF89" s="1033"/>
      <c r="DG89" s="1034"/>
      <c r="DH89" s="1397"/>
      <c r="DI89" s="1398"/>
      <c r="DJ89" s="1399"/>
      <c r="DK89" s="1400"/>
      <c r="DL89" s="1401"/>
      <c r="DM89" s="1401"/>
      <c r="DN89" s="1401"/>
      <c r="DO89" s="1401"/>
      <c r="DP89" s="1401"/>
      <c r="DQ89" s="1401"/>
      <c r="DR89" s="1401"/>
      <c r="DS89" s="1401"/>
      <c r="DT89" s="1401"/>
      <c r="DU89" s="1401"/>
      <c r="DV89" s="1401"/>
      <c r="DW89" s="1401"/>
      <c r="DX89" s="1401"/>
      <c r="DY89" s="1401"/>
      <c r="DZ89" s="1401"/>
      <c r="EA89" s="1401"/>
      <c r="EB89" s="1401"/>
      <c r="EC89" s="1401"/>
      <c r="ED89" s="1401"/>
      <c r="EE89" s="1401"/>
      <c r="EF89" s="1401"/>
      <c r="EG89" s="1401"/>
      <c r="EH89" s="1401"/>
      <c r="EI89" s="1402"/>
      <c r="ES89" s="142"/>
      <c r="ET89" s="142"/>
      <c r="EU89" s="142"/>
      <c r="EV89" s="142"/>
      <c r="EW89" s="212"/>
      <c r="EX89" s="212"/>
      <c r="EY89" s="249"/>
      <c r="EZ89" s="249"/>
      <c r="FA89" s="249"/>
      <c r="FB89" s="249"/>
      <c r="FC89" s="249"/>
      <c r="FD89" s="249"/>
      <c r="FE89" s="249"/>
      <c r="FF89" s="198"/>
      <c r="FG89" s="198"/>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247"/>
      <c r="GE89" s="247"/>
      <c r="GF89" s="247"/>
      <c r="GG89" s="197"/>
      <c r="GH89" s="197"/>
      <c r="GI89" s="197"/>
      <c r="GJ89" s="197"/>
      <c r="GK89" s="197"/>
      <c r="GL89" s="197"/>
      <c r="GM89" s="197"/>
      <c r="GN89" s="197"/>
      <c r="GO89" s="197"/>
      <c r="GP89" s="197"/>
      <c r="GQ89" s="197"/>
      <c r="GR89" s="197"/>
      <c r="GS89" s="197"/>
      <c r="GT89" s="197"/>
      <c r="GU89" s="197"/>
      <c r="GV89" s="197"/>
      <c r="GW89" s="197"/>
      <c r="GX89" s="19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row>
    <row r="90" spans="1:236" ht="6" customHeight="1" x14ac:dyDescent="0.2">
      <c r="A90" s="62"/>
      <c r="B90" s="642" t="s">
        <v>7</v>
      </c>
      <c r="C90" s="643"/>
      <c r="D90" s="643"/>
      <c r="E90" s="643"/>
      <c r="F90" s="643"/>
      <c r="G90" s="643"/>
      <c r="H90" s="643"/>
      <c r="I90" s="643"/>
      <c r="J90" s="643"/>
      <c r="K90" s="643"/>
      <c r="L90" s="643"/>
      <c r="M90" s="643"/>
      <c r="N90" s="643"/>
      <c r="O90" s="646">
        <v>20</v>
      </c>
      <c r="P90" s="646"/>
      <c r="Q90" s="646"/>
      <c r="R90" s="646"/>
      <c r="S90" s="648"/>
      <c r="T90" s="649"/>
      <c r="U90" s="629"/>
      <c r="V90" s="627"/>
      <c r="W90" s="627"/>
      <c r="X90" s="627"/>
      <c r="Y90" s="627"/>
      <c r="Z90" s="628"/>
      <c r="AA90" s="629"/>
      <c r="AB90" s="627"/>
      <c r="AC90" s="627"/>
      <c r="AD90" s="627"/>
      <c r="AE90" s="627"/>
      <c r="AF90" s="628"/>
      <c r="AG90" s="629"/>
      <c r="AH90" s="627"/>
      <c r="AI90" s="627"/>
      <c r="AJ90" s="627"/>
      <c r="AK90" s="630"/>
      <c r="AL90" s="631"/>
      <c r="AM90" s="632">
        <v>28</v>
      </c>
      <c r="AN90" s="633"/>
      <c r="AO90" s="634"/>
      <c r="AP90" s="638"/>
      <c r="AQ90" s="639"/>
      <c r="AR90" s="625"/>
      <c r="AS90" s="626"/>
      <c r="AT90" s="604"/>
      <c r="AU90" s="605"/>
      <c r="AV90" s="604"/>
      <c r="AW90" s="606"/>
      <c r="AX90" s="625"/>
      <c r="AY90" s="626"/>
      <c r="AZ90" s="604"/>
      <c r="BA90" s="605"/>
      <c r="BB90" s="604"/>
      <c r="BC90" s="606"/>
      <c r="BD90" s="625"/>
      <c r="BE90" s="626"/>
      <c r="BF90" s="593"/>
      <c r="BG90" s="594"/>
      <c r="BH90" s="62"/>
      <c r="BI90" s="835"/>
      <c r="BJ90" s="931" t="s">
        <v>35</v>
      </c>
      <c r="BK90" s="931"/>
      <c r="BL90" s="931"/>
      <c r="BM90" s="931"/>
      <c r="BN90" s="931"/>
      <c r="BO90" s="931"/>
      <c r="BP90" s="931"/>
      <c r="BQ90" s="931"/>
      <c r="BR90" s="931"/>
      <c r="BS90" s="931"/>
      <c r="BT90" s="931"/>
      <c r="BU90" s="931"/>
      <c r="BV90" s="931"/>
      <c r="BW90" s="931"/>
      <c r="BX90" s="931"/>
      <c r="BY90" s="931"/>
      <c r="BZ90" s="931"/>
      <c r="CA90" s="931"/>
      <c r="CB90" s="931"/>
      <c r="CC90" s="931"/>
      <c r="CD90" s="975"/>
      <c r="CE90" s="1443" t="s">
        <v>158</v>
      </c>
      <c r="CF90" s="1444"/>
      <c r="CG90" s="1444"/>
      <c r="CH90" s="1444"/>
      <c r="CI90" s="1444"/>
      <c r="CJ90" s="1444"/>
      <c r="CK90" s="1444"/>
      <c r="CL90" s="1444"/>
      <c r="CM90" s="1444"/>
      <c r="CN90" s="1444"/>
      <c r="CO90" s="1444"/>
      <c r="CP90" s="1444"/>
      <c r="CQ90" s="1444"/>
      <c r="CR90" s="1444"/>
      <c r="CS90" s="1444"/>
      <c r="CT90" s="1444"/>
      <c r="CU90" s="1444"/>
      <c r="CV90" s="1444"/>
      <c r="CW90" s="1444"/>
      <c r="CX90" s="1444"/>
      <c r="CY90" s="1444"/>
      <c r="CZ90" s="1444"/>
      <c r="DA90" s="1444"/>
      <c r="DB90" s="1444"/>
      <c r="DC90" s="1444"/>
      <c r="DD90" s="1444"/>
      <c r="DE90" s="1444"/>
      <c r="DF90" s="1444"/>
      <c r="DG90" s="1445"/>
      <c r="DH90" s="1397"/>
      <c r="DI90" s="1398"/>
      <c r="DJ90" s="1399"/>
      <c r="DK90" s="1400"/>
      <c r="DL90" s="1401"/>
      <c r="DM90" s="1401"/>
      <c r="DN90" s="1401"/>
      <c r="DO90" s="1401"/>
      <c r="DP90" s="1401"/>
      <c r="DQ90" s="1401"/>
      <c r="DR90" s="1401"/>
      <c r="DS90" s="1401"/>
      <c r="DT90" s="1401"/>
      <c r="DU90" s="1401"/>
      <c r="DV90" s="1401"/>
      <c r="DW90" s="1401"/>
      <c r="DX90" s="1401"/>
      <c r="DY90" s="1401"/>
      <c r="DZ90" s="1401"/>
      <c r="EA90" s="1401"/>
      <c r="EB90" s="1401"/>
      <c r="EC90" s="1401"/>
      <c r="ED90" s="1401"/>
      <c r="EE90" s="1401"/>
      <c r="EF90" s="1401"/>
      <c r="EG90" s="1401"/>
      <c r="EH90" s="1401"/>
      <c r="EI90" s="1402"/>
      <c r="ES90" s="142"/>
      <c r="ET90" s="142"/>
      <c r="EU90" s="142"/>
      <c r="EV90" s="142"/>
      <c r="EW90" s="250"/>
      <c r="EX90" s="250"/>
      <c r="EY90" s="249"/>
      <c r="EZ90" s="249"/>
      <c r="FA90" s="249"/>
      <c r="FB90" s="249"/>
      <c r="FC90" s="249"/>
      <c r="FD90" s="249"/>
      <c r="FE90" s="249"/>
      <c r="FF90" s="198"/>
      <c r="FG90" s="198"/>
      <c r="FH90" s="197"/>
      <c r="FI90" s="197"/>
      <c r="FJ90" s="197"/>
      <c r="FK90" s="197"/>
      <c r="FL90" s="197"/>
      <c r="FM90" s="197"/>
      <c r="FN90" s="197"/>
      <c r="FO90" s="197"/>
      <c r="FP90" s="197"/>
      <c r="FQ90" s="197"/>
      <c r="FR90" s="197"/>
      <c r="FS90" s="197"/>
      <c r="FT90" s="197"/>
      <c r="FU90" s="197"/>
      <c r="FV90" s="197"/>
      <c r="FW90" s="197"/>
      <c r="FX90" s="197"/>
      <c r="FY90" s="197"/>
      <c r="FZ90" s="197"/>
      <c r="GA90" s="197"/>
      <c r="GB90" s="197"/>
      <c r="GC90" s="197"/>
      <c r="GD90" s="247"/>
      <c r="GE90" s="247"/>
      <c r="GF90" s="247"/>
      <c r="GG90" s="197"/>
      <c r="GH90" s="197"/>
      <c r="GI90" s="197"/>
      <c r="GJ90" s="197"/>
      <c r="GK90" s="197"/>
      <c r="GL90" s="197"/>
      <c r="GM90" s="197"/>
      <c r="GN90" s="197"/>
      <c r="GO90" s="197"/>
      <c r="GP90" s="197"/>
      <c r="GQ90" s="197"/>
      <c r="GR90" s="197"/>
      <c r="GS90" s="197"/>
      <c r="GT90" s="197"/>
      <c r="GU90" s="197"/>
      <c r="GV90" s="197"/>
      <c r="GW90" s="197"/>
      <c r="GX90" s="197"/>
      <c r="GY90" s="177"/>
      <c r="GZ90" s="177"/>
      <c r="HA90" s="177"/>
      <c r="HB90" s="177"/>
      <c r="HC90" s="177"/>
      <c r="HD90" s="177"/>
      <c r="HE90" s="177"/>
      <c r="HF90" s="177"/>
      <c r="HG90" s="177"/>
      <c r="HH90" s="177"/>
      <c r="HI90" s="177"/>
      <c r="HJ90" s="177"/>
      <c r="HK90" s="177"/>
      <c r="HL90" s="177"/>
      <c r="HM90" s="177"/>
      <c r="HN90" s="177"/>
      <c r="HO90" s="177"/>
      <c r="HP90" s="177"/>
      <c r="HQ90" s="177"/>
      <c r="HR90" s="177"/>
      <c r="HS90" s="177"/>
      <c r="HT90" s="177"/>
      <c r="HU90" s="177"/>
      <c r="HV90" s="177"/>
      <c r="HW90" s="177"/>
      <c r="HX90" s="177"/>
      <c r="HY90" s="177"/>
      <c r="HZ90" s="177"/>
      <c r="IA90" s="177"/>
      <c r="IB90" s="177"/>
    </row>
    <row r="91" spans="1:236" ht="9.75" customHeight="1" x14ac:dyDescent="0.2">
      <c r="A91" s="62"/>
      <c r="B91" s="644"/>
      <c r="C91" s="645"/>
      <c r="D91" s="645"/>
      <c r="E91" s="645"/>
      <c r="F91" s="645"/>
      <c r="G91" s="645"/>
      <c r="H91" s="645"/>
      <c r="I91" s="645"/>
      <c r="J91" s="645"/>
      <c r="K91" s="645"/>
      <c r="L91" s="645"/>
      <c r="M91" s="645"/>
      <c r="N91" s="645"/>
      <c r="O91" s="647"/>
      <c r="P91" s="647"/>
      <c r="Q91" s="647"/>
      <c r="R91" s="647"/>
      <c r="S91" s="595" t="str">
        <f>S42</f>
        <v/>
      </c>
      <c r="T91" s="596"/>
      <c r="U91" s="592" t="str">
        <f>U42</f>
        <v/>
      </c>
      <c r="V91" s="590"/>
      <c r="W91" s="590" t="str">
        <f>W42</f>
        <v/>
      </c>
      <c r="X91" s="590"/>
      <c r="Y91" s="590" t="str">
        <f>Y42</f>
        <v/>
      </c>
      <c r="Z91" s="591"/>
      <c r="AA91" s="597" t="str">
        <f>AA42</f>
        <v/>
      </c>
      <c r="AB91" s="590"/>
      <c r="AC91" s="590" t="str">
        <f>AC42</f>
        <v/>
      </c>
      <c r="AD91" s="590"/>
      <c r="AE91" s="590" t="str">
        <f>AE42</f>
        <v/>
      </c>
      <c r="AF91" s="591"/>
      <c r="AG91" s="592" t="str">
        <f>AG42</f>
        <v/>
      </c>
      <c r="AH91" s="590"/>
      <c r="AI91" s="590" t="str">
        <f>AI42</f>
        <v/>
      </c>
      <c r="AJ91" s="590"/>
      <c r="AK91" s="590" t="str">
        <f>AK42</f>
        <v>0</v>
      </c>
      <c r="AL91" s="640"/>
      <c r="AM91" s="635"/>
      <c r="AN91" s="636"/>
      <c r="AO91" s="637"/>
      <c r="AP91" s="641" t="str">
        <f>AP42</f>
        <v/>
      </c>
      <c r="AQ91" s="589"/>
      <c r="AR91" s="586" t="str">
        <f>AR42</f>
        <v/>
      </c>
      <c r="AS91" s="589"/>
      <c r="AT91" s="586" t="str">
        <f>AT42</f>
        <v/>
      </c>
      <c r="AU91" s="587"/>
      <c r="AV91" s="588" t="str">
        <f>AV42</f>
        <v/>
      </c>
      <c r="AW91" s="589"/>
      <c r="AX91" s="586" t="str">
        <f>AX42</f>
        <v/>
      </c>
      <c r="AY91" s="589"/>
      <c r="AZ91" s="586" t="str">
        <f>AZ42</f>
        <v/>
      </c>
      <c r="BA91" s="587"/>
      <c r="BB91" s="588" t="str">
        <f>BB42</f>
        <v/>
      </c>
      <c r="BC91" s="589"/>
      <c r="BD91" s="586" t="str">
        <f>BD42</f>
        <v/>
      </c>
      <c r="BE91" s="589"/>
      <c r="BF91" s="602" t="str">
        <f>BF42</f>
        <v>0</v>
      </c>
      <c r="BG91" s="603"/>
      <c r="BH91" s="62"/>
      <c r="BI91" s="836"/>
      <c r="BJ91" s="932"/>
      <c r="BK91" s="932"/>
      <c r="BL91" s="932"/>
      <c r="BM91" s="932"/>
      <c r="BN91" s="932"/>
      <c r="BO91" s="932"/>
      <c r="BP91" s="932"/>
      <c r="BQ91" s="932"/>
      <c r="BR91" s="932"/>
      <c r="BS91" s="932"/>
      <c r="BT91" s="932"/>
      <c r="BU91" s="932"/>
      <c r="BV91" s="932"/>
      <c r="BW91" s="932"/>
      <c r="BX91" s="932"/>
      <c r="BY91" s="932"/>
      <c r="BZ91" s="932"/>
      <c r="CA91" s="932"/>
      <c r="CB91" s="932"/>
      <c r="CC91" s="932"/>
      <c r="CD91" s="976"/>
      <c r="CE91" s="1446"/>
      <c r="CF91" s="1447"/>
      <c r="CG91" s="1447"/>
      <c r="CH91" s="1447"/>
      <c r="CI91" s="1447"/>
      <c r="CJ91" s="1447"/>
      <c r="CK91" s="1447"/>
      <c r="CL91" s="1447"/>
      <c r="CM91" s="1447"/>
      <c r="CN91" s="1447"/>
      <c r="CO91" s="1447"/>
      <c r="CP91" s="1447"/>
      <c r="CQ91" s="1447"/>
      <c r="CR91" s="1447"/>
      <c r="CS91" s="1447"/>
      <c r="CT91" s="1447"/>
      <c r="CU91" s="1447"/>
      <c r="CV91" s="1447"/>
      <c r="CW91" s="1447"/>
      <c r="CX91" s="1447"/>
      <c r="CY91" s="1447"/>
      <c r="CZ91" s="1447"/>
      <c r="DA91" s="1447"/>
      <c r="DB91" s="1447"/>
      <c r="DC91" s="1447"/>
      <c r="DD91" s="1447"/>
      <c r="DE91" s="1447"/>
      <c r="DF91" s="1447"/>
      <c r="DG91" s="1448"/>
      <c r="DH91" s="1397"/>
      <c r="DI91" s="1398"/>
      <c r="DJ91" s="1399"/>
      <c r="DK91" s="1400"/>
      <c r="DL91" s="1401"/>
      <c r="DM91" s="1401"/>
      <c r="DN91" s="1401"/>
      <c r="DO91" s="1401"/>
      <c r="DP91" s="1401"/>
      <c r="DQ91" s="1401"/>
      <c r="DR91" s="1401"/>
      <c r="DS91" s="1401"/>
      <c r="DT91" s="1401"/>
      <c r="DU91" s="1401"/>
      <c r="DV91" s="1401"/>
      <c r="DW91" s="1401"/>
      <c r="DX91" s="1401"/>
      <c r="DY91" s="1401"/>
      <c r="DZ91" s="1401"/>
      <c r="EA91" s="1401"/>
      <c r="EB91" s="1401"/>
      <c r="EC91" s="1401"/>
      <c r="ED91" s="1401"/>
      <c r="EE91" s="1401"/>
      <c r="EF91" s="1401"/>
      <c r="EG91" s="1401"/>
      <c r="EH91" s="1401"/>
      <c r="EI91" s="1402"/>
      <c r="ES91" s="177"/>
      <c r="ET91" s="177"/>
      <c r="EU91" s="177"/>
      <c r="EV91" s="177"/>
      <c r="EW91" s="177"/>
      <c r="EX91" s="177"/>
      <c r="EY91" s="177"/>
      <c r="EZ91" s="177"/>
      <c r="FA91" s="177"/>
      <c r="FB91" s="177"/>
      <c r="FC91" s="177"/>
      <c r="FD91" s="177"/>
      <c r="FE91" s="177"/>
      <c r="FF91" s="177"/>
      <c r="FG91" s="177"/>
      <c r="FH91" s="177"/>
      <c r="FI91" s="177"/>
      <c r="FJ91" s="177"/>
      <c r="FK91" s="177"/>
      <c r="FL91" s="177"/>
      <c r="FM91" s="177"/>
      <c r="FN91" s="177"/>
      <c r="FO91" s="177"/>
      <c r="FP91" s="177"/>
      <c r="FQ91" s="177"/>
      <c r="FR91" s="177"/>
      <c r="FS91" s="177"/>
      <c r="FT91" s="177"/>
      <c r="FU91" s="177"/>
      <c r="FV91" s="177"/>
      <c r="FW91" s="177"/>
      <c r="FX91" s="177"/>
      <c r="FY91" s="177"/>
      <c r="FZ91" s="177"/>
      <c r="GA91" s="177"/>
      <c r="GB91" s="177"/>
      <c r="GC91" s="177"/>
      <c r="GD91" s="177"/>
      <c r="GE91" s="177"/>
      <c r="GF91" s="177"/>
      <c r="GG91" s="177"/>
      <c r="GH91" s="177"/>
      <c r="GI91" s="177"/>
      <c r="GJ91" s="177"/>
      <c r="GK91" s="177"/>
      <c r="GL91" s="177"/>
      <c r="GM91" s="177"/>
      <c r="GN91" s="177"/>
      <c r="GO91" s="177"/>
      <c r="GP91" s="177"/>
      <c r="GQ91" s="177"/>
      <c r="GR91" s="177"/>
      <c r="GS91" s="177"/>
      <c r="GT91" s="177"/>
      <c r="GU91" s="177"/>
      <c r="GV91" s="177"/>
      <c r="GW91" s="177"/>
      <c r="GX91" s="177"/>
      <c r="GY91" s="177"/>
      <c r="GZ91" s="177"/>
      <c r="HA91" s="177"/>
      <c r="HB91" s="177"/>
      <c r="HC91" s="177"/>
      <c r="HD91" s="177"/>
      <c r="HE91" s="177"/>
      <c r="HF91" s="177"/>
      <c r="HG91" s="177"/>
      <c r="HH91" s="177"/>
      <c r="HI91" s="177"/>
      <c r="HJ91" s="177"/>
      <c r="HK91" s="177"/>
      <c r="HL91" s="177"/>
      <c r="HM91" s="177"/>
      <c r="HN91" s="177"/>
      <c r="HO91" s="177"/>
      <c r="HP91" s="177"/>
      <c r="HQ91" s="177"/>
      <c r="HR91" s="177"/>
      <c r="HS91" s="177"/>
      <c r="HT91" s="177"/>
      <c r="HU91" s="177"/>
      <c r="HV91" s="177"/>
      <c r="HW91" s="177"/>
      <c r="HX91" s="177"/>
      <c r="HY91" s="177"/>
      <c r="HZ91" s="177"/>
      <c r="IA91" s="177"/>
      <c r="IB91" s="177"/>
    </row>
    <row r="92" spans="1:236" ht="3" customHeight="1" x14ac:dyDescent="0.2">
      <c r="A92" s="62"/>
      <c r="B92" s="607" t="s">
        <v>127</v>
      </c>
      <c r="C92" s="608"/>
      <c r="D92" s="609"/>
      <c r="E92" s="616" t="str">
        <f>IF(E43="","",E43)</f>
        <v/>
      </c>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8"/>
      <c r="BH92" s="62"/>
      <c r="BI92" s="836"/>
      <c r="BJ92" s="932"/>
      <c r="BK92" s="932"/>
      <c r="BL92" s="932"/>
      <c r="BM92" s="932"/>
      <c r="BN92" s="932"/>
      <c r="BO92" s="932"/>
      <c r="BP92" s="932"/>
      <c r="BQ92" s="932"/>
      <c r="BR92" s="932"/>
      <c r="BS92" s="932"/>
      <c r="BT92" s="932"/>
      <c r="BU92" s="932"/>
      <c r="BV92" s="932"/>
      <c r="BW92" s="932"/>
      <c r="BX92" s="932"/>
      <c r="BY92" s="932"/>
      <c r="BZ92" s="932"/>
      <c r="CA92" s="932"/>
      <c r="CB92" s="932"/>
      <c r="CC92" s="932"/>
      <c r="CD92" s="976"/>
      <c r="CE92" s="1446"/>
      <c r="CF92" s="1447"/>
      <c r="CG92" s="1447"/>
      <c r="CH92" s="1447"/>
      <c r="CI92" s="1447"/>
      <c r="CJ92" s="1447"/>
      <c r="CK92" s="1447"/>
      <c r="CL92" s="1447"/>
      <c r="CM92" s="1447"/>
      <c r="CN92" s="1447"/>
      <c r="CO92" s="1447"/>
      <c r="CP92" s="1447"/>
      <c r="CQ92" s="1447"/>
      <c r="CR92" s="1447"/>
      <c r="CS92" s="1447"/>
      <c r="CT92" s="1447"/>
      <c r="CU92" s="1447"/>
      <c r="CV92" s="1447"/>
      <c r="CW92" s="1447"/>
      <c r="CX92" s="1447"/>
      <c r="CY92" s="1447"/>
      <c r="CZ92" s="1447"/>
      <c r="DA92" s="1447"/>
      <c r="DB92" s="1447"/>
      <c r="DC92" s="1447"/>
      <c r="DD92" s="1447"/>
      <c r="DE92" s="1447"/>
      <c r="DF92" s="1447"/>
      <c r="DG92" s="1448"/>
      <c r="DH92" s="1397"/>
      <c r="DI92" s="1398"/>
      <c r="DJ92" s="1399"/>
      <c r="DK92" s="1400"/>
      <c r="DL92" s="1401"/>
      <c r="DM92" s="1401"/>
      <c r="DN92" s="1401"/>
      <c r="DO92" s="1401"/>
      <c r="DP92" s="1401"/>
      <c r="DQ92" s="1401"/>
      <c r="DR92" s="1401"/>
      <c r="DS92" s="1401"/>
      <c r="DT92" s="1401"/>
      <c r="DU92" s="1401"/>
      <c r="DV92" s="1401"/>
      <c r="DW92" s="1401"/>
      <c r="DX92" s="1401"/>
      <c r="DY92" s="1401"/>
      <c r="DZ92" s="1401"/>
      <c r="EA92" s="1401"/>
      <c r="EB92" s="1401"/>
      <c r="EC92" s="1401"/>
      <c r="ED92" s="1401"/>
      <c r="EE92" s="1401"/>
      <c r="EF92" s="1401"/>
      <c r="EG92" s="1401"/>
      <c r="EH92" s="1401"/>
      <c r="EI92" s="1402"/>
      <c r="ES92" s="177"/>
      <c r="ET92" s="177"/>
      <c r="EU92" s="177"/>
      <c r="EV92" s="177"/>
      <c r="EW92" s="177"/>
      <c r="EX92" s="177"/>
      <c r="EY92" s="177"/>
      <c r="EZ92" s="177"/>
      <c r="FA92" s="177"/>
      <c r="FB92" s="177"/>
      <c r="FC92" s="177"/>
      <c r="FD92" s="177"/>
      <c r="FE92" s="177"/>
      <c r="FF92" s="177"/>
      <c r="FG92" s="177"/>
      <c r="FH92" s="177"/>
      <c r="FI92" s="177"/>
      <c r="FJ92" s="177"/>
      <c r="FK92" s="177"/>
      <c r="FL92" s="177"/>
      <c r="FM92" s="177"/>
      <c r="FN92" s="177"/>
      <c r="FO92" s="177"/>
      <c r="FP92" s="177"/>
      <c r="FQ92" s="177"/>
      <c r="FR92" s="177"/>
      <c r="FS92" s="177"/>
      <c r="FT92" s="177"/>
      <c r="FU92" s="177"/>
      <c r="FV92" s="177"/>
      <c r="FW92" s="177"/>
      <c r="FX92" s="177"/>
      <c r="FY92" s="177"/>
      <c r="FZ92" s="177"/>
      <c r="GA92" s="177"/>
      <c r="GB92" s="177"/>
      <c r="GC92" s="177"/>
      <c r="GD92" s="177"/>
      <c r="GE92" s="177"/>
      <c r="GF92" s="177"/>
      <c r="GG92" s="177"/>
      <c r="GH92" s="177"/>
      <c r="GI92" s="177"/>
      <c r="GJ92" s="177"/>
      <c r="GK92" s="177"/>
      <c r="GL92" s="177"/>
      <c r="GM92" s="177"/>
      <c r="GN92" s="177"/>
      <c r="GO92" s="177"/>
      <c r="GP92" s="177"/>
      <c r="GQ92" s="177"/>
      <c r="GR92" s="177"/>
      <c r="GS92" s="177"/>
      <c r="GT92" s="177"/>
      <c r="GU92" s="177"/>
      <c r="GV92" s="177"/>
      <c r="GW92" s="177"/>
      <c r="GX92" s="177"/>
      <c r="GY92" s="177"/>
      <c r="GZ92" s="177"/>
      <c r="HA92" s="177"/>
      <c r="HB92" s="177"/>
      <c r="HC92" s="177"/>
      <c r="HD92" s="177"/>
      <c r="HE92" s="177"/>
      <c r="HF92" s="177"/>
      <c r="HG92" s="177"/>
      <c r="HH92" s="177"/>
      <c r="HI92" s="177"/>
      <c r="HJ92" s="177"/>
      <c r="HK92" s="177"/>
      <c r="HL92" s="177"/>
      <c r="HM92" s="177"/>
      <c r="HN92" s="177"/>
      <c r="HO92" s="177"/>
      <c r="HP92" s="177"/>
      <c r="HQ92" s="177"/>
      <c r="HR92" s="177"/>
      <c r="HS92" s="177"/>
      <c r="HT92" s="177"/>
      <c r="HU92" s="177"/>
      <c r="HV92" s="177"/>
      <c r="HW92" s="177"/>
      <c r="HX92" s="177"/>
      <c r="HY92" s="177"/>
      <c r="HZ92" s="177"/>
      <c r="IA92" s="177"/>
      <c r="IB92" s="177"/>
    </row>
    <row r="93" spans="1:236" ht="6" customHeight="1" x14ac:dyDescent="0.2">
      <c r="A93" s="62"/>
      <c r="B93" s="610"/>
      <c r="C93" s="611"/>
      <c r="D93" s="612"/>
      <c r="E93" s="619"/>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c r="BB93" s="620"/>
      <c r="BC93" s="620"/>
      <c r="BD93" s="620"/>
      <c r="BE93" s="620"/>
      <c r="BF93" s="620"/>
      <c r="BG93" s="621"/>
      <c r="BH93" s="62"/>
      <c r="BI93" s="837"/>
      <c r="BJ93" s="933"/>
      <c r="BK93" s="933"/>
      <c r="BL93" s="933"/>
      <c r="BM93" s="933"/>
      <c r="BN93" s="933"/>
      <c r="BO93" s="933"/>
      <c r="BP93" s="933"/>
      <c r="BQ93" s="933"/>
      <c r="BR93" s="933"/>
      <c r="BS93" s="933"/>
      <c r="BT93" s="933"/>
      <c r="BU93" s="933"/>
      <c r="BV93" s="933"/>
      <c r="BW93" s="933"/>
      <c r="BX93" s="933"/>
      <c r="BY93" s="933"/>
      <c r="BZ93" s="933"/>
      <c r="CA93" s="933"/>
      <c r="CB93" s="933"/>
      <c r="CC93" s="933"/>
      <c r="CD93" s="977"/>
      <c r="CE93" s="1021" t="s">
        <v>159</v>
      </c>
      <c r="CF93" s="1022"/>
      <c r="CG93" s="1022"/>
      <c r="CH93" s="1022"/>
      <c r="CI93" s="1022"/>
      <c r="CJ93" s="1022"/>
      <c r="CK93" s="1022"/>
      <c r="CL93" s="1022"/>
      <c r="CM93" s="1022"/>
      <c r="CN93" s="1022"/>
      <c r="CO93" s="1022"/>
      <c r="CP93" s="1022"/>
      <c r="CQ93" s="1022"/>
      <c r="CR93" s="1022"/>
      <c r="CS93" s="1022"/>
      <c r="CT93" s="1022"/>
      <c r="CU93" s="1022"/>
      <c r="CV93" s="1022"/>
      <c r="CW93" s="1022"/>
      <c r="CX93" s="1022"/>
      <c r="CY93" s="1022"/>
      <c r="CZ93" s="1022"/>
      <c r="DA93" s="1022"/>
      <c r="DB93" s="1022"/>
      <c r="DC93" s="1022"/>
      <c r="DD93" s="1022"/>
      <c r="DE93" s="1022"/>
      <c r="DF93" s="1022"/>
      <c r="DG93" s="1023"/>
      <c r="DH93" s="1397"/>
      <c r="DI93" s="1398"/>
      <c r="DJ93" s="1399"/>
      <c r="DK93" s="1400"/>
      <c r="DL93" s="1401"/>
      <c r="DM93" s="1401"/>
      <c r="DN93" s="1401"/>
      <c r="DO93" s="1401"/>
      <c r="DP93" s="1401"/>
      <c r="DQ93" s="1401"/>
      <c r="DR93" s="1401"/>
      <c r="DS93" s="1401"/>
      <c r="DT93" s="1401"/>
      <c r="DU93" s="1401"/>
      <c r="DV93" s="1401"/>
      <c r="DW93" s="1401"/>
      <c r="DX93" s="1401"/>
      <c r="DY93" s="1401"/>
      <c r="DZ93" s="1401"/>
      <c r="EA93" s="1401"/>
      <c r="EB93" s="1401"/>
      <c r="EC93" s="1401"/>
      <c r="ED93" s="1401"/>
      <c r="EE93" s="1401"/>
      <c r="EF93" s="1401"/>
      <c r="EG93" s="1401"/>
      <c r="EH93" s="1401"/>
      <c r="EI93" s="1402"/>
    </row>
    <row r="94" spans="1:236" ht="5.25" customHeight="1" x14ac:dyDescent="0.2">
      <c r="A94" s="62"/>
      <c r="B94" s="610"/>
      <c r="C94" s="611"/>
      <c r="D94" s="612"/>
      <c r="E94" s="619"/>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c r="BB94" s="620"/>
      <c r="BC94" s="620"/>
      <c r="BD94" s="620"/>
      <c r="BE94" s="620"/>
      <c r="BF94" s="620"/>
      <c r="BG94" s="621"/>
      <c r="BH94" s="62"/>
      <c r="BI94" s="1435" t="s">
        <v>102</v>
      </c>
      <c r="BJ94" s="1436"/>
      <c r="BK94" s="1436"/>
      <c r="BL94" s="1436"/>
      <c r="BM94" s="1436"/>
      <c r="BN94" s="1436"/>
      <c r="BO94" s="1436"/>
      <c r="BP94" s="1436"/>
      <c r="BQ94" s="1436"/>
      <c r="BR94" s="1436"/>
      <c r="BS94" s="1436"/>
      <c r="BT94" s="1436"/>
      <c r="BU94" s="1436"/>
      <c r="BV94" s="1436"/>
      <c r="BW94" s="1436"/>
      <c r="BX94" s="1436"/>
      <c r="BY94" s="1436"/>
      <c r="BZ94" s="1436"/>
      <c r="CA94" s="1436"/>
      <c r="CB94" s="1436"/>
      <c r="CC94" s="1436"/>
      <c r="CD94" s="1436"/>
      <c r="CE94" s="1436"/>
      <c r="CF94" s="1436"/>
      <c r="CG94" s="1436"/>
      <c r="CH94" s="1436"/>
      <c r="CI94" s="1436"/>
      <c r="CJ94" s="1436"/>
      <c r="CK94" s="1436"/>
      <c r="CL94" s="1436"/>
      <c r="CM94" s="1436"/>
      <c r="CN94" s="1436"/>
      <c r="CO94" s="1436"/>
      <c r="CP94" s="1436"/>
      <c r="CQ94" s="1436"/>
      <c r="CR94" s="1436"/>
      <c r="CS94" s="1436"/>
      <c r="CT94" s="1436"/>
      <c r="CU94" s="1436"/>
      <c r="CV94" s="1436"/>
      <c r="CW94" s="1436"/>
      <c r="CX94" s="1436"/>
      <c r="CY94" s="1436"/>
      <c r="CZ94" s="1436"/>
      <c r="DA94" s="1436"/>
      <c r="DB94" s="1436"/>
      <c r="DC94" s="1436"/>
      <c r="DD94" s="1436"/>
      <c r="DE94" s="1436"/>
      <c r="DF94" s="1436"/>
      <c r="DG94" s="1437"/>
      <c r="DH94" s="1397"/>
      <c r="DI94" s="1398"/>
      <c r="DJ94" s="1399"/>
      <c r="DK94" s="1400"/>
      <c r="DL94" s="1401"/>
      <c r="DM94" s="1401"/>
      <c r="DN94" s="1401"/>
      <c r="DO94" s="1401"/>
      <c r="DP94" s="1401"/>
      <c r="DQ94" s="1401"/>
      <c r="DR94" s="1401"/>
      <c r="DS94" s="1401"/>
      <c r="DT94" s="1401"/>
      <c r="DU94" s="1401"/>
      <c r="DV94" s="1401"/>
      <c r="DW94" s="1401"/>
      <c r="DX94" s="1401"/>
      <c r="DY94" s="1401"/>
      <c r="DZ94" s="1401"/>
      <c r="EA94" s="1401"/>
      <c r="EB94" s="1401"/>
      <c r="EC94" s="1401"/>
      <c r="ED94" s="1401"/>
      <c r="EE94" s="1401"/>
      <c r="EF94" s="1401"/>
      <c r="EG94" s="1401"/>
      <c r="EH94" s="1401"/>
      <c r="EI94" s="1402"/>
    </row>
    <row r="95" spans="1:236" ht="5.25" customHeight="1" x14ac:dyDescent="0.2">
      <c r="A95" s="62"/>
      <c r="B95" s="610"/>
      <c r="C95" s="611"/>
      <c r="D95" s="612"/>
      <c r="E95" s="619"/>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0"/>
      <c r="AZ95" s="620"/>
      <c r="BA95" s="620"/>
      <c r="BB95" s="620"/>
      <c r="BC95" s="620"/>
      <c r="BD95" s="620"/>
      <c r="BE95" s="620"/>
      <c r="BF95" s="620"/>
      <c r="BG95" s="621"/>
      <c r="BH95" s="62"/>
      <c r="BI95" s="1438"/>
      <c r="BJ95" s="1439"/>
      <c r="BK95" s="1439"/>
      <c r="BL95" s="1439"/>
      <c r="BM95" s="1439"/>
      <c r="BN95" s="1439"/>
      <c r="BO95" s="1439"/>
      <c r="BP95" s="1439"/>
      <c r="BQ95" s="1439"/>
      <c r="BR95" s="1439"/>
      <c r="BS95" s="1439"/>
      <c r="BT95" s="1439"/>
      <c r="BU95" s="1439"/>
      <c r="BV95" s="1439"/>
      <c r="BW95" s="1439"/>
      <c r="BX95" s="1439"/>
      <c r="BY95" s="1439"/>
      <c r="BZ95" s="1439"/>
      <c r="CA95" s="1439"/>
      <c r="CB95" s="1439"/>
      <c r="CC95" s="1439"/>
      <c r="CD95" s="1439"/>
      <c r="CE95" s="1439"/>
      <c r="CF95" s="1439"/>
      <c r="CG95" s="1439"/>
      <c r="CH95" s="1439"/>
      <c r="CI95" s="1439"/>
      <c r="CJ95" s="1439"/>
      <c r="CK95" s="1439"/>
      <c r="CL95" s="1439"/>
      <c r="CM95" s="1439"/>
      <c r="CN95" s="1439"/>
      <c r="CO95" s="1439"/>
      <c r="CP95" s="1439"/>
      <c r="CQ95" s="1439"/>
      <c r="CR95" s="1439"/>
      <c r="CS95" s="1439"/>
      <c r="CT95" s="1439"/>
      <c r="CU95" s="1439"/>
      <c r="CV95" s="1439"/>
      <c r="CW95" s="1439"/>
      <c r="CX95" s="1439"/>
      <c r="CY95" s="1439"/>
      <c r="CZ95" s="1439"/>
      <c r="DA95" s="1439"/>
      <c r="DB95" s="1439"/>
      <c r="DC95" s="1439"/>
      <c r="DD95" s="1439"/>
      <c r="DE95" s="1439"/>
      <c r="DF95" s="1439"/>
      <c r="DG95" s="1440"/>
      <c r="DH95" s="1397"/>
      <c r="DI95" s="1398"/>
      <c r="DJ95" s="1399"/>
      <c r="DK95" s="1400"/>
      <c r="DL95" s="1401"/>
      <c r="DM95" s="1401"/>
      <c r="DN95" s="1401"/>
      <c r="DO95" s="1401"/>
      <c r="DP95" s="1401"/>
      <c r="DQ95" s="1401"/>
      <c r="DR95" s="1401"/>
      <c r="DS95" s="1401"/>
      <c r="DT95" s="1401"/>
      <c r="DU95" s="1401"/>
      <c r="DV95" s="1401"/>
      <c r="DW95" s="1401"/>
      <c r="DX95" s="1401"/>
      <c r="DY95" s="1401"/>
      <c r="DZ95" s="1401"/>
      <c r="EA95" s="1401"/>
      <c r="EB95" s="1401"/>
      <c r="EC95" s="1401"/>
      <c r="ED95" s="1401"/>
      <c r="EE95" s="1401"/>
      <c r="EF95" s="1401"/>
      <c r="EG95" s="1401"/>
      <c r="EH95" s="1401"/>
      <c r="EI95" s="1402"/>
    </row>
    <row r="96" spans="1:236" ht="5.25" customHeight="1" x14ac:dyDescent="0.2">
      <c r="A96" s="62"/>
      <c r="B96" s="610"/>
      <c r="C96" s="611"/>
      <c r="D96" s="612"/>
      <c r="E96" s="619"/>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c r="BB96" s="620"/>
      <c r="BC96" s="620"/>
      <c r="BD96" s="620"/>
      <c r="BE96" s="620"/>
      <c r="BF96" s="620"/>
      <c r="BG96" s="621"/>
      <c r="BH96" s="62"/>
      <c r="BI96" s="1431"/>
      <c r="BJ96" s="1432"/>
      <c r="BK96" s="1432"/>
      <c r="BL96" s="1432"/>
      <c r="BM96" s="1432"/>
      <c r="BN96" s="1432"/>
      <c r="BO96" s="1432"/>
      <c r="BP96" s="1432"/>
      <c r="BQ96" s="1432"/>
      <c r="BR96" s="1432"/>
      <c r="BS96" s="1432"/>
      <c r="BT96" s="1432"/>
      <c r="BU96" s="1432"/>
      <c r="BV96" s="1432"/>
      <c r="BW96" s="1432"/>
      <c r="BX96" s="1432"/>
      <c r="BY96" s="1432"/>
      <c r="BZ96" s="1432"/>
      <c r="CA96" s="1432"/>
      <c r="CB96" s="1432"/>
      <c r="CC96" s="1432"/>
      <c r="CD96" s="1432"/>
      <c r="CE96" s="1432"/>
      <c r="CF96" s="1432"/>
      <c r="CG96" s="1432"/>
      <c r="CH96" s="1432"/>
      <c r="CI96" s="1441" t="s">
        <v>160</v>
      </c>
      <c r="CJ96" s="1441"/>
      <c r="CK96" s="1441"/>
      <c r="CL96" s="1441"/>
      <c r="CM96" s="1441"/>
      <c r="CN96" s="1441"/>
      <c r="CO96" s="1441"/>
      <c r="CP96" s="1441"/>
      <c r="CQ96" s="1441"/>
      <c r="CR96" s="1441"/>
      <c r="CS96" s="1441"/>
      <c r="CT96" s="1441"/>
      <c r="CU96" s="1441"/>
      <c r="CV96" s="1441"/>
      <c r="CW96" s="1441"/>
      <c r="CX96" s="1441"/>
      <c r="CY96" s="1441"/>
      <c r="CZ96" s="1441"/>
      <c r="DA96" s="1441"/>
      <c r="DB96" s="1441"/>
      <c r="DC96" s="1441"/>
      <c r="DD96" s="1441"/>
      <c r="DE96" s="1441"/>
      <c r="DF96" s="1441"/>
      <c r="DG96" s="1442"/>
      <c r="DH96" s="1397"/>
      <c r="DI96" s="1398"/>
      <c r="DJ96" s="1399"/>
      <c r="DK96" s="1400"/>
      <c r="DL96" s="1401"/>
      <c r="DM96" s="1401"/>
      <c r="DN96" s="1401"/>
      <c r="DO96" s="1401"/>
      <c r="DP96" s="1401"/>
      <c r="DQ96" s="1401"/>
      <c r="DR96" s="1401"/>
      <c r="DS96" s="1401"/>
      <c r="DT96" s="1401"/>
      <c r="DU96" s="1401"/>
      <c r="DV96" s="1401"/>
      <c r="DW96" s="1401"/>
      <c r="DX96" s="1401"/>
      <c r="DY96" s="1401"/>
      <c r="DZ96" s="1401"/>
      <c r="EA96" s="1401"/>
      <c r="EB96" s="1401"/>
      <c r="EC96" s="1401"/>
      <c r="ED96" s="1401"/>
      <c r="EE96" s="1401"/>
      <c r="EF96" s="1401"/>
      <c r="EG96" s="1401"/>
      <c r="EH96" s="1401"/>
      <c r="EI96" s="1402"/>
    </row>
    <row r="97" spans="1:187" ht="5.25" customHeight="1" x14ac:dyDescent="0.2">
      <c r="A97" s="101"/>
      <c r="B97" s="613"/>
      <c r="C97" s="614"/>
      <c r="D97" s="615"/>
      <c r="E97" s="622"/>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23"/>
      <c r="AL97" s="623"/>
      <c r="AM97" s="623"/>
      <c r="AN97" s="623"/>
      <c r="AO97" s="623"/>
      <c r="AP97" s="623"/>
      <c r="AQ97" s="623"/>
      <c r="AR97" s="623"/>
      <c r="AS97" s="623"/>
      <c r="AT97" s="623"/>
      <c r="AU97" s="623"/>
      <c r="AV97" s="623"/>
      <c r="AW97" s="623"/>
      <c r="AX97" s="623"/>
      <c r="AY97" s="623"/>
      <c r="AZ97" s="623"/>
      <c r="BA97" s="623"/>
      <c r="BB97" s="623"/>
      <c r="BC97" s="623"/>
      <c r="BD97" s="623"/>
      <c r="BE97" s="623"/>
      <c r="BF97" s="623"/>
      <c r="BG97" s="624"/>
      <c r="BH97" s="62"/>
      <c r="BI97" s="1433"/>
      <c r="BJ97" s="1434"/>
      <c r="BK97" s="1434"/>
      <c r="BL97" s="1434"/>
      <c r="BM97" s="1434"/>
      <c r="BN97" s="1434"/>
      <c r="BO97" s="1434"/>
      <c r="BP97" s="1434"/>
      <c r="BQ97" s="1434"/>
      <c r="BR97" s="1434"/>
      <c r="BS97" s="1434"/>
      <c r="BT97" s="1434"/>
      <c r="BU97" s="1434"/>
      <c r="BV97" s="1434"/>
      <c r="BW97" s="1434"/>
      <c r="BX97" s="1434"/>
      <c r="BY97" s="1434"/>
      <c r="BZ97" s="1434"/>
      <c r="CA97" s="1434"/>
      <c r="CB97" s="1434"/>
      <c r="CC97" s="1434"/>
      <c r="CD97" s="1434"/>
      <c r="CE97" s="1434"/>
      <c r="CF97" s="1434"/>
      <c r="CG97" s="1434"/>
      <c r="CH97" s="1434"/>
      <c r="CI97" s="1441"/>
      <c r="CJ97" s="1441"/>
      <c r="CK97" s="1441"/>
      <c r="CL97" s="1441"/>
      <c r="CM97" s="1441"/>
      <c r="CN97" s="1441"/>
      <c r="CO97" s="1441"/>
      <c r="CP97" s="1441"/>
      <c r="CQ97" s="1441"/>
      <c r="CR97" s="1441"/>
      <c r="CS97" s="1441"/>
      <c r="CT97" s="1441"/>
      <c r="CU97" s="1441"/>
      <c r="CV97" s="1441"/>
      <c r="CW97" s="1441"/>
      <c r="CX97" s="1441"/>
      <c r="CY97" s="1441"/>
      <c r="CZ97" s="1441"/>
      <c r="DA97" s="1441"/>
      <c r="DB97" s="1441"/>
      <c r="DC97" s="1441"/>
      <c r="DD97" s="1441"/>
      <c r="DE97" s="1441"/>
      <c r="DF97" s="1441"/>
      <c r="DG97" s="1442"/>
      <c r="DH97" s="1397"/>
      <c r="DI97" s="1398"/>
      <c r="DJ97" s="1399"/>
      <c r="DK97" s="1400"/>
      <c r="DL97" s="1401"/>
      <c r="DM97" s="1401"/>
      <c r="DN97" s="1401"/>
      <c r="DO97" s="1401"/>
      <c r="DP97" s="1401"/>
      <c r="DQ97" s="1401"/>
      <c r="DR97" s="1401"/>
      <c r="DS97" s="1403"/>
      <c r="DT97" s="1403"/>
      <c r="DU97" s="1403"/>
      <c r="DV97" s="1403"/>
      <c r="DW97" s="1403"/>
      <c r="DX97" s="1403"/>
      <c r="DY97" s="1403"/>
      <c r="DZ97" s="1403"/>
      <c r="EA97" s="1403"/>
      <c r="EB97" s="1403"/>
      <c r="EC97" s="1403"/>
      <c r="ED97" s="1403"/>
      <c r="EE97" s="1403"/>
      <c r="EF97" s="1403"/>
      <c r="EG97" s="1403"/>
      <c r="EH97" s="1403"/>
      <c r="EI97" s="1404"/>
    </row>
    <row r="98" spans="1:187" ht="7.5" customHeight="1" x14ac:dyDescent="0.2">
      <c r="A98" s="1413" t="s">
        <v>168</v>
      </c>
      <c r="B98" s="1413"/>
      <c r="C98" s="1413"/>
      <c r="D98" s="1413"/>
      <c r="E98" s="1413"/>
      <c r="F98" s="92"/>
      <c r="G98" s="92"/>
      <c r="H98" s="92"/>
      <c r="I98" s="92"/>
      <c r="J98" s="92"/>
      <c r="K98" s="92"/>
      <c r="L98" s="92"/>
      <c r="M98" s="92"/>
      <c r="N98" s="92"/>
      <c r="O98" s="92"/>
      <c r="P98" s="102"/>
      <c r="Q98" s="1414"/>
      <c r="R98" s="1414"/>
      <c r="S98" s="1414"/>
      <c r="T98" s="1414"/>
      <c r="U98" s="1414"/>
      <c r="V98" s="1414"/>
      <c r="W98" s="1414"/>
      <c r="X98" s="1414"/>
      <c r="Y98" s="1414"/>
      <c r="Z98" s="1414"/>
      <c r="AA98" s="1414"/>
      <c r="AB98" s="1414"/>
      <c r="AC98" s="1414"/>
      <c r="AD98" s="1414"/>
      <c r="AE98" s="1414"/>
      <c r="AF98" s="1414"/>
      <c r="AG98" s="1414"/>
      <c r="AH98" s="1414"/>
      <c r="AI98" s="1414"/>
      <c r="AJ98" s="102"/>
      <c r="AK98" s="102"/>
      <c r="AL98" s="102"/>
      <c r="AM98" s="102"/>
      <c r="AN98" s="102"/>
      <c r="AO98" s="102"/>
      <c r="AP98" s="102"/>
      <c r="AQ98" s="102"/>
      <c r="AR98" s="102"/>
      <c r="AS98" s="102"/>
      <c r="AT98" s="102"/>
      <c r="AU98" s="102"/>
      <c r="AV98" s="1418" t="s">
        <v>110</v>
      </c>
      <c r="AW98" s="1418"/>
      <c r="AX98" s="1418"/>
      <c r="AY98" s="1418"/>
      <c r="AZ98" s="1418"/>
      <c r="BA98" s="1418"/>
      <c r="BB98" s="1418"/>
      <c r="BC98" s="1418"/>
      <c r="BD98" s="1418"/>
      <c r="BE98" s="1418"/>
      <c r="BF98" s="1418"/>
      <c r="BG98" s="1418"/>
      <c r="BH98" s="62"/>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62"/>
      <c r="DT98" s="62"/>
      <c r="DU98" s="62"/>
      <c r="DV98" s="62"/>
      <c r="DW98" s="62"/>
      <c r="DX98" s="62"/>
      <c r="DY98" s="62"/>
      <c r="DZ98" s="62"/>
      <c r="EA98" s="62"/>
      <c r="EB98" s="62"/>
      <c r="EC98" s="62"/>
      <c r="ED98" s="62"/>
      <c r="EE98" s="62"/>
      <c r="EF98" s="62"/>
      <c r="EG98" s="62"/>
      <c r="EH98" s="62"/>
      <c r="EI98" s="62"/>
    </row>
    <row r="99" spans="1:187" ht="6" customHeight="1" x14ac:dyDescent="0.2">
      <c r="A99" s="103"/>
      <c r="B99" s="103"/>
      <c r="C99" s="103"/>
      <c r="D99" s="103"/>
      <c r="E99" s="103"/>
      <c r="F99" s="104"/>
      <c r="G99" s="104"/>
      <c r="H99" s="104"/>
      <c r="I99" s="104"/>
      <c r="J99" s="104"/>
      <c r="K99" s="104"/>
      <c r="L99" s="104"/>
      <c r="M99" s="104"/>
      <c r="N99" s="104"/>
      <c r="O99" s="104"/>
      <c r="P99" s="105"/>
      <c r="Q99" s="106"/>
      <c r="R99" s="106"/>
      <c r="S99" s="106"/>
      <c r="T99" s="106"/>
      <c r="U99" s="106"/>
      <c r="V99" s="106"/>
      <c r="W99" s="106"/>
      <c r="X99" s="106"/>
      <c r="Y99" s="106"/>
      <c r="Z99" s="106"/>
      <c r="AA99" s="106"/>
      <c r="AB99" s="106"/>
      <c r="AC99" s="106"/>
      <c r="AD99" s="106"/>
      <c r="AE99" s="106"/>
      <c r="AF99" s="106"/>
      <c r="AG99" s="106"/>
      <c r="AH99" s="106"/>
      <c r="AI99" s="106"/>
      <c r="AJ99" s="105"/>
      <c r="AK99" s="105"/>
      <c r="AL99" s="105"/>
      <c r="AM99" s="105"/>
      <c r="AN99" s="105"/>
      <c r="AO99" s="105"/>
      <c r="AP99" s="105"/>
      <c r="AQ99" s="105"/>
      <c r="AR99" s="105"/>
      <c r="AS99" s="105"/>
      <c r="AT99" s="105"/>
      <c r="AU99" s="105"/>
      <c r="AV99" s="107"/>
      <c r="AW99" s="107"/>
      <c r="AX99" s="107"/>
      <c r="AY99" s="107"/>
      <c r="AZ99" s="107"/>
      <c r="BA99" s="107"/>
      <c r="BB99" s="107"/>
      <c r="BC99" s="107"/>
      <c r="BD99" s="107"/>
      <c r="BE99" s="107"/>
      <c r="BF99" s="107"/>
      <c r="BG99" s="107"/>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row>
    <row r="100" spans="1:187" s="176" customFormat="1" ht="3" customHeight="1" x14ac:dyDescent="0.2">
      <c r="A100" s="109"/>
      <c r="B100" s="598"/>
      <c r="C100" s="598"/>
      <c r="D100" s="598"/>
      <c r="E100" s="598"/>
      <c r="F100" s="598"/>
      <c r="G100" s="598"/>
      <c r="H100" s="598"/>
      <c r="I100" s="598"/>
      <c r="J100" s="598"/>
      <c r="K100" s="598"/>
      <c r="L100" s="598"/>
      <c r="M100" s="598"/>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109"/>
      <c r="AL100" s="109"/>
      <c r="AM100" s="109"/>
      <c r="AN100" s="109"/>
      <c r="AO100" s="109"/>
      <c r="AP100" s="109"/>
      <c r="AQ100" s="600" t="s">
        <v>154</v>
      </c>
      <c r="AR100" s="600"/>
      <c r="AS100" s="600"/>
      <c r="AT100" s="600"/>
      <c r="AU100" s="600"/>
      <c r="AV100" s="600"/>
      <c r="AW100" s="600"/>
      <c r="AX100" s="600"/>
      <c r="AY100" s="600"/>
      <c r="AZ100" s="600"/>
      <c r="BA100" s="600"/>
      <c r="BB100" s="600"/>
      <c r="BC100" s="600"/>
      <c r="BH100" s="110"/>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75"/>
      <c r="EK100" s="175"/>
      <c r="EL100" s="175"/>
      <c r="EM100" s="175"/>
    </row>
    <row r="101" spans="1:187" ht="4.5" customHeight="1" x14ac:dyDescent="0.2">
      <c r="A101" s="112"/>
      <c r="B101" s="599"/>
      <c r="C101" s="599"/>
      <c r="D101" s="599"/>
      <c r="E101" s="599"/>
      <c r="F101" s="599"/>
      <c r="G101" s="599"/>
      <c r="H101" s="599"/>
      <c r="I101" s="599"/>
      <c r="J101" s="599"/>
      <c r="K101" s="599"/>
      <c r="L101" s="599"/>
      <c r="M101" s="599"/>
      <c r="N101" s="599"/>
      <c r="O101" s="599"/>
      <c r="P101" s="599"/>
      <c r="Q101" s="599"/>
      <c r="R101" s="599"/>
      <c r="S101" s="599"/>
      <c r="T101" s="599"/>
      <c r="U101" s="599"/>
      <c r="V101" s="599"/>
      <c r="W101" s="599"/>
      <c r="X101" s="599"/>
      <c r="Y101" s="599"/>
      <c r="Z101" s="599"/>
      <c r="AA101" s="599"/>
      <c r="AB101" s="599"/>
      <c r="AC101" s="599"/>
      <c r="AD101" s="599"/>
      <c r="AE101" s="599"/>
      <c r="AF101" s="599"/>
      <c r="AG101" s="599"/>
      <c r="AH101" s="599"/>
      <c r="AI101" s="599"/>
      <c r="AJ101" s="599"/>
      <c r="AK101" s="112"/>
      <c r="AL101" s="112"/>
      <c r="AM101" s="112"/>
      <c r="AN101" s="112"/>
      <c r="AO101" s="112"/>
      <c r="AP101" s="112"/>
      <c r="AQ101" s="601"/>
      <c r="AR101" s="601"/>
      <c r="AS101" s="601"/>
      <c r="AT101" s="601"/>
      <c r="AU101" s="601"/>
      <c r="AV101" s="601"/>
      <c r="AW101" s="601"/>
      <c r="AX101" s="601"/>
      <c r="AY101" s="601"/>
      <c r="AZ101" s="601"/>
      <c r="BA101" s="601"/>
      <c r="BB101" s="601"/>
      <c r="BC101" s="601"/>
      <c r="BH101" s="112"/>
      <c r="BI101" s="1258" t="s">
        <v>155</v>
      </c>
      <c r="BJ101" s="1259"/>
      <c r="BK101" s="1259"/>
      <c r="BL101" s="1259"/>
      <c r="BM101" s="1259"/>
      <c r="BN101" s="1259"/>
      <c r="BO101" s="1259"/>
      <c r="BP101" s="1259"/>
      <c r="BQ101" s="1259"/>
      <c r="BR101" s="1259"/>
      <c r="BS101" s="1259"/>
      <c r="BT101" s="1259"/>
      <c r="BU101" s="1259"/>
      <c r="BV101" s="1259"/>
      <c r="BW101" s="1259"/>
      <c r="BX101" s="1259"/>
      <c r="BY101" s="1259"/>
      <c r="BZ101" s="1259"/>
      <c r="CA101" s="1259"/>
      <c r="CB101" s="1259"/>
      <c r="CC101" s="1259"/>
      <c r="CD101" s="1259"/>
      <c r="CE101" s="1259"/>
      <c r="CF101" s="1259"/>
      <c r="CG101" s="1259"/>
      <c r="CH101" s="1259"/>
      <c r="CI101" s="1260"/>
      <c r="CJ101" s="1116" t="s">
        <v>96</v>
      </c>
      <c r="CK101" s="1117"/>
      <c r="CL101" s="1117"/>
      <c r="CM101" s="1117"/>
      <c r="CN101" s="1118"/>
      <c r="CO101" s="664" t="str">
        <f>CO52</f>
        <v>県・営</v>
      </c>
      <c r="CP101" s="665"/>
      <c r="CQ101" s="665"/>
      <c r="CR101" s="665"/>
      <c r="CS101" s="665"/>
      <c r="CT101" s="665"/>
      <c r="CU101" s="665"/>
      <c r="CV101" s="666"/>
      <c r="CW101" s="223"/>
      <c r="CX101" s="1103" t="str">
        <f>CX52</f>
        <v/>
      </c>
      <c r="CY101" s="1103"/>
      <c r="CZ101" s="1103"/>
      <c r="DA101" s="1103"/>
      <c r="DB101" s="1103"/>
      <c r="DC101" s="1103"/>
      <c r="DD101" s="1103"/>
      <c r="DE101" s="1103"/>
      <c r="DF101" s="1103"/>
      <c r="DG101" s="1103"/>
      <c r="DH101" s="1103"/>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6"/>
    </row>
    <row r="102" spans="1:187" ht="4.5" customHeight="1" x14ac:dyDescent="0.2">
      <c r="A102" s="112"/>
      <c r="B102" s="599"/>
      <c r="C102" s="599"/>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112"/>
      <c r="AL102" s="112"/>
      <c r="AM102" s="112"/>
      <c r="AN102" s="112"/>
      <c r="AO102" s="112"/>
      <c r="AP102" s="112"/>
      <c r="AQ102" s="601"/>
      <c r="AR102" s="601"/>
      <c r="AS102" s="601"/>
      <c r="AT102" s="601"/>
      <c r="AU102" s="601"/>
      <c r="AV102" s="601"/>
      <c r="AW102" s="601"/>
      <c r="AX102" s="601"/>
      <c r="AY102" s="601"/>
      <c r="AZ102" s="601"/>
      <c r="BA102" s="601"/>
      <c r="BB102" s="601"/>
      <c r="BC102" s="601"/>
      <c r="BH102" s="119"/>
      <c r="BI102" s="1261"/>
      <c r="BJ102" s="1262"/>
      <c r="BK102" s="1262"/>
      <c r="BL102" s="1262"/>
      <c r="BM102" s="1262"/>
      <c r="BN102" s="1262"/>
      <c r="BO102" s="1262"/>
      <c r="BP102" s="1262"/>
      <c r="BQ102" s="1262"/>
      <c r="BR102" s="1262"/>
      <c r="BS102" s="1262"/>
      <c r="BT102" s="1262"/>
      <c r="BU102" s="1262"/>
      <c r="BV102" s="1262"/>
      <c r="BW102" s="1262"/>
      <c r="BX102" s="1262"/>
      <c r="BY102" s="1262"/>
      <c r="BZ102" s="1262"/>
      <c r="CA102" s="1262"/>
      <c r="CB102" s="1262"/>
      <c r="CC102" s="1262"/>
      <c r="CD102" s="1262"/>
      <c r="CE102" s="1262"/>
      <c r="CF102" s="1262"/>
      <c r="CG102" s="1262"/>
      <c r="CH102" s="1262"/>
      <c r="CI102" s="1263"/>
      <c r="CJ102" s="1051"/>
      <c r="CK102" s="1052"/>
      <c r="CL102" s="1052"/>
      <c r="CM102" s="1052"/>
      <c r="CN102" s="1053"/>
      <c r="CO102" s="667"/>
      <c r="CP102" s="668"/>
      <c r="CQ102" s="668"/>
      <c r="CR102" s="668"/>
      <c r="CS102" s="668"/>
      <c r="CT102" s="668"/>
      <c r="CU102" s="668"/>
      <c r="CV102" s="669"/>
      <c r="CW102" s="196"/>
      <c r="CX102" s="1072"/>
      <c r="CY102" s="1072"/>
      <c r="CZ102" s="1072"/>
      <c r="DA102" s="1072"/>
      <c r="DB102" s="1072"/>
      <c r="DC102" s="1072"/>
      <c r="DD102" s="1072"/>
      <c r="DE102" s="1072"/>
      <c r="DF102" s="1072"/>
      <c r="DG102" s="1072"/>
      <c r="DH102" s="1072"/>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2"/>
    </row>
    <row r="103" spans="1:187" ht="6" customHeight="1" x14ac:dyDescent="0.2">
      <c r="A103" s="112"/>
      <c r="B103" s="599"/>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112"/>
      <c r="AL103" s="112"/>
      <c r="AM103" s="112"/>
      <c r="AN103" s="112"/>
      <c r="AO103" s="112"/>
      <c r="AP103" s="112"/>
      <c r="AQ103" s="601"/>
      <c r="AR103" s="601"/>
      <c r="AS103" s="601"/>
      <c r="AT103" s="601"/>
      <c r="AU103" s="601"/>
      <c r="AV103" s="601"/>
      <c r="AW103" s="601"/>
      <c r="AX103" s="601"/>
      <c r="AY103" s="601"/>
      <c r="AZ103" s="601"/>
      <c r="BA103" s="601"/>
      <c r="BB103" s="601"/>
      <c r="BC103" s="601"/>
      <c r="BH103" s="119"/>
      <c r="BI103" s="123"/>
      <c r="BJ103" s="124"/>
      <c r="BK103" s="124"/>
      <c r="BL103" s="124"/>
      <c r="BM103" s="124"/>
      <c r="BN103" s="1210"/>
      <c r="BO103" s="1210"/>
      <c r="BP103" s="1210"/>
      <c r="BQ103" s="810"/>
      <c r="BR103" s="810"/>
      <c r="BS103" s="810"/>
      <c r="BT103" s="125"/>
      <c r="BU103" s="125"/>
      <c r="BV103" s="125"/>
      <c r="BW103" s="126"/>
      <c r="BX103" s="1115"/>
      <c r="BY103" s="1115"/>
      <c r="BZ103" s="1115"/>
      <c r="CA103" s="810"/>
      <c r="CB103" s="810"/>
      <c r="CC103" s="810"/>
      <c r="CD103" s="124"/>
      <c r="CE103" s="124"/>
      <c r="CF103" s="124"/>
      <c r="CG103" s="124"/>
      <c r="CH103" s="124"/>
      <c r="CI103" s="124"/>
      <c r="CJ103" s="1051"/>
      <c r="CK103" s="1052"/>
      <c r="CL103" s="1052"/>
      <c r="CM103" s="1052"/>
      <c r="CN103" s="1053"/>
      <c r="CO103" s="873" t="s">
        <v>27</v>
      </c>
      <c r="CP103" s="874"/>
      <c r="CQ103" s="874"/>
      <c r="CR103" s="874"/>
      <c r="CS103" s="874"/>
      <c r="CT103" s="874"/>
      <c r="CU103" s="874"/>
      <c r="CV103" s="874"/>
      <c r="CW103" s="874"/>
      <c r="CX103" s="874"/>
      <c r="CY103" s="874"/>
      <c r="CZ103" s="874"/>
      <c r="DA103" s="874"/>
      <c r="DB103" s="874"/>
      <c r="DC103" s="127"/>
      <c r="DD103" s="127"/>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9"/>
    </row>
    <row r="104" spans="1:187" ht="3.75" customHeight="1" x14ac:dyDescent="0.2">
      <c r="A104" s="112"/>
      <c r="B104" s="599"/>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112"/>
      <c r="AL104" s="112"/>
      <c r="AM104" s="112"/>
      <c r="AN104" s="112"/>
      <c r="AO104" s="112"/>
      <c r="AP104" s="112"/>
      <c r="AQ104" s="601"/>
      <c r="AR104" s="601"/>
      <c r="AS104" s="601"/>
      <c r="AT104" s="601"/>
      <c r="AU104" s="601"/>
      <c r="AV104" s="601"/>
      <c r="AW104" s="601"/>
      <c r="AX104" s="601"/>
      <c r="AY104" s="601"/>
      <c r="AZ104" s="601"/>
      <c r="BA104" s="601"/>
      <c r="BB104" s="601"/>
      <c r="BC104" s="601"/>
      <c r="BH104" s="119"/>
      <c r="BI104" s="1078" t="str">
        <f>BI55</f>
        <v>令和</v>
      </c>
      <c r="BJ104" s="521"/>
      <c r="BK104" s="1213"/>
      <c r="BL104" s="1213"/>
      <c r="BM104" s="1213"/>
      <c r="BN104" s="1080" t="str">
        <f>BN55</f>
        <v>0</v>
      </c>
      <c r="BO104" s="1081"/>
      <c r="BP104" s="1081"/>
      <c r="BQ104" s="1081"/>
      <c r="BR104" s="1081"/>
      <c r="BS104" s="1082"/>
      <c r="BT104" s="1078" t="s">
        <v>8</v>
      </c>
      <c r="BU104" s="521"/>
      <c r="BV104" s="521"/>
      <c r="BW104" s="1079"/>
      <c r="BX104" s="1080" t="str">
        <f>BX55</f>
        <v>0</v>
      </c>
      <c r="BY104" s="1081"/>
      <c r="BZ104" s="1081"/>
      <c r="CA104" s="1081"/>
      <c r="CB104" s="1081"/>
      <c r="CC104" s="1082"/>
      <c r="CD104" s="1078" t="s">
        <v>13</v>
      </c>
      <c r="CE104" s="521"/>
      <c r="CF104" s="521"/>
      <c r="CG104" s="521"/>
      <c r="CH104" s="521"/>
      <c r="CI104" s="522"/>
      <c r="CJ104" s="1051"/>
      <c r="CK104" s="1052"/>
      <c r="CL104" s="1052"/>
      <c r="CM104" s="1052"/>
      <c r="CN104" s="1053"/>
      <c r="CO104" s="875" t="str">
        <f>CO55</f>
        <v/>
      </c>
      <c r="CP104" s="876"/>
      <c r="CQ104" s="876"/>
      <c r="CR104" s="876"/>
      <c r="CS104" s="876"/>
      <c r="CT104" s="876"/>
      <c r="CU104" s="876"/>
      <c r="CV104" s="876"/>
      <c r="CW104" s="876"/>
      <c r="CX104" s="876"/>
      <c r="CY104" s="876"/>
      <c r="CZ104" s="876"/>
      <c r="DA104" s="876"/>
      <c r="DB104" s="876"/>
      <c r="DC104" s="876"/>
      <c r="DD104" s="876"/>
      <c r="DE104" s="876"/>
      <c r="DF104" s="876"/>
      <c r="DG104" s="876"/>
      <c r="DH104" s="876"/>
      <c r="DI104" s="876"/>
      <c r="DJ104" s="876"/>
      <c r="DK104" s="876"/>
      <c r="DL104" s="876"/>
      <c r="DM104" s="876"/>
      <c r="DN104" s="876"/>
      <c r="DO104" s="876"/>
      <c r="DP104" s="876"/>
      <c r="DQ104" s="876"/>
      <c r="DR104" s="876"/>
      <c r="DS104" s="876"/>
      <c r="DT104" s="876"/>
      <c r="DU104" s="876"/>
      <c r="DV104" s="876"/>
      <c r="DW104" s="876"/>
      <c r="DX104" s="876"/>
      <c r="DY104" s="876"/>
      <c r="DZ104" s="876"/>
      <c r="EA104" s="876"/>
      <c r="EB104" s="876"/>
      <c r="EC104" s="876"/>
      <c r="ED104" s="876"/>
      <c r="EE104" s="876"/>
      <c r="EF104" s="876"/>
      <c r="EG104" s="876"/>
      <c r="EH104" s="876"/>
      <c r="EI104" s="877"/>
    </row>
    <row r="105" spans="1:187" ht="8.25" customHeight="1" x14ac:dyDescent="0.2">
      <c r="A105" s="112"/>
      <c r="B105" s="459"/>
      <c r="C105" s="459"/>
      <c r="D105" s="459"/>
      <c r="E105" s="118"/>
      <c r="F105" s="118"/>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182"/>
      <c r="BG105" s="182"/>
      <c r="BH105" s="117"/>
      <c r="BI105" s="1078"/>
      <c r="BJ105" s="521"/>
      <c r="BK105" s="1213"/>
      <c r="BL105" s="1213"/>
      <c r="BM105" s="1213"/>
      <c r="BN105" s="1083"/>
      <c r="BO105" s="1084"/>
      <c r="BP105" s="1084"/>
      <c r="BQ105" s="1084"/>
      <c r="BR105" s="1084"/>
      <c r="BS105" s="1085"/>
      <c r="BT105" s="1078"/>
      <c r="BU105" s="521"/>
      <c r="BV105" s="521"/>
      <c r="BW105" s="1079"/>
      <c r="BX105" s="1083"/>
      <c r="BY105" s="1084"/>
      <c r="BZ105" s="1084"/>
      <c r="CA105" s="1084"/>
      <c r="CB105" s="1084"/>
      <c r="CC105" s="1085"/>
      <c r="CD105" s="1078"/>
      <c r="CE105" s="521"/>
      <c r="CF105" s="521"/>
      <c r="CG105" s="521"/>
      <c r="CH105" s="521"/>
      <c r="CI105" s="522"/>
      <c r="CJ105" s="1051"/>
      <c r="CK105" s="1052"/>
      <c r="CL105" s="1052"/>
      <c r="CM105" s="1052"/>
      <c r="CN105" s="1053"/>
      <c r="CO105" s="875"/>
      <c r="CP105" s="876"/>
      <c r="CQ105" s="876"/>
      <c r="CR105" s="876"/>
      <c r="CS105" s="876"/>
      <c r="CT105" s="876"/>
      <c r="CU105" s="876"/>
      <c r="CV105" s="876"/>
      <c r="CW105" s="876"/>
      <c r="CX105" s="876"/>
      <c r="CY105" s="876"/>
      <c r="CZ105" s="876"/>
      <c r="DA105" s="876"/>
      <c r="DB105" s="876"/>
      <c r="DC105" s="876"/>
      <c r="DD105" s="876"/>
      <c r="DE105" s="876"/>
      <c r="DF105" s="876"/>
      <c r="DG105" s="876"/>
      <c r="DH105" s="876"/>
      <c r="DI105" s="876"/>
      <c r="DJ105" s="876"/>
      <c r="DK105" s="876"/>
      <c r="DL105" s="876"/>
      <c r="DM105" s="876"/>
      <c r="DN105" s="876"/>
      <c r="DO105" s="876"/>
      <c r="DP105" s="876"/>
      <c r="DQ105" s="876"/>
      <c r="DR105" s="876"/>
      <c r="DS105" s="876"/>
      <c r="DT105" s="876"/>
      <c r="DU105" s="876"/>
      <c r="DV105" s="876"/>
      <c r="DW105" s="876"/>
      <c r="DX105" s="876"/>
      <c r="DY105" s="876"/>
      <c r="DZ105" s="876"/>
      <c r="EA105" s="876"/>
      <c r="EB105" s="876"/>
      <c r="EC105" s="876"/>
      <c r="ED105" s="876"/>
      <c r="EE105" s="876"/>
      <c r="EF105" s="876"/>
      <c r="EG105" s="876"/>
      <c r="EH105" s="876"/>
      <c r="EI105" s="877"/>
    </row>
    <row r="106" spans="1:187" ht="6.75" customHeight="1" x14ac:dyDescent="0.2">
      <c r="A106" s="113"/>
      <c r="B106" s="459"/>
      <c r="C106" s="459"/>
      <c r="D106" s="459"/>
      <c r="E106" s="221"/>
      <c r="F106" s="177"/>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195"/>
      <c r="BG106" s="195"/>
      <c r="BH106" s="112"/>
      <c r="BI106" s="134"/>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051"/>
      <c r="CK106" s="1052"/>
      <c r="CL106" s="1052"/>
      <c r="CM106" s="1052"/>
      <c r="CN106" s="1053"/>
      <c r="CO106" s="875"/>
      <c r="CP106" s="876"/>
      <c r="CQ106" s="876"/>
      <c r="CR106" s="876"/>
      <c r="CS106" s="876"/>
      <c r="CT106" s="876"/>
      <c r="CU106" s="876"/>
      <c r="CV106" s="876"/>
      <c r="CW106" s="876"/>
      <c r="CX106" s="876"/>
      <c r="CY106" s="876"/>
      <c r="CZ106" s="876"/>
      <c r="DA106" s="876"/>
      <c r="DB106" s="876"/>
      <c r="DC106" s="876"/>
      <c r="DD106" s="876"/>
      <c r="DE106" s="876"/>
      <c r="DF106" s="876"/>
      <c r="DG106" s="876"/>
      <c r="DH106" s="876"/>
      <c r="DI106" s="876"/>
      <c r="DJ106" s="876"/>
      <c r="DK106" s="876"/>
      <c r="DL106" s="876"/>
      <c r="DM106" s="876"/>
      <c r="DN106" s="876"/>
      <c r="DO106" s="876"/>
      <c r="DP106" s="876"/>
      <c r="DQ106" s="876"/>
      <c r="DR106" s="876"/>
      <c r="DS106" s="876"/>
      <c r="DT106" s="876"/>
      <c r="DU106" s="876"/>
      <c r="DV106" s="876"/>
      <c r="DW106" s="876"/>
      <c r="DX106" s="876"/>
      <c r="DY106" s="876"/>
      <c r="DZ106" s="876"/>
      <c r="EA106" s="876"/>
      <c r="EB106" s="876"/>
      <c r="EC106" s="876"/>
      <c r="ED106" s="876"/>
      <c r="EE106" s="876"/>
      <c r="EF106" s="876"/>
      <c r="EG106" s="876"/>
      <c r="EH106" s="876"/>
      <c r="EI106" s="877"/>
      <c r="ER106" s="177"/>
      <c r="ES106" s="177"/>
      <c r="ET106" s="177"/>
      <c r="EU106" s="177"/>
      <c r="EV106" s="177"/>
      <c r="EW106" s="177"/>
      <c r="EX106" s="177"/>
      <c r="EY106" s="177"/>
      <c r="EZ106" s="177"/>
    </row>
    <row r="107" spans="1:187" ht="4.5" customHeight="1" x14ac:dyDescent="0.2">
      <c r="A107" s="112"/>
      <c r="B107" s="459"/>
      <c r="C107" s="459"/>
      <c r="D107" s="459"/>
      <c r="E107" s="221"/>
      <c r="F107" s="217"/>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218"/>
      <c r="BG107" s="195"/>
      <c r="BH107" s="112"/>
      <c r="BI107" s="136"/>
      <c r="BJ107" s="137"/>
      <c r="BK107" s="137"/>
      <c r="BL107" s="137"/>
      <c r="BM107" s="137"/>
      <c r="BN107" s="1076"/>
      <c r="BO107" s="1076"/>
      <c r="BP107" s="1076"/>
      <c r="BQ107" s="1076"/>
      <c r="BR107" s="125"/>
      <c r="BS107" s="125"/>
      <c r="BT107" s="1076"/>
      <c r="BU107" s="1076"/>
      <c r="BV107" s="1076"/>
      <c r="BW107" s="1076"/>
      <c r="BX107" s="125"/>
      <c r="BY107" s="125"/>
      <c r="BZ107" s="1076"/>
      <c r="CA107" s="1076"/>
      <c r="CB107" s="1076"/>
      <c r="CC107" s="1076"/>
      <c r="CD107" s="125"/>
      <c r="CE107" s="137"/>
      <c r="CF107" s="137"/>
      <c r="CG107" s="137"/>
      <c r="CH107" s="137"/>
      <c r="CI107" s="137"/>
      <c r="CJ107" s="1051"/>
      <c r="CK107" s="1052"/>
      <c r="CL107" s="1052"/>
      <c r="CM107" s="1052"/>
      <c r="CN107" s="1053"/>
      <c r="CO107" s="893" t="str">
        <f>CO58</f>
        <v/>
      </c>
      <c r="CP107" s="894"/>
      <c r="CQ107" s="894"/>
      <c r="CR107" s="894"/>
      <c r="CS107" s="894"/>
      <c r="CT107" s="894"/>
      <c r="CU107" s="894"/>
      <c r="CV107" s="894"/>
      <c r="CW107" s="894"/>
      <c r="CX107" s="894"/>
      <c r="CY107" s="894"/>
      <c r="CZ107" s="894"/>
      <c r="DA107" s="894"/>
      <c r="DB107" s="894"/>
      <c r="DC107" s="894"/>
      <c r="DD107" s="894"/>
      <c r="DE107" s="894"/>
      <c r="DF107" s="894"/>
      <c r="DG107" s="894"/>
      <c r="DH107" s="894"/>
      <c r="DI107" s="894"/>
      <c r="DJ107" s="894"/>
      <c r="DK107" s="894"/>
      <c r="DL107" s="894"/>
      <c r="DM107" s="894"/>
      <c r="DN107" s="894"/>
      <c r="DO107" s="894"/>
      <c r="DP107" s="894"/>
      <c r="DQ107" s="894"/>
      <c r="DR107" s="894"/>
      <c r="DS107" s="894"/>
      <c r="DT107" s="894"/>
      <c r="DU107" s="894"/>
      <c r="DV107" s="894"/>
      <c r="DW107" s="894"/>
      <c r="DX107" s="894"/>
      <c r="DY107" s="894"/>
      <c r="DZ107" s="894"/>
      <c r="EA107" s="894"/>
      <c r="EB107" s="894"/>
      <c r="EC107" s="894"/>
      <c r="ED107" s="894"/>
      <c r="EE107" s="128"/>
      <c r="EF107" s="128"/>
      <c r="EG107" s="128"/>
      <c r="EH107" s="128"/>
      <c r="EI107" s="138"/>
      <c r="ER107" s="177"/>
      <c r="ES107" s="177"/>
      <c r="ET107" s="177"/>
      <c r="EU107" s="177"/>
      <c r="EV107" s="177"/>
      <c r="EW107" s="177"/>
      <c r="EX107" s="177"/>
      <c r="EY107" s="177"/>
      <c r="EZ107" s="177"/>
    </row>
    <row r="108" spans="1:187" ht="4.5" customHeight="1" x14ac:dyDescent="0.2">
      <c r="A108" s="112"/>
      <c r="B108" s="459"/>
      <c r="C108" s="459"/>
      <c r="D108" s="459"/>
      <c r="E108" s="221"/>
      <c r="F108" s="217"/>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218"/>
      <c r="BG108" s="195"/>
      <c r="BH108" s="112"/>
      <c r="BI108" s="139"/>
      <c r="BJ108" s="112"/>
      <c r="BK108" s="112"/>
      <c r="BL108" s="112"/>
      <c r="BM108" s="112"/>
      <c r="BN108" s="1077"/>
      <c r="BO108" s="1077"/>
      <c r="BP108" s="1077"/>
      <c r="BQ108" s="1077"/>
      <c r="BR108" s="140"/>
      <c r="BS108" s="140"/>
      <c r="BT108" s="1077"/>
      <c r="BU108" s="1077"/>
      <c r="BV108" s="1077"/>
      <c r="BW108" s="1077"/>
      <c r="BX108" s="140"/>
      <c r="BY108" s="140"/>
      <c r="BZ108" s="1077"/>
      <c r="CA108" s="1077"/>
      <c r="CB108" s="1077"/>
      <c r="CC108" s="1077"/>
      <c r="CD108" s="140"/>
      <c r="CE108" s="112"/>
      <c r="CF108" s="112"/>
      <c r="CG108" s="112"/>
      <c r="CH108" s="112"/>
      <c r="CI108" s="112"/>
      <c r="CJ108" s="1086" t="s">
        <v>91</v>
      </c>
      <c r="CK108" s="1087"/>
      <c r="CL108" s="1087"/>
      <c r="CM108" s="1087"/>
      <c r="CN108" s="1088"/>
      <c r="CO108" s="893"/>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4"/>
      <c r="EA108" s="894"/>
      <c r="EB108" s="894"/>
      <c r="EC108" s="894"/>
      <c r="ED108" s="894"/>
      <c r="EE108" s="128"/>
      <c r="EF108" s="128"/>
      <c r="EG108" s="128"/>
      <c r="EH108" s="128"/>
      <c r="EI108" s="138"/>
      <c r="ER108" s="177"/>
      <c r="ES108" s="177"/>
      <c r="ET108" s="177"/>
      <c r="EU108" s="177"/>
      <c r="EV108" s="177"/>
      <c r="EW108" s="177"/>
      <c r="EX108" s="177"/>
      <c r="EY108" s="177"/>
      <c r="EZ108" s="177"/>
      <c r="FA108" s="177"/>
      <c r="FB108" s="177"/>
      <c r="FC108" s="177"/>
      <c r="FD108" s="177"/>
      <c r="FE108" s="177"/>
      <c r="FF108" s="177"/>
      <c r="FG108" s="177"/>
      <c r="FH108" s="177"/>
      <c r="FI108" s="177"/>
      <c r="FJ108" s="177"/>
      <c r="FK108" s="177"/>
      <c r="FL108" s="177"/>
      <c r="FM108" s="177"/>
      <c r="FN108" s="177"/>
      <c r="FO108" s="177"/>
      <c r="FP108" s="177"/>
      <c r="FQ108" s="177"/>
      <c r="FR108" s="177"/>
      <c r="FS108" s="177"/>
      <c r="FT108" s="177"/>
      <c r="FU108" s="177"/>
      <c r="FV108" s="177"/>
      <c r="FW108" s="177"/>
      <c r="FX108" s="177"/>
      <c r="FY108" s="177"/>
      <c r="FZ108" s="177"/>
      <c r="GA108" s="177"/>
      <c r="GB108" s="177"/>
      <c r="GC108" s="177"/>
      <c r="GD108" s="177"/>
      <c r="GE108" s="177"/>
    </row>
    <row r="109" spans="1:187" ht="3" customHeight="1" x14ac:dyDescent="0.2">
      <c r="A109" s="112"/>
      <c r="B109" s="459"/>
      <c r="C109" s="459"/>
      <c r="D109" s="459"/>
      <c r="E109" s="221"/>
      <c r="F109" s="217"/>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218"/>
      <c r="BG109" s="211"/>
      <c r="BH109" s="112"/>
      <c r="BI109" s="1066" t="str">
        <f>BI60</f>
        <v>令和</v>
      </c>
      <c r="BJ109" s="1067"/>
      <c r="BK109" s="1067"/>
      <c r="BL109" s="1067"/>
      <c r="BM109" s="1067"/>
      <c r="BN109" s="1057" t="str">
        <f>BN60</f>
        <v>0</v>
      </c>
      <c r="BO109" s="1058"/>
      <c r="BP109" s="1058"/>
      <c r="BQ109" s="1059"/>
      <c r="BR109" s="1067" t="s">
        <v>8</v>
      </c>
      <c r="BS109" s="1067"/>
      <c r="BT109" s="1057" t="str">
        <f>BT60</f>
        <v>0</v>
      </c>
      <c r="BU109" s="1058"/>
      <c r="BV109" s="1058"/>
      <c r="BW109" s="1059"/>
      <c r="BX109" s="1067" t="s">
        <v>9</v>
      </c>
      <c r="BY109" s="1067"/>
      <c r="BZ109" s="1057" t="str">
        <f>BZ60</f>
        <v>0</v>
      </c>
      <c r="CA109" s="1058"/>
      <c r="CB109" s="1058"/>
      <c r="CC109" s="1059"/>
      <c r="CD109" s="1066" t="s">
        <v>14</v>
      </c>
      <c r="CE109" s="1067"/>
      <c r="CF109" s="1067"/>
      <c r="CG109" s="1067"/>
      <c r="CH109" s="1067"/>
      <c r="CI109" s="1067"/>
      <c r="CJ109" s="1086"/>
      <c r="CK109" s="1087"/>
      <c r="CL109" s="1087"/>
      <c r="CM109" s="1087"/>
      <c r="CN109" s="1088"/>
      <c r="CO109" s="893"/>
      <c r="CP109" s="894"/>
      <c r="CQ109" s="894"/>
      <c r="CR109" s="894"/>
      <c r="CS109" s="894"/>
      <c r="CT109" s="894"/>
      <c r="CU109" s="894"/>
      <c r="CV109" s="894"/>
      <c r="CW109" s="894"/>
      <c r="CX109" s="894"/>
      <c r="CY109" s="894"/>
      <c r="CZ109" s="894"/>
      <c r="DA109" s="894"/>
      <c r="DB109" s="894"/>
      <c r="DC109" s="894"/>
      <c r="DD109" s="894"/>
      <c r="DE109" s="894"/>
      <c r="DF109" s="894"/>
      <c r="DG109" s="894"/>
      <c r="DH109" s="894"/>
      <c r="DI109" s="894"/>
      <c r="DJ109" s="894"/>
      <c r="DK109" s="894"/>
      <c r="DL109" s="894"/>
      <c r="DM109" s="894"/>
      <c r="DN109" s="894"/>
      <c r="DO109" s="894"/>
      <c r="DP109" s="894"/>
      <c r="DQ109" s="894"/>
      <c r="DR109" s="894"/>
      <c r="DS109" s="894"/>
      <c r="DT109" s="894"/>
      <c r="DU109" s="894"/>
      <c r="DV109" s="894"/>
      <c r="DW109" s="894"/>
      <c r="DX109" s="894"/>
      <c r="DY109" s="894"/>
      <c r="DZ109" s="894"/>
      <c r="EA109" s="894"/>
      <c r="EB109" s="894"/>
      <c r="EC109" s="894"/>
      <c r="ED109" s="894"/>
      <c r="EE109" s="128"/>
      <c r="EF109" s="128"/>
      <c r="EG109" s="128"/>
      <c r="EH109" s="128"/>
      <c r="EI109" s="138"/>
      <c r="ER109" s="177"/>
      <c r="ES109" s="177"/>
      <c r="ET109" s="177"/>
      <c r="EU109" s="177"/>
      <c r="EV109" s="177"/>
      <c r="EW109" s="177"/>
      <c r="EX109" s="177"/>
      <c r="EY109" s="177"/>
      <c r="EZ109" s="177"/>
      <c r="FA109" s="177"/>
      <c r="FB109" s="177"/>
      <c r="FC109" s="177"/>
      <c r="FD109" s="177"/>
      <c r="FE109" s="177"/>
      <c r="FF109" s="177"/>
      <c r="FG109" s="177"/>
      <c r="FH109" s="177"/>
      <c r="FI109" s="177"/>
      <c r="FJ109" s="177"/>
      <c r="FK109" s="177"/>
      <c r="FL109" s="177"/>
      <c r="FM109" s="177"/>
      <c r="FN109" s="177"/>
      <c r="FO109" s="177"/>
      <c r="FP109" s="177"/>
      <c r="FQ109" s="177"/>
      <c r="FR109" s="177"/>
      <c r="FS109" s="177"/>
      <c r="FT109" s="177"/>
      <c r="FU109" s="177"/>
      <c r="FV109" s="177"/>
      <c r="FW109" s="177"/>
      <c r="FX109" s="177"/>
      <c r="FY109" s="177"/>
      <c r="FZ109" s="177"/>
      <c r="GA109" s="177"/>
      <c r="GB109" s="177"/>
      <c r="GC109" s="177"/>
      <c r="GD109" s="177"/>
      <c r="GE109" s="177"/>
    </row>
    <row r="110" spans="1:187" ht="7.5" customHeight="1" x14ac:dyDescent="0.2">
      <c r="A110" s="112"/>
      <c r="B110" s="459"/>
      <c r="C110" s="459"/>
      <c r="D110" s="459"/>
      <c r="E110" s="221"/>
      <c r="F110" s="215"/>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218"/>
      <c r="BG110" s="218"/>
      <c r="BH110" s="112"/>
      <c r="BI110" s="1066"/>
      <c r="BJ110" s="1067"/>
      <c r="BK110" s="1067"/>
      <c r="BL110" s="1067"/>
      <c r="BM110" s="1067"/>
      <c r="BN110" s="1060"/>
      <c r="BO110" s="1061"/>
      <c r="BP110" s="1061"/>
      <c r="BQ110" s="1062"/>
      <c r="BR110" s="1067"/>
      <c r="BS110" s="1067"/>
      <c r="BT110" s="1060"/>
      <c r="BU110" s="1061"/>
      <c r="BV110" s="1061"/>
      <c r="BW110" s="1062"/>
      <c r="BX110" s="1067"/>
      <c r="BY110" s="1067"/>
      <c r="BZ110" s="1060"/>
      <c r="CA110" s="1061"/>
      <c r="CB110" s="1061"/>
      <c r="CC110" s="1062"/>
      <c r="CD110" s="1066"/>
      <c r="CE110" s="1067"/>
      <c r="CF110" s="1067"/>
      <c r="CG110" s="1067"/>
      <c r="CH110" s="1067"/>
      <c r="CI110" s="1067"/>
      <c r="CJ110" s="1086"/>
      <c r="CK110" s="1087"/>
      <c r="CL110" s="1087"/>
      <c r="CM110" s="1087"/>
      <c r="CN110" s="1088"/>
      <c r="CO110" s="893"/>
      <c r="CP110" s="894"/>
      <c r="CQ110" s="894"/>
      <c r="CR110" s="894"/>
      <c r="CS110" s="894"/>
      <c r="CT110" s="894"/>
      <c r="CU110" s="894"/>
      <c r="CV110" s="894"/>
      <c r="CW110" s="894"/>
      <c r="CX110" s="894"/>
      <c r="CY110" s="894"/>
      <c r="CZ110" s="894"/>
      <c r="DA110" s="894"/>
      <c r="DB110" s="894"/>
      <c r="DC110" s="894"/>
      <c r="DD110" s="894"/>
      <c r="DE110" s="894"/>
      <c r="DF110" s="894"/>
      <c r="DG110" s="894"/>
      <c r="DH110" s="894"/>
      <c r="DI110" s="894"/>
      <c r="DJ110" s="894"/>
      <c r="DK110" s="894"/>
      <c r="DL110" s="894"/>
      <c r="DM110" s="894"/>
      <c r="DN110" s="894"/>
      <c r="DO110" s="894"/>
      <c r="DP110" s="894"/>
      <c r="DQ110" s="894"/>
      <c r="DR110" s="894"/>
      <c r="DS110" s="894"/>
      <c r="DT110" s="894"/>
      <c r="DU110" s="894"/>
      <c r="DV110" s="894"/>
      <c r="DW110" s="894"/>
      <c r="DX110" s="894"/>
      <c r="DY110" s="894"/>
      <c r="DZ110" s="894"/>
      <c r="EA110" s="894"/>
      <c r="EB110" s="894"/>
      <c r="EC110" s="894"/>
      <c r="ED110" s="894"/>
      <c r="EE110" s="143"/>
      <c r="EF110" s="143"/>
      <c r="EG110" s="143"/>
      <c r="EH110" s="143"/>
      <c r="EI110" s="13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c r="FO110" s="178"/>
      <c r="FP110" s="178"/>
      <c r="FQ110" s="178"/>
      <c r="FR110" s="178"/>
      <c r="FS110" s="178"/>
      <c r="FT110" s="178"/>
      <c r="FU110" s="178"/>
      <c r="FV110" s="178"/>
      <c r="FW110" s="178"/>
      <c r="FX110" s="178"/>
      <c r="FY110" s="178"/>
      <c r="FZ110" s="178"/>
      <c r="GA110" s="178"/>
      <c r="GB110" s="178"/>
      <c r="GC110" s="178"/>
      <c r="GD110" s="177"/>
      <c r="GE110" s="177"/>
    </row>
    <row r="111" spans="1:187" ht="3" customHeight="1" x14ac:dyDescent="0.2">
      <c r="A111" s="112"/>
      <c r="B111" s="459"/>
      <c r="C111" s="459"/>
      <c r="D111" s="459"/>
      <c r="E111" s="221"/>
      <c r="F111" s="177"/>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218"/>
      <c r="BG111" s="218"/>
      <c r="BH111" s="112"/>
      <c r="BI111" s="1066"/>
      <c r="BJ111" s="1067"/>
      <c r="BK111" s="1067"/>
      <c r="BL111" s="1067"/>
      <c r="BM111" s="1067"/>
      <c r="BN111" s="1063"/>
      <c r="BO111" s="1064"/>
      <c r="BP111" s="1064"/>
      <c r="BQ111" s="1065"/>
      <c r="BR111" s="1067"/>
      <c r="BS111" s="1067"/>
      <c r="BT111" s="1063"/>
      <c r="BU111" s="1064"/>
      <c r="BV111" s="1064"/>
      <c r="BW111" s="1065"/>
      <c r="BX111" s="1067"/>
      <c r="BY111" s="1067"/>
      <c r="BZ111" s="1063"/>
      <c r="CA111" s="1064"/>
      <c r="CB111" s="1064"/>
      <c r="CC111" s="1065"/>
      <c r="CD111" s="1066"/>
      <c r="CE111" s="1067"/>
      <c r="CF111" s="1067"/>
      <c r="CG111" s="1067"/>
      <c r="CH111" s="1067"/>
      <c r="CI111" s="1067"/>
      <c r="CJ111" s="1051" t="s">
        <v>92</v>
      </c>
      <c r="CK111" s="1052"/>
      <c r="CL111" s="1052"/>
      <c r="CM111" s="1052"/>
      <c r="CN111" s="1053"/>
      <c r="CO111" s="878" t="s">
        <v>28</v>
      </c>
      <c r="CP111" s="879"/>
      <c r="CQ111" s="879"/>
      <c r="CR111" s="879"/>
      <c r="CS111" s="879"/>
      <c r="CT111" s="879"/>
      <c r="CU111" s="1072" t="str">
        <f>CU62</f>
        <v/>
      </c>
      <c r="CV111" s="1072"/>
      <c r="CW111" s="1072"/>
      <c r="CX111" s="1072"/>
      <c r="CY111" s="1072"/>
      <c r="CZ111" s="1072"/>
      <c r="DA111" s="1072"/>
      <c r="DB111" s="1072"/>
      <c r="DC111" s="1072"/>
      <c r="DD111" s="1072"/>
      <c r="DE111" s="1072"/>
      <c r="DF111" s="1072"/>
      <c r="DG111" s="1072"/>
      <c r="DH111" s="1072"/>
      <c r="DI111" s="1072"/>
      <c r="DJ111" s="1072"/>
      <c r="DK111" s="1072"/>
      <c r="DL111" s="1072"/>
      <c r="DM111" s="1072"/>
      <c r="DN111" s="1072"/>
      <c r="DO111" s="1072"/>
      <c r="DP111" s="1072"/>
      <c r="DQ111" s="1072"/>
      <c r="DR111" s="1072"/>
      <c r="DS111" s="1072"/>
      <c r="DT111" s="1072"/>
      <c r="DU111" s="1072"/>
      <c r="DV111" s="1072"/>
      <c r="DW111" s="1072"/>
      <c r="DX111" s="1072"/>
      <c r="DY111" s="1072"/>
      <c r="DZ111" s="1072"/>
      <c r="EA111" s="1072"/>
      <c r="EB111" s="1072"/>
      <c r="EC111" s="1072"/>
      <c r="ED111" s="1072"/>
      <c r="EE111" s="1072"/>
      <c r="EF111" s="1072"/>
      <c r="EG111" s="1072"/>
      <c r="EH111" s="1072"/>
      <c r="EI111" s="1073"/>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c r="FO111" s="178"/>
      <c r="FP111" s="178"/>
      <c r="FQ111" s="178"/>
      <c r="FR111" s="178"/>
      <c r="FS111" s="178"/>
      <c r="FT111" s="178"/>
      <c r="FU111" s="178"/>
      <c r="FV111" s="178"/>
      <c r="FW111" s="178"/>
      <c r="FX111" s="178"/>
      <c r="FY111" s="178"/>
      <c r="FZ111" s="178"/>
      <c r="GA111" s="178"/>
      <c r="GB111" s="178"/>
      <c r="GC111" s="178"/>
      <c r="GD111" s="177"/>
      <c r="GE111" s="177"/>
    </row>
    <row r="112" spans="1:187" ht="6" customHeight="1" x14ac:dyDescent="0.2">
      <c r="A112" s="112"/>
      <c r="B112" s="459"/>
      <c r="C112" s="459"/>
      <c r="D112" s="459"/>
      <c r="E112" s="221"/>
      <c r="F112" s="177"/>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112"/>
      <c r="BG112" s="183"/>
      <c r="BH112" s="112"/>
      <c r="BI112" s="134"/>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051"/>
      <c r="CK112" s="1052"/>
      <c r="CL112" s="1052"/>
      <c r="CM112" s="1052"/>
      <c r="CN112" s="1053"/>
      <c r="CO112" s="878"/>
      <c r="CP112" s="879"/>
      <c r="CQ112" s="879"/>
      <c r="CR112" s="879"/>
      <c r="CS112" s="879"/>
      <c r="CT112" s="879"/>
      <c r="CU112" s="1072"/>
      <c r="CV112" s="1072"/>
      <c r="CW112" s="1072"/>
      <c r="CX112" s="1072"/>
      <c r="CY112" s="1072"/>
      <c r="CZ112" s="1072"/>
      <c r="DA112" s="1072"/>
      <c r="DB112" s="1072"/>
      <c r="DC112" s="1072"/>
      <c r="DD112" s="1072"/>
      <c r="DE112" s="1072"/>
      <c r="DF112" s="1072"/>
      <c r="DG112" s="1072"/>
      <c r="DH112" s="1072"/>
      <c r="DI112" s="1072"/>
      <c r="DJ112" s="1072"/>
      <c r="DK112" s="1072"/>
      <c r="DL112" s="1072"/>
      <c r="DM112" s="1072"/>
      <c r="DN112" s="1072"/>
      <c r="DO112" s="1072"/>
      <c r="DP112" s="1072"/>
      <c r="DQ112" s="1072"/>
      <c r="DR112" s="1072"/>
      <c r="DS112" s="1072"/>
      <c r="DT112" s="1072"/>
      <c r="DU112" s="1072"/>
      <c r="DV112" s="1072"/>
      <c r="DW112" s="1072"/>
      <c r="DX112" s="1072"/>
      <c r="DY112" s="1072"/>
      <c r="DZ112" s="1072"/>
      <c r="EA112" s="1072"/>
      <c r="EB112" s="1072"/>
      <c r="EC112" s="1072"/>
      <c r="ED112" s="1072"/>
      <c r="EE112" s="1072"/>
      <c r="EF112" s="1072"/>
      <c r="EG112" s="1072"/>
      <c r="EH112" s="1072"/>
      <c r="EI112" s="1073"/>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7"/>
      <c r="FM112" s="177"/>
      <c r="FN112" s="177"/>
      <c r="FO112" s="177"/>
      <c r="FP112" s="177"/>
      <c r="FQ112" s="177"/>
      <c r="FR112" s="177"/>
      <c r="FS112" s="177"/>
      <c r="FT112" s="177"/>
      <c r="FU112" s="178"/>
      <c r="FV112" s="178"/>
      <c r="FW112" s="178"/>
      <c r="FX112" s="178"/>
      <c r="FY112" s="178"/>
      <c r="FZ112" s="178"/>
      <c r="GA112" s="178"/>
      <c r="GB112" s="178"/>
      <c r="GC112" s="178"/>
      <c r="GD112" s="177"/>
      <c r="GE112" s="177"/>
    </row>
    <row r="113" spans="1:236" ht="3.75" customHeight="1" x14ac:dyDescent="0.2">
      <c r="A113" s="112"/>
      <c r="B113" s="459"/>
      <c r="C113" s="459"/>
      <c r="D113" s="459"/>
      <c r="E113" s="221"/>
      <c r="F113" s="217"/>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218"/>
      <c r="BG113" s="218"/>
      <c r="BH113" s="112"/>
      <c r="BI113" s="1042"/>
      <c r="BJ113" s="1043"/>
      <c r="BK113" s="1046" t="s">
        <v>90</v>
      </c>
      <c r="BL113" s="1046"/>
      <c r="BM113" s="1046"/>
      <c r="BN113" s="1046"/>
      <c r="BO113" s="1046"/>
      <c r="BP113" s="1046"/>
      <c r="BQ113" s="1046"/>
      <c r="BR113" s="1046"/>
      <c r="BS113" s="1046"/>
      <c r="BT113" s="1046"/>
      <c r="BU113" s="1046"/>
      <c r="BV113" s="1046"/>
      <c r="BW113" s="1046"/>
      <c r="BX113" s="1046"/>
      <c r="BY113" s="1046"/>
      <c r="BZ113" s="1046"/>
      <c r="CA113" s="1046"/>
      <c r="CB113" s="1046"/>
      <c r="CC113" s="1046"/>
      <c r="CD113" s="1046"/>
      <c r="CE113" s="1046"/>
      <c r="CF113" s="1046"/>
      <c r="CG113" s="1046"/>
      <c r="CH113" s="1076"/>
      <c r="CI113" s="1272"/>
      <c r="CJ113" s="1051"/>
      <c r="CK113" s="1052"/>
      <c r="CL113" s="1052"/>
      <c r="CM113" s="1052"/>
      <c r="CN113" s="1053"/>
      <c r="CO113" s="878" t="s">
        <v>20</v>
      </c>
      <c r="CP113" s="879"/>
      <c r="CQ113" s="879"/>
      <c r="CR113" s="879"/>
      <c r="CS113" s="879"/>
      <c r="CT113" s="879"/>
      <c r="CU113" s="880" t="str">
        <f>CU64</f>
        <v/>
      </c>
      <c r="CV113" s="880"/>
      <c r="CW113" s="880"/>
      <c r="CX113" s="880"/>
      <c r="CY113" s="880"/>
      <c r="CZ113" s="880"/>
      <c r="DA113" s="880"/>
      <c r="DB113" s="880"/>
      <c r="DC113" s="880"/>
      <c r="DD113" s="880"/>
      <c r="DE113" s="880"/>
      <c r="DF113" s="880"/>
      <c r="DG113" s="880"/>
      <c r="DH113" s="880"/>
      <c r="DI113" s="880"/>
      <c r="DJ113" s="880"/>
      <c r="DK113" s="880"/>
      <c r="DL113" s="880"/>
      <c r="DM113" s="880"/>
      <c r="DN113" s="880"/>
      <c r="DO113" s="880"/>
      <c r="DP113" s="879" t="s">
        <v>21</v>
      </c>
      <c r="DQ113" s="879"/>
      <c r="DR113" s="879"/>
      <c r="DS113" s="879"/>
      <c r="DT113" s="879"/>
      <c r="DU113" s="879"/>
      <c r="DV113" s="879"/>
      <c r="DW113" s="879"/>
      <c r="DX113" s="879"/>
      <c r="DY113" s="879"/>
      <c r="DZ113" s="895" t="str">
        <f>DZ64</f>
        <v/>
      </c>
      <c r="EA113" s="895"/>
      <c r="EB113" s="895"/>
      <c r="EC113" s="895"/>
      <c r="ED113" s="895"/>
      <c r="EE113" s="895"/>
      <c r="EF113" s="895"/>
      <c r="EG113" s="895"/>
      <c r="EH113" s="895"/>
      <c r="EI113" s="896"/>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7"/>
      <c r="FM113" s="177"/>
      <c r="FN113" s="177"/>
      <c r="FO113" s="177"/>
      <c r="FP113" s="177"/>
      <c r="FQ113" s="177"/>
      <c r="FR113" s="177"/>
      <c r="FS113" s="177"/>
      <c r="FT113" s="177"/>
      <c r="FU113" s="178"/>
      <c r="FV113" s="178"/>
      <c r="FW113" s="178"/>
      <c r="FX113" s="178"/>
      <c r="FY113" s="178"/>
      <c r="FZ113" s="178"/>
      <c r="GA113" s="178"/>
      <c r="GB113" s="178"/>
      <c r="GC113" s="178"/>
      <c r="GD113" s="177"/>
      <c r="GE113" s="177"/>
    </row>
    <row r="114" spans="1:236" ht="3" customHeight="1" x14ac:dyDescent="0.2">
      <c r="A114" s="112"/>
      <c r="B114" s="459"/>
      <c r="C114" s="459"/>
      <c r="D114" s="459"/>
      <c r="E114" s="177"/>
      <c r="F114" s="177"/>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177"/>
      <c r="BG114" s="177"/>
      <c r="BH114" s="112"/>
      <c r="BI114" s="1044"/>
      <c r="BJ114" s="1045"/>
      <c r="BK114" s="1047"/>
      <c r="BL114" s="1047"/>
      <c r="BM114" s="1047"/>
      <c r="BN114" s="1047"/>
      <c r="BO114" s="1047"/>
      <c r="BP114" s="1047"/>
      <c r="BQ114" s="1047"/>
      <c r="BR114" s="1047"/>
      <c r="BS114" s="1047"/>
      <c r="BT114" s="1047"/>
      <c r="BU114" s="1047"/>
      <c r="BV114" s="1047"/>
      <c r="BW114" s="1047"/>
      <c r="BX114" s="1047"/>
      <c r="BY114" s="1047"/>
      <c r="BZ114" s="1047"/>
      <c r="CA114" s="1047"/>
      <c r="CB114" s="1047"/>
      <c r="CC114" s="1047"/>
      <c r="CD114" s="1047"/>
      <c r="CE114" s="1047"/>
      <c r="CF114" s="1047"/>
      <c r="CG114" s="1047"/>
      <c r="CH114" s="1273"/>
      <c r="CI114" s="1274"/>
      <c r="CJ114" s="1051"/>
      <c r="CK114" s="1052"/>
      <c r="CL114" s="1052"/>
      <c r="CM114" s="1052"/>
      <c r="CN114" s="1053"/>
      <c r="CO114" s="878"/>
      <c r="CP114" s="879"/>
      <c r="CQ114" s="879"/>
      <c r="CR114" s="879"/>
      <c r="CS114" s="879"/>
      <c r="CT114" s="879"/>
      <c r="CU114" s="880"/>
      <c r="CV114" s="880"/>
      <c r="CW114" s="880"/>
      <c r="CX114" s="880"/>
      <c r="CY114" s="880"/>
      <c r="CZ114" s="880"/>
      <c r="DA114" s="880"/>
      <c r="DB114" s="880"/>
      <c r="DC114" s="880"/>
      <c r="DD114" s="880"/>
      <c r="DE114" s="880"/>
      <c r="DF114" s="880"/>
      <c r="DG114" s="880"/>
      <c r="DH114" s="880"/>
      <c r="DI114" s="880"/>
      <c r="DJ114" s="880"/>
      <c r="DK114" s="880"/>
      <c r="DL114" s="880"/>
      <c r="DM114" s="880"/>
      <c r="DN114" s="880"/>
      <c r="DO114" s="880"/>
      <c r="DP114" s="879"/>
      <c r="DQ114" s="879"/>
      <c r="DR114" s="879"/>
      <c r="DS114" s="879"/>
      <c r="DT114" s="879"/>
      <c r="DU114" s="879"/>
      <c r="DV114" s="879"/>
      <c r="DW114" s="879"/>
      <c r="DX114" s="879"/>
      <c r="DY114" s="879"/>
      <c r="DZ114" s="895"/>
      <c r="EA114" s="895"/>
      <c r="EB114" s="895"/>
      <c r="EC114" s="895"/>
      <c r="ED114" s="895"/>
      <c r="EE114" s="895"/>
      <c r="EF114" s="895"/>
      <c r="EG114" s="895"/>
      <c r="EH114" s="895"/>
      <c r="EI114" s="896"/>
      <c r="ER114" s="177"/>
      <c r="ES114" s="177"/>
      <c r="ET114" s="177"/>
      <c r="EU114" s="177"/>
      <c r="EV114" s="177"/>
      <c r="EW114" s="177"/>
      <c r="EX114" s="177"/>
      <c r="EY114" s="177"/>
      <c r="EZ114" s="177"/>
      <c r="FA114" s="177"/>
      <c r="FB114" s="177"/>
      <c r="FC114" s="177"/>
      <c r="FD114" s="177"/>
      <c r="FE114" s="177"/>
      <c r="FF114" s="177"/>
      <c r="FG114" s="177"/>
      <c r="FH114" s="177"/>
      <c r="FI114" s="177"/>
      <c r="FJ114" s="177"/>
      <c r="FK114" s="177"/>
      <c r="FL114" s="177"/>
      <c r="FM114" s="177"/>
      <c r="FN114" s="177"/>
      <c r="FO114" s="177"/>
      <c r="FP114" s="177"/>
      <c r="FQ114" s="177"/>
      <c r="FR114" s="177"/>
      <c r="FS114" s="177"/>
      <c r="FT114" s="177"/>
      <c r="FU114" s="177"/>
      <c r="FV114" s="177"/>
      <c r="FW114" s="177"/>
      <c r="FX114" s="177"/>
      <c r="FY114" s="177"/>
      <c r="FZ114" s="177"/>
      <c r="GA114" s="177"/>
      <c r="GB114" s="177"/>
      <c r="GC114" s="177"/>
      <c r="GD114" s="177"/>
      <c r="GE114" s="177"/>
    </row>
    <row r="115" spans="1:236" ht="3" customHeight="1" x14ac:dyDescent="0.2">
      <c r="A115" s="112"/>
      <c r="B115" s="531"/>
      <c r="C115" s="531"/>
      <c r="D115" s="531"/>
      <c r="E115" s="531"/>
      <c r="F115" s="531"/>
      <c r="G115" s="531"/>
      <c r="H115" s="531"/>
      <c r="I115" s="531"/>
      <c r="J115" s="531"/>
      <c r="K115" s="531"/>
      <c r="L115" s="531"/>
      <c r="M115" s="531"/>
      <c r="N115" s="531"/>
      <c r="O115" s="541"/>
      <c r="P115" s="541"/>
      <c r="Q115" s="541"/>
      <c r="R115" s="541"/>
      <c r="S115" s="541"/>
      <c r="T115" s="541"/>
      <c r="U115" s="562"/>
      <c r="V115" s="562"/>
      <c r="W115" s="562"/>
      <c r="X115" s="562"/>
      <c r="Y115" s="562"/>
      <c r="Z115" s="562"/>
      <c r="AA115" s="562"/>
      <c r="AB115" s="562"/>
      <c r="AC115" s="562"/>
      <c r="AD115" s="562"/>
      <c r="AE115" s="562"/>
      <c r="AF115" s="562"/>
      <c r="AG115" s="562"/>
      <c r="AH115" s="562"/>
      <c r="AI115" s="541"/>
      <c r="AJ115" s="541"/>
      <c r="AK115" s="541"/>
      <c r="AL115" s="541"/>
      <c r="AM115" s="541"/>
      <c r="AN115" s="541"/>
      <c r="AO115" s="541"/>
      <c r="AP115" s="541"/>
      <c r="AQ115" s="541"/>
      <c r="AR115" s="562"/>
      <c r="AS115" s="562"/>
      <c r="AT115" s="562"/>
      <c r="AU115" s="562"/>
      <c r="AV115" s="562"/>
      <c r="AW115" s="562"/>
      <c r="AX115" s="562"/>
      <c r="AY115" s="562"/>
      <c r="AZ115" s="562"/>
      <c r="BA115" s="562"/>
      <c r="BB115" s="562"/>
      <c r="BC115" s="562"/>
      <c r="BD115" s="541"/>
      <c r="BE115" s="541"/>
      <c r="BF115" s="541"/>
      <c r="BG115" s="541"/>
      <c r="BH115" s="112"/>
      <c r="BI115" s="869" t="str">
        <f>BI66</f>
        <v/>
      </c>
      <c r="BJ115" s="870"/>
      <c r="BK115" s="870"/>
      <c r="BL115" s="870" t="str">
        <f>BL66</f>
        <v/>
      </c>
      <c r="BM115" s="870"/>
      <c r="BN115" s="870"/>
      <c r="BO115" s="870" t="str">
        <f>BO66</f>
        <v/>
      </c>
      <c r="BP115" s="870"/>
      <c r="BQ115" s="870"/>
      <c r="BR115" s="870" t="str">
        <f>BR66</f>
        <v/>
      </c>
      <c r="BS115" s="870"/>
      <c r="BT115" s="870"/>
      <c r="BU115" s="870" t="str">
        <f>BU66</f>
        <v/>
      </c>
      <c r="BV115" s="870"/>
      <c r="BW115" s="870"/>
      <c r="BX115" s="870" t="str">
        <f>BX66</f>
        <v/>
      </c>
      <c r="BY115" s="870"/>
      <c r="BZ115" s="870"/>
      <c r="CA115" s="870" t="str">
        <f>CA66</f>
        <v/>
      </c>
      <c r="CB115" s="870"/>
      <c r="CC115" s="870"/>
      <c r="CD115" s="870" t="str">
        <f>CD66</f>
        <v/>
      </c>
      <c r="CE115" s="870"/>
      <c r="CF115" s="870"/>
      <c r="CG115" s="870" t="str">
        <f>CG66</f>
        <v/>
      </c>
      <c r="CH115" s="870"/>
      <c r="CI115" s="1074"/>
      <c r="CJ115" s="1051"/>
      <c r="CK115" s="1052"/>
      <c r="CL115" s="1052"/>
      <c r="CM115" s="1052"/>
      <c r="CN115" s="1053"/>
      <c r="CO115" s="667"/>
      <c r="CP115" s="668"/>
      <c r="CQ115" s="668"/>
      <c r="CR115" s="668"/>
      <c r="CS115" s="668"/>
      <c r="CT115" s="668"/>
      <c r="CU115" s="881"/>
      <c r="CV115" s="881"/>
      <c r="CW115" s="881"/>
      <c r="CX115" s="881"/>
      <c r="CY115" s="881"/>
      <c r="CZ115" s="881"/>
      <c r="DA115" s="881"/>
      <c r="DB115" s="881"/>
      <c r="DC115" s="881"/>
      <c r="DD115" s="881"/>
      <c r="DE115" s="881"/>
      <c r="DF115" s="881"/>
      <c r="DG115" s="881"/>
      <c r="DH115" s="881"/>
      <c r="DI115" s="881"/>
      <c r="DJ115" s="881"/>
      <c r="DK115" s="881"/>
      <c r="DL115" s="881"/>
      <c r="DM115" s="881"/>
      <c r="DN115" s="881"/>
      <c r="DO115" s="881"/>
      <c r="DP115" s="668"/>
      <c r="DQ115" s="668"/>
      <c r="DR115" s="668"/>
      <c r="DS115" s="668"/>
      <c r="DT115" s="668"/>
      <c r="DU115" s="668"/>
      <c r="DV115" s="668"/>
      <c r="DW115" s="668"/>
      <c r="DX115" s="668"/>
      <c r="DY115" s="668"/>
      <c r="DZ115" s="897"/>
      <c r="EA115" s="897"/>
      <c r="EB115" s="897"/>
      <c r="EC115" s="897"/>
      <c r="ED115" s="897"/>
      <c r="EE115" s="897"/>
      <c r="EF115" s="897"/>
      <c r="EG115" s="897"/>
      <c r="EH115" s="897"/>
      <c r="EI115" s="898"/>
      <c r="ER115" s="177"/>
      <c r="ES115" s="177"/>
      <c r="ET115" s="177"/>
      <c r="EU115" s="177"/>
      <c r="EV115" s="177"/>
      <c r="EW115" s="177"/>
      <c r="EX115" s="177"/>
      <c r="EY115" s="177"/>
      <c r="EZ115" s="177"/>
      <c r="FA115" s="177"/>
      <c r="FB115" s="177"/>
      <c r="FC115" s="177"/>
      <c r="FD115" s="177"/>
      <c r="FE115" s="177"/>
      <c r="FF115" s="177"/>
      <c r="FG115" s="177"/>
      <c r="FH115" s="177"/>
      <c r="FI115" s="177"/>
      <c r="FJ115" s="177"/>
      <c r="FK115" s="177"/>
      <c r="FL115" s="177"/>
      <c r="FM115" s="177"/>
      <c r="FN115" s="177"/>
      <c r="FO115" s="177"/>
      <c r="FP115" s="177"/>
      <c r="FQ115" s="177"/>
      <c r="FR115" s="177"/>
      <c r="FS115" s="177"/>
      <c r="FT115" s="177"/>
      <c r="FU115" s="177"/>
      <c r="FV115" s="177"/>
      <c r="FW115" s="177"/>
      <c r="FX115" s="177"/>
      <c r="FY115" s="177"/>
      <c r="FZ115" s="177"/>
      <c r="GA115" s="177"/>
      <c r="GB115" s="177"/>
      <c r="GC115" s="177"/>
      <c r="GD115" s="177"/>
      <c r="GE115" s="177"/>
    </row>
    <row r="116" spans="1:236" ht="4.5" customHeight="1" x14ac:dyDescent="0.2">
      <c r="A116" s="112"/>
      <c r="B116" s="531"/>
      <c r="C116" s="531"/>
      <c r="D116" s="531"/>
      <c r="E116" s="531"/>
      <c r="F116" s="531"/>
      <c r="G116" s="531"/>
      <c r="H116" s="531"/>
      <c r="I116" s="531"/>
      <c r="J116" s="531"/>
      <c r="K116" s="531"/>
      <c r="L116" s="531"/>
      <c r="M116" s="531"/>
      <c r="N116" s="531"/>
      <c r="O116" s="541"/>
      <c r="P116" s="541"/>
      <c r="Q116" s="541"/>
      <c r="R116" s="541"/>
      <c r="S116" s="541"/>
      <c r="T116" s="541"/>
      <c r="U116" s="562"/>
      <c r="V116" s="562"/>
      <c r="W116" s="562"/>
      <c r="X116" s="562"/>
      <c r="Y116" s="562"/>
      <c r="Z116" s="562"/>
      <c r="AA116" s="562"/>
      <c r="AB116" s="562"/>
      <c r="AC116" s="562"/>
      <c r="AD116" s="562"/>
      <c r="AE116" s="562"/>
      <c r="AF116" s="562"/>
      <c r="AG116" s="562"/>
      <c r="AH116" s="562"/>
      <c r="AI116" s="541"/>
      <c r="AJ116" s="541"/>
      <c r="AK116" s="541"/>
      <c r="AL116" s="541"/>
      <c r="AM116" s="541"/>
      <c r="AN116" s="541"/>
      <c r="AO116" s="541"/>
      <c r="AP116" s="541"/>
      <c r="AQ116" s="541"/>
      <c r="AR116" s="562"/>
      <c r="AS116" s="562"/>
      <c r="AT116" s="562"/>
      <c r="AU116" s="562"/>
      <c r="AV116" s="562"/>
      <c r="AW116" s="562"/>
      <c r="AX116" s="562"/>
      <c r="AY116" s="562"/>
      <c r="AZ116" s="562"/>
      <c r="BA116" s="562"/>
      <c r="BB116" s="562"/>
      <c r="BC116" s="562"/>
      <c r="BD116" s="541"/>
      <c r="BE116" s="541"/>
      <c r="BF116" s="541"/>
      <c r="BG116" s="541"/>
      <c r="BH116" s="112"/>
      <c r="BI116" s="869"/>
      <c r="BJ116" s="870"/>
      <c r="BK116" s="870"/>
      <c r="BL116" s="870"/>
      <c r="BM116" s="870"/>
      <c r="BN116" s="870"/>
      <c r="BO116" s="870"/>
      <c r="BP116" s="870"/>
      <c r="BQ116" s="870"/>
      <c r="BR116" s="870"/>
      <c r="BS116" s="870"/>
      <c r="BT116" s="870"/>
      <c r="BU116" s="870"/>
      <c r="BV116" s="870"/>
      <c r="BW116" s="870"/>
      <c r="BX116" s="870"/>
      <c r="BY116" s="870"/>
      <c r="BZ116" s="870"/>
      <c r="CA116" s="870"/>
      <c r="CB116" s="870"/>
      <c r="CC116" s="870"/>
      <c r="CD116" s="870"/>
      <c r="CE116" s="870"/>
      <c r="CF116" s="870"/>
      <c r="CG116" s="870"/>
      <c r="CH116" s="870"/>
      <c r="CI116" s="1074"/>
      <c r="CJ116" s="1051"/>
      <c r="CK116" s="1052"/>
      <c r="CL116" s="1052"/>
      <c r="CM116" s="1052"/>
      <c r="CN116" s="1053"/>
      <c r="CO116" s="1089" t="s">
        <v>42</v>
      </c>
      <c r="CP116" s="1090"/>
      <c r="CQ116" s="1090"/>
      <c r="CR116" s="1090"/>
      <c r="CS116" s="1090"/>
      <c r="CT116" s="1090"/>
      <c r="CU116" s="1090"/>
      <c r="CV116" s="1090"/>
      <c r="CW116" s="1091"/>
      <c r="CX116" s="1068" t="str">
        <f>CX67</f>
        <v/>
      </c>
      <c r="CY116" s="899"/>
      <c r="CZ116" s="899"/>
      <c r="DA116" s="899" t="str">
        <f>DA67</f>
        <v/>
      </c>
      <c r="DB116" s="899"/>
      <c r="DC116" s="899"/>
      <c r="DD116" s="899" t="str">
        <f>DD67</f>
        <v/>
      </c>
      <c r="DE116" s="899"/>
      <c r="DF116" s="899"/>
      <c r="DG116" s="899" t="str">
        <f>DG67</f>
        <v/>
      </c>
      <c r="DH116" s="899"/>
      <c r="DI116" s="899"/>
      <c r="DJ116" s="899" t="str">
        <f>DJ67</f>
        <v/>
      </c>
      <c r="DK116" s="899"/>
      <c r="DL116" s="899"/>
      <c r="DM116" s="899" t="str">
        <f>DM67</f>
        <v/>
      </c>
      <c r="DN116" s="899"/>
      <c r="DO116" s="899"/>
      <c r="DP116" s="899" t="str">
        <f>DP67</f>
        <v/>
      </c>
      <c r="DQ116" s="899"/>
      <c r="DR116" s="899"/>
      <c r="DS116" s="899" t="str">
        <f>DS67</f>
        <v/>
      </c>
      <c r="DT116" s="899"/>
      <c r="DU116" s="899"/>
      <c r="DV116" s="899" t="str">
        <f>DV67</f>
        <v/>
      </c>
      <c r="DW116" s="899"/>
      <c r="DX116" s="899"/>
      <c r="DY116" s="899" t="str">
        <f>DY67</f>
        <v/>
      </c>
      <c r="DZ116" s="899"/>
      <c r="EA116" s="899"/>
      <c r="EB116" s="899" t="str">
        <f>EB67</f>
        <v/>
      </c>
      <c r="EC116" s="899"/>
      <c r="ED116" s="899"/>
      <c r="EE116" s="899" t="str">
        <f>EE67</f>
        <v/>
      </c>
      <c r="EF116" s="899"/>
      <c r="EG116" s="899"/>
      <c r="EH116" s="899" t="str">
        <f>EH67</f>
        <v/>
      </c>
      <c r="EI116" s="1070"/>
      <c r="ER116" s="177"/>
      <c r="ES116" s="177"/>
      <c r="ET116" s="177"/>
      <c r="EU116" s="177"/>
      <c r="EV116" s="177"/>
      <c r="EW116" s="177"/>
      <c r="EX116" s="177"/>
      <c r="EY116" s="177"/>
      <c r="EZ116" s="177"/>
      <c r="FA116" s="177"/>
      <c r="GB116" s="177"/>
      <c r="GC116" s="177"/>
      <c r="GD116" s="177"/>
      <c r="GE116" s="177"/>
    </row>
    <row r="117" spans="1:236" ht="4.5" customHeight="1" x14ac:dyDescent="0.2">
      <c r="A117" s="112"/>
      <c r="B117" s="531"/>
      <c r="C117" s="531"/>
      <c r="D117" s="531"/>
      <c r="E117" s="531"/>
      <c r="F117" s="531"/>
      <c r="G117" s="531"/>
      <c r="H117" s="531"/>
      <c r="I117" s="531"/>
      <c r="J117" s="531"/>
      <c r="K117" s="531"/>
      <c r="L117" s="531"/>
      <c r="M117" s="531"/>
      <c r="N117" s="531"/>
      <c r="O117" s="541"/>
      <c r="P117" s="541"/>
      <c r="Q117" s="541"/>
      <c r="R117" s="541"/>
      <c r="S117" s="541"/>
      <c r="T117" s="541"/>
      <c r="U117" s="562"/>
      <c r="V117" s="562"/>
      <c r="W117" s="562"/>
      <c r="X117" s="562"/>
      <c r="Y117" s="562"/>
      <c r="Z117" s="562"/>
      <c r="AA117" s="562"/>
      <c r="AB117" s="562"/>
      <c r="AC117" s="562"/>
      <c r="AD117" s="562"/>
      <c r="AE117" s="562"/>
      <c r="AF117" s="562"/>
      <c r="AG117" s="562"/>
      <c r="AH117" s="562"/>
      <c r="AI117" s="541"/>
      <c r="AJ117" s="541"/>
      <c r="AK117" s="541"/>
      <c r="AL117" s="541"/>
      <c r="AM117" s="541"/>
      <c r="AN117" s="541"/>
      <c r="AO117" s="541"/>
      <c r="AP117" s="541"/>
      <c r="AQ117" s="541"/>
      <c r="AR117" s="562"/>
      <c r="AS117" s="562"/>
      <c r="AT117" s="562"/>
      <c r="AU117" s="562"/>
      <c r="AV117" s="562"/>
      <c r="AW117" s="562"/>
      <c r="AX117" s="562"/>
      <c r="AY117" s="562"/>
      <c r="AZ117" s="562"/>
      <c r="BA117" s="562"/>
      <c r="BB117" s="562"/>
      <c r="BC117" s="562"/>
      <c r="BD117" s="541"/>
      <c r="BE117" s="541"/>
      <c r="BF117" s="541"/>
      <c r="BG117" s="541"/>
      <c r="BH117" s="145"/>
      <c r="BI117" s="871"/>
      <c r="BJ117" s="872"/>
      <c r="BK117" s="872"/>
      <c r="BL117" s="872"/>
      <c r="BM117" s="872"/>
      <c r="BN117" s="872"/>
      <c r="BO117" s="872"/>
      <c r="BP117" s="872"/>
      <c r="BQ117" s="872"/>
      <c r="BR117" s="872"/>
      <c r="BS117" s="872"/>
      <c r="BT117" s="872"/>
      <c r="BU117" s="872"/>
      <c r="BV117" s="872"/>
      <c r="BW117" s="872"/>
      <c r="BX117" s="872"/>
      <c r="BY117" s="872"/>
      <c r="BZ117" s="872"/>
      <c r="CA117" s="872"/>
      <c r="CB117" s="872"/>
      <c r="CC117" s="872"/>
      <c r="CD117" s="872"/>
      <c r="CE117" s="872"/>
      <c r="CF117" s="872"/>
      <c r="CG117" s="872"/>
      <c r="CH117" s="872"/>
      <c r="CI117" s="1075"/>
      <c r="CJ117" s="1051"/>
      <c r="CK117" s="1052"/>
      <c r="CL117" s="1052"/>
      <c r="CM117" s="1052"/>
      <c r="CN117" s="1053"/>
      <c r="CO117" s="1092"/>
      <c r="CP117" s="1093"/>
      <c r="CQ117" s="1093"/>
      <c r="CR117" s="1093"/>
      <c r="CS117" s="1093"/>
      <c r="CT117" s="1093"/>
      <c r="CU117" s="1093"/>
      <c r="CV117" s="1093"/>
      <c r="CW117" s="1094"/>
      <c r="CX117" s="1069"/>
      <c r="CY117" s="900"/>
      <c r="CZ117" s="900"/>
      <c r="DA117" s="900"/>
      <c r="DB117" s="900"/>
      <c r="DC117" s="900"/>
      <c r="DD117" s="900"/>
      <c r="DE117" s="900"/>
      <c r="DF117" s="900"/>
      <c r="DG117" s="900"/>
      <c r="DH117" s="900"/>
      <c r="DI117" s="900"/>
      <c r="DJ117" s="900"/>
      <c r="DK117" s="900"/>
      <c r="DL117" s="900"/>
      <c r="DM117" s="900"/>
      <c r="DN117" s="900"/>
      <c r="DO117" s="900"/>
      <c r="DP117" s="900"/>
      <c r="DQ117" s="900"/>
      <c r="DR117" s="900"/>
      <c r="DS117" s="900"/>
      <c r="DT117" s="900"/>
      <c r="DU117" s="900"/>
      <c r="DV117" s="900"/>
      <c r="DW117" s="900"/>
      <c r="DX117" s="900"/>
      <c r="DY117" s="900"/>
      <c r="DZ117" s="900"/>
      <c r="EA117" s="900"/>
      <c r="EB117" s="900"/>
      <c r="EC117" s="900"/>
      <c r="ED117" s="900"/>
      <c r="EE117" s="900"/>
      <c r="EF117" s="900"/>
      <c r="EG117" s="900"/>
      <c r="EH117" s="900"/>
      <c r="EI117" s="1071"/>
      <c r="ER117" s="177"/>
      <c r="ES117" s="177"/>
      <c r="ET117" s="177"/>
      <c r="EU117" s="177"/>
      <c r="EV117" s="177"/>
      <c r="EW117" s="177"/>
      <c r="EX117" s="177"/>
      <c r="EY117" s="177"/>
      <c r="EZ117" s="177"/>
      <c r="FA117" s="177"/>
      <c r="GB117" s="177"/>
      <c r="GC117" s="177"/>
      <c r="GD117" s="177"/>
      <c r="GE117" s="177"/>
    </row>
    <row r="118" spans="1:236" ht="6" customHeight="1" x14ac:dyDescent="0.2">
      <c r="A118" s="112"/>
      <c r="B118" s="549"/>
      <c r="C118" s="549"/>
      <c r="D118" s="549"/>
      <c r="E118" s="531"/>
      <c r="F118" s="531"/>
      <c r="G118" s="531"/>
      <c r="H118" s="531"/>
      <c r="I118" s="531"/>
      <c r="J118" s="531"/>
      <c r="K118" s="531"/>
      <c r="L118" s="531"/>
      <c r="M118" s="531"/>
      <c r="N118" s="531"/>
      <c r="O118" s="521"/>
      <c r="P118" s="521"/>
      <c r="Q118" s="521"/>
      <c r="R118" s="521"/>
      <c r="S118" s="521"/>
      <c r="T118" s="521"/>
      <c r="U118" s="521"/>
      <c r="V118" s="521"/>
      <c r="W118" s="521"/>
      <c r="X118" s="521"/>
      <c r="Y118" s="521"/>
      <c r="Z118" s="521"/>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145"/>
      <c r="BI118" s="533"/>
      <c r="BJ118" s="533"/>
      <c r="BK118" s="533"/>
      <c r="BL118" s="533"/>
      <c r="BM118" s="533"/>
      <c r="BN118" s="533"/>
      <c r="BO118" s="533"/>
      <c r="BP118" s="533"/>
      <c r="BQ118" s="533"/>
      <c r="BR118" s="533"/>
      <c r="BS118" s="533"/>
      <c r="BT118" s="533"/>
      <c r="BU118" s="533"/>
      <c r="BV118" s="533"/>
      <c r="BW118" s="533"/>
      <c r="BX118" s="533"/>
      <c r="BY118" s="533"/>
      <c r="BZ118" s="533"/>
      <c r="CA118" s="533"/>
      <c r="CB118" s="533"/>
      <c r="CC118" s="533"/>
      <c r="CD118" s="533"/>
      <c r="CE118" s="533"/>
      <c r="CF118" s="533"/>
      <c r="CG118" s="533"/>
      <c r="CH118" s="533"/>
      <c r="CI118" s="533"/>
      <c r="CJ118" s="1054"/>
      <c r="CK118" s="1055"/>
      <c r="CL118" s="1055"/>
      <c r="CM118" s="1055"/>
      <c r="CN118" s="1056"/>
      <c r="CO118" s="1095"/>
      <c r="CP118" s="1096"/>
      <c r="CQ118" s="1096"/>
      <c r="CR118" s="1096"/>
      <c r="CS118" s="1096"/>
      <c r="CT118" s="1096"/>
      <c r="CU118" s="1096"/>
      <c r="CV118" s="1096"/>
      <c r="CW118" s="1097"/>
      <c r="CX118" s="1048"/>
      <c r="CY118" s="1049"/>
      <c r="CZ118" s="1050"/>
      <c r="DA118" s="501"/>
      <c r="DB118" s="501"/>
      <c r="DC118" s="502"/>
      <c r="DD118" s="501"/>
      <c r="DE118" s="501"/>
      <c r="DF118" s="502"/>
      <c r="DG118" s="501"/>
      <c r="DH118" s="501"/>
      <c r="DI118" s="502"/>
      <c r="DJ118" s="501"/>
      <c r="DK118" s="501"/>
      <c r="DL118" s="502"/>
      <c r="DM118" s="501"/>
      <c r="DN118" s="501"/>
      <c r="DO118" s="502"/>
      <c r="DP118" s="501"/>
      <c r="DQ118" s="501"/>
      <c r="DR118" s="502"/>
      <c r="DS118" s="501"/>
      <c r="DT118" s="501"/>
      <c r="DU118" s="502"/>
      <c r="DV118" s="501"/>
      <c r="DW118" s="501"/>
      <c r="DX118" s="502"/>
      <c r="DY118" s="501"/>
      <c r="DZ118" s="501"/>
      <c r="EA118" s="502"/>
      <c r="EB118" s="501"/>
      <c r="EC118" s="501"/>
      <c r="ED118" s="502"/>
      <c r="EE118" s="501"/>
      <c r="EF118" s="501"/>
      <c r="EG118" s="502"/>
      <c r="EH118" s="1038"/>
      <c r="EI118" s="1039"/>
    </row>
    <row r="119" spans="1:236" ht="3" customHeight="1" x14ac:dyDescent="0.2">
      <c r="A119" s="112"/>
      <c r="B119" s="549"/>
      <c r="C119" s="549"/>
      <c r="D119" s="549"/>
      <c r="E119" s="531"/>
      <c r="F119" s="531"/>
      <c r="G119" s="531"/>
      <c r="H119" s="531"/>
      <c r="I119" s="531"/>
      <c r="J119" s="531"/>
      <c r="K119" s="531"/>
      <c r="L119" s="531"/>
      <c r="M119" s="531"/>
      <c r="N119" s="531"/>
      <c r="O119" s="521"/>
      <c r="P119" s="521"/>
      <c r="Q119" s="521"/>
      <c r="R119" s="521"/>
      <c r="S119" s="585"/>
      <c r="T119" s="585"/>
      <c r="U119" s="585"/>
      <c r="V119" s="585"/>
      <c r="W119" s="585"/>
      <c r="X119" s="585"/>
      <c r="Y119" s="585"/>
      <c r="Z119" s="585"/>
      <c r="AA119" s="585"/>
      <c r="AB119" s="585"/>
      <c r="AC119" s="585"/>
      <c r="AD119" s="585"/>
      <c r="AE119" s="585"/>
      <c r="AF119" s="585"/>
      <c r="AG119" s="585"/>
      <c r="AH119" s="585"/>
      <c r="AI119" s="585"/>
      <c r="AJ119" s="585"/>
      <c r="AK119" s="585"/>
      <c r="AL119" s="585"/>
      <c r="AM119" s="521"/>
      <c r="AN119" s="521"/>
      <c r="AO119" s="521"/>
      <c r="AP119" s="585"/>
      <c r="AQ119" s="585"/>
      <c r="AR119" s="585"/>
      <c r="AS119" s="585"/>
      <c r="AT119" s="585"/>
      <c r="AU119" s="585"/>
      <c r="AV119" s="585"/>
      <c r="AW119" s="585"/>
      <c r="AX119" s="585"/>
      <c r="AY119" s="585"/>
      <c r="AZ119" s="585"/>
      <c r="BA119" s="585"/>
      <c r="BB119" s="585"/>
      <c r="BC119" s="585"/>
      <c r="BD119" s="585"/>
      <c r="BE119" s="585"/>
      <c r="BF119" s="585"/>
      <c r="BG119" s="585"/>
      <c r="BH119" s="112"/>
      <c r="BI119" s="859" t="s">
        <v>29</v>
      </c>
      <c r="BJ119" s="859"/>
      <c r="BK119" s="859"/>
      <c r="BL119" s="859"/>
      <c r="BM119" s="859"/>
      <c r="BN119" s="1468" t="s">
        <v>161</v>
      </c>
      <c r="BO119" s="1468"/>
      <c r="BP119" s="1468"/>
      <c r="BQ119" s="1468"/>
      <c r="BR119" s="1468"/>
      <c r="BS119" s="1468" t="s">
        <v>162</v>
      </c>
      <c r="BT119" s="1468"/>
      <c r="BU119" s="1468"/>
      <c r="BV119" s="1468"/>
      <c r="BW119" s="1468"/>
      <c r="BX119" s="1468"/>
      <c r="BY119" s="1468"/>
      <c r="BZ119" s="1468"/>
      <c r="CA119" s="1468"/>
      <c r="CB119" s="1468"/>
      <c r="CC119" s="1468"/>
      <c r="CD119" s="1468" t="s">
        <v>163</v>
      </c>
      <c r="CE119" s="1468"/>
      <c r="CF119" s="1468"/>
      <c r="CG119" s="1468"/>
      <c r="CH119" s="1468"/>
      <c r="CI119" s="1468" t="s">
        <v>164</v>
      </c>
      <c r="CJ119" s="1468"/>
      <c r="CK119" s="1468"/>
      <c r="CL119" s="1468"/>
      <c r="CM119" s="1468"/>
      <c r="CN119" s="1468"/>
      <c r="CO119" s="1468"/>
      <c r="CP119" s="1468"/>
      <c r="CQ119" s="860" t="s">
        <v>0</v>
      </c>
      <c r="CR119" s="860"/>
      <c r="CS119" s="860"/>
      <c r="CT119" s="860"/>
      <c r="CU119" s="860"/>
      <c r="CV119" s="860"/>
      <c r="CW119" s="860"/>
      <c r="CX119" s="860"/>
      <c r="CY119" s="860"/>
      <c r="CZ119" s="860"/>
      <c r="DA119" s="860"/>
      <c r="DB119" s="860"/>
      <c r="DC119" s="860"/>
      <c r="DD119" s="860"/>
      <c r="DE119" s="860"/>
      <c r="DF119" s="860"/>
      <c r="DG119" s="860"/>
      <c r="DH119" s="860"/>
      <c r="DI119" s="860"/>
      <c r="DJ119" s="860"/>
      <c r="DK119" s="860"/>
      <c r="DL119" s="860"/>
      <c r="DM119" s="860" t="s">
        <v>36</v>
      </c>
      <c r="DN119" s="860"/>
      <c r="DO119" s="860"/>
      <c r="DP119" s="860"/>
      <c r="DQ119" s="860"/>
      <c r="DR119" s="860"/>
      <c r="DS119" s="860"/>
      <c r="DT119" s="860"/>
      <c r="DU119" s="860"/>
      <c r="DV119" s="860"/>
      <c r="DW119" s="860"/>
      <c r="DX119" s="860"/>
      <c r="DY119" s="860"/>
      <c r="DZ119" s="860"/>
      <c r="EA119" s="860"/>
      <c r="EB119" s="860"/>
      <c r="EC119" s="860"/>
      <c r="ED119" s="860"/>
      <c r="EE119" s="860"/>
      <c r="EF119" s="860"/>
      <c r="EG119" s="860"/>
      <c r="EH119" s="860"/>
      <c r="EI119" s="860"/>
    </row>
    <row r="120" spans="1:236" ht="4.5" customHeight="1" x14ac:dyDescent="0.2">
      <c r="A120" s="112"/>
      <c r="B120" s="549"/>
      <c r="C120" s="549"/>
      <c r="D120" s="549"/>
      <c r="E120" s="531"/>
      <c r="F120" s="531"/>
      <c r="G120" s="531"/>
      <c r="H120" s="531"/>
      <c r="I120" s="531"/>
      <c r="J120" s="531"/>
      <c r="K120" s="531"/>
      <c r="L120" s="531"/>
      <c r="M120" s="531"/>
      <c r="N120" s="531"/>
      <c r="O120" s="521"/>
      <c r="P120" s="521"/>
      <c r="Q120" s="521"/>
      <c r="R120" s="521"/>
      <c r="S120" s="585"/>
      <c r="T120" s="585"/>
      <c r="U120" s="585"/>
      <c r="V120" s="585"/>
      <c r="W120" s="585"/>
      <c r="X120" s="585"/>
      <c r="Y120" s="585"/>
      <c r="Z120" s="585"/>
      <c r="AA120" s="585"/>
      <c r="AB120" s="585"/>
      <c r="AC120" s="585"/>
      <c r="AD120" s="585"/>
      <c r="AE120" s="585"/>
      <c r="AF120" s="585"/>
      <c r="AG120" s="585"/>
      <c r="AH120" s="585"/>
      <c r="AI120" s="585"/>
      <c r="AJ120" s="585"/>
      <c r="AK120" s="585"/>
      <c r="AL120" s="585"/>
      <c r="AM120" s="521"/>
      <c r="AN120" s="521"/>
      <c r="AO120" s="521"/>
      <c r="AP120" s="585"/>
      <c r="AQ120" s="585"/>
      <c r="AR120" s="585"/>
      <c r="AS120" s="585"/>
      <c r="AT120" s="585"/>
      <c r="AU120" s="585"/>
      <c r="AV120" s="585"/>
      <c r="AW120" s="585"/>
      <c r="AX120" s="585"/>
      <c r="AY120" s="585"/>
      <c r="AZ120" s="585"/>
      <c r="BA120" s="585"/>
      <c r="BB120" s="585"/>
      <c r="BC120" s="585"/>
      <c r="BD120" s="585"/>
      <c r="BE120" s="585"/>
      <c r="BF120" s="585"/>
      <c r="BG120" s="585"/>
      <c r="BH120" s="112"/>
      <c r="BI120" s="859"/>
      <c r="BJ120" s="859"/>
      <c r="BK120" s="859"/>
      <c r="BL120" s="859"/>
      <c r="BM120" s="859"/>
      <c r="BN120" s="1468"/>
      <c r="BO120" s="1468"/>
      <c r="BP120" s="1468"/>
      <c r="BQ120" s="1468"/>
      <c r="BR120" s="1468"/>
      <c r="BS120" s="1468"/>
      <c r="BT120" s="1468"/>
      <c r="BU120" s="1468"/>
      <c r="BV120" s="1468"/>
      <c r="BW120" s="1468"/>
      <c r="BX120" s="1468"/>
      <c r="BY120" s="1468"/>
      <c r="BZ120" s="1468"/>
      <c r="CA120" s="1468"/>
      <c r="CB120" s="1468"/>
      <c r="CC120" s="1468"/>
      <c r="CD120" s="1468"/>
      <c r="CE120" s="1468"/>
      <c r="CF120" s="1468"/>
      <c r="CG120" s="1468"/>
      <c r="CH120" s="1468"/>
      <c r="CI120" s="1468"/>
      <c r="CJ120" s="1468"/>
      <c r="CK120" s="1468"/>
      <c r="CL120" s="1468"/>
      <c r="CM120" s="1468"/>
      <c r="CN120" s="1468"/>
      <c r="CO120" s="1468"/>
      <c r="CP120" s="1468"/>
      <c r="CQ120" s="860"/>
      <c r="CR120" s="860"/>
      <c r="CS120" s="860"/>
      <c r="CT120" s="860"/>
      <c r="CU120" s="860"/>
      <c r="CV120" s="860"/>
      <c r="CW120" s="860"/>
      <c r="CX120" s="860"/>
      <c r="CY120" s="860"/>
      <c r="CZ120" s="860"/>
      <c r="DA120" s="860"/>
      <c r="DB120" s="860"/>
      <c r="DC120" s="860"/>
      <c r="DD120" s="860"/>
      <c r="DE120" s="860"/>
      <c r="DF120" s="860"/>
      <c r="DG120" s="860"/>
      <c r="DH120" s="860"/>
      <c r="DI120" s="860"/>
      <c r="DJ120" s="860"/>
      <c r="DK120" s="860"/>
      <c r="DL120" s="860"/>
      <c r="DM120" s="860"/>
      <c r="DN120" s="860"/>
      <c r="DO120" s="860"/>
      <c r="DP120" s="860"/>
      <c r="DQ120" s="860"/>
      <c r="DR120" s="860"/>
      <c r="DS120" s="860"/>
      <c r="DT120" s="860"/>
      <c r="DU120" s="860"/>
      <c r="DV120" s="860"/>
      <c r="DW120" s="860"/>
      <c r="DX120" s="860"/>
      <c r="DY120" s="860"/>
      <c r="DZ120" s="860"/>
      <c r="EA120" s="860"/>
      <c r="EB120" s="860"/>
      <c r="EC120" s="860"/>
      <c r="ED120" s="860"/>
      <c r="EE120" s="860"/>
      <c r="EF120" s="860"/>
      <c r="EG120" s="860"/>
      <c r="EH120" s="860"/>
      <c r="EI120" s="860"/>
    </row>
    <row r="121" spans="1:236" ht="5.25" customHeight="1" x14ac:dyDescent="0.2">
      <c r="A121" s="112"/>
      <c r="B121" s="549"/>
      <c r="C121" s="549"/>
      <c r="D121" s="549"/>
      <c r="E121" s="531"/>
      <c r="F121" s="531"/>
      <c r="G121" s="531"/>
      <c r="H121" s="531"/>
      <c r="I121" s="531"/>
      <c r="J121" s="531"/>
      <c r="K121" s="531"/>
      <c r="L121" s="531"/>
      <c r="M121" s="531"/>
      <c r="N121" s="531"/>
      <c r="O121" s="521"/>
      <c r="P121" s="521"/>
      <c r="Q121" s="521"/>
      <c r="R121" s="521"/>
      <c r="S121" s="585"/>
      <c r="T121" s="585"/>
      <c r="U121" s="585"/>
      <c r="V121" s="585"/>
      <c r="W121" s="585"/>
      <c r="X121" s="585"/>
      <c r="Y121" s="585"/>
      <c r="Z121" s="585"/>
      <c r="AA121" s="585"/>
      <c r="AB121" s="585"/>
      <c r="AC121" s="585"/>
      <c r="AD121" s="585"/>
      <c r="AE121" s="585"/>
      <c r="AF121" s="585"/>
      <c r="AG121" s="585"/>
      <c r="AH121" s="585"/>
      <c r="AI121" s="585"/>
      <c r="AJ121" s="585"/>
      <c r="AK121" s="585"/>
      <c r="AL121" s="585"/>
      <c r="AM121" s="521"/>
      <c r="AN121" s="521"/>
      <c r="AO121" s="521"/>
      <c r="AP121" s="585"/>
      <c r="AQ121" s="585"/>
      <c r="AR121" s="585"/>
      <c r="AS121" s="585"/>
      <c r="AT121" s="585"/>
      <c r="AU121" s="585"/>
      <c r="AV121" s="585"/>
      <c r="AW121" s="585"/>
      <c r="AX121" s="585"/>
      <c r="AY121" s="585"/>
      <c r="AZ121" s="585"/>
      <c r="BA121" s="585"/>
      <c r="BB121" s="585"/>
      <c r="BC121" s="585"/>
      <c r="BD121" s="585"/>
      <c r="BE121" s="585"/>
      <c r="BF121" s="585"/>
      <c r="BG121" s="585"/>
      <c r="BH121" s="112"/>
      <c r="BI121" s="859"/>
      <c r="BJ121" s="859"/>
      <c r="BK121" s="859"/>
      <c r="BL121" s="859"/>
      <c r="BM121" s="859"/>
      <c r="BN121" s="1469" t="str">
        <f>BN72</f>
        <v/>
      </c>
      <c r="BO121" s="1469"/>
      <c r="BP121" s="1469"/>
      <c r="BQ121" s="1469"/>
      <c r="BR121" s="1469"/>
      <c r="BS121" s="1469"/>
      <c r="BT121" s="1469"/>
      <c r="BU121" s="1469"/>
      <c r="BV121" s="1469"/>
      <c r="BW121" s="1469"/>
      <c r="BX121" s="1469"/>
      <c r="BY121" s="1469"/>
      <c r="BZ121" s="1469"/>
      <c r="CA121" s="1469"/>
      <c r="CB121" s="1469"/>
      <c r="CC121" s="1469"/>
      <c r="CD121" s="1469"/>
      <c r="CE121" s="1469"/>
      <c r="CF121" s="1469"/>
      <c r="CG121" s="1469"/>
      <c r="CH121" s="1469"/>
      <c r="CI121" s="1469" t="s">
        <v>167</v>
      </c>
      <c r="CJ121" s="1469"/>
      <c r="CK121" s="1469"/>
      <c r="CL121" s="1469"/>
      <c r="CM121" s="1469"/>
      <c r="CN121" s="1469"/>
      <c r="CO121" s="1469"/>
      <c r="CP121" s="1469"/>
      <c r="CQ121" s="971" t="s">
        <v>165</v>
      </c>
      <c r="CR121" s="971"/>
      <c r="CS121" s="971"/>
      <c r="CT121" s="971"/>
      <c r="CU121" s="971"/>
      <c r="CV121" s="971"/>
      <c r="CW121" s="971"/>
      <c r="CX121" s="971"/>
      <c r="CY121" s="971"/>
      <c r="CZ121" s="971"/>
      <c r="DA121" s="971"/>
      <c r="DB121" s="971"/>
      <c r="DC121" s="971"/>
      <c r="DD121" s="971"/>
      <c r="DE121" s="971"/>
      <c r="DF121" s="971"/>
      <c r="DG121" s="971"/>
      <c r="DH121" s="971"/>
      <c r="DI121" s="971"/>
      <c r="DJ121" s="971"/>
      <c r="DK121" s="971"/>
      <c r="DL121" s="971"/>
      <c r="DM121" s="934" t="s">
        <v>166</v>
      </c>
      <c r="DN121" s="935"/>
      <c r="DO121" s="935"/>
      <c r="DP121" s="935"/>
      <c r="DQ121" s="935"/>
      <c r="DR121" s="935"/>
      <c r="DS121" s="935"/>
      <c r="DT121" s="935"/>
      <c r="DU121" s="935"/>
      <c r="DV121" s="935"/>
      <c r="DW121" s="935"/>
      <c r="DX121" s="935"/>
      <c r="DY121" s="935"/>
      <c r="DZ121" s="935"/>
      <c r="EA121" s="935"/>
      <c r="EB121" s="935"/>
      <c r="EC121" s="935"/>
      <c r="ED121" s="935"/>
      <c r="EE121" s="935"/>
      <c r="EF121" s="935"/>
      <c r="EG121" s="935"/>
      <c r="EH121" s="935"/>
      <c r="EI121" s="935"/>
      <c r="GB121" s="177"/>
      <c r="GC121" s="177"/>
      <c r="GD121" s="177"/>
      <c r="GE121" s="177"/>
    </row>
    <row r="122" spans="1:236" ht="6" customHeight="1" x14ac:dyDescent="0.2">
      <c r="A122" s="112"/>
      <c r="B122" s="549"/>
      <c r="C122" s="549"/>
      <c r="D122" s="549"/>
      <c r="E122" s="531"/>
      <c r="F122" s="531"/>
      <c r="G122" s="531"/>
      <c r="H122" s="464"/>
      <c r="I122" s="464"/>
      <c r="J122" s="464"/>
      <c r="K122" s="464"/>
      <c r="L122" s="464"/>
      <c r="M122" s="464"/>
      <c r="N122" s="464"/>
      <c r="O122" s="521"/>
      <c r="P122" s="521"/>
      <c r="Q122" s="521"/>
      <c r="R122" s="521"/>
      <c r="S122" s="581"/>
      <c r="T122" s="581"/>
      <c r="U122" s="580"/>
      <c r="V122" s="580"/>
      <c r="W122" s="580"/>
      <c r="X122" s="580"/>
      <c r="Y122" s="580"/>
      <c r="Z122" s="580"/>
      <c r="AA122" s="580"/>
      <c r="AB122" s="580"/>
      <c r="AC122" s="580"/>
      <c r="AD122" s="580"/>
      <c r="AE122" s="580"/>
      <c r="AF122" s="580"/>
      <c r="AG122" s="580"/>
      <c r="AH122" s="580"/>
      <c r="AI122" s="580"/>
      <c r="AJ122" s="580"/>
      <c r="AK122" s="582"/>
      <c r="AL122" s="582"/>
      <c r="AM122" s="521"/>
      <c r="AN122" s="521"/>
      <c r="AO122" s="521"/>
      <c r="AP122" s="577"/>
      <c r="AQ122" s="577"/>
      <c r="AR122" s="580"/>
      <c r="AS122" s="580"/>
      <c r="AT122" s="580"/>
      <c r="AU122" s="580"/>
      <c r="AV122" s="580"/>
      <c r="AW122" s="580"/>
      <c r="AX122" s="580"/>
      <c r="AY122" s="580"/>
      <c r="AZ122" s="580"/>
      <c r="BA122" s="580"/>
      <c r="BB122" s="580"/>
      <c r="BC122" s="580"/>
      <c r="BD122" s="580"/>
      <c r="BE122" s="580"/>
      <c r="BF122" s="582"/>
      <c r="BG122" s="582"/>
      <c r="BH122" s="112"/>
      <c r="BI122" s="859"/>
      <c r="BJ122" s="859"/>
      <c r="BK122" s="859"/>
      <c r="BL122" s="859"/>
      <c r="BM122" s="859"/>
      <c r="BN122" s="1469"/>
      <c r="BO122" s="1469"/>
      <c r="BP122" s="1469"/>
      <c r="BQ122" s="1469"/>
      <c r="BR122" s="1469"/>
      <c r="BS122" s="1469"/>
      <c r="BT122" s="1469"/>
      <c r="BU122" s="1469"/>
      <c r="BV122" s="1469"/>
      <c r="BW122" s="1469"/>
      <c r="BX122" s="1469"/>
      <c r="BY122" s="1469"/>
      <c r="BZ122" s="1469"/>
      <c r="CA122" s="1469"/>
      <c r="CB122" s="1469"/>
      <c r="CC122" s="1469"/>
      <c r="CD122" s="1469"/>
      <c r="CE122" s="1469"/>
      <c r="CF122" s="1469"/>
      <c r="CG122" s="1469"/>
      <c r="CH122" s="1469"/>
      <c r="CI122" s="1469"/>
      <c r="CJ122" s="1469"/>
      <c r="CK122" s="1469"/>
      <c r="CL122" s="1469"/>
      <c r="CM122" s="1469"/>
      <c r="CN122" s="1469"/>
      <c r="CO122" s="1469"/>
      <c r="CP122" s="1469"/>
      <c r="CQ122" s="971"/>
      <c r="CR122" s="971"/>
      <c r="CS122" s="971"/>
      <c r="CT122" s="971"/>
      <c r="CU122" s="971"/>
      <c r="CV122" s="971"/>
      <c r="CW122" s="971"/>
      <c r="CX122" s="971"/>
      <c r="CY122" s="971"/>
      <c r="CZ122" s="971"/>
      <c r="DA122" s="971"/>
      <c r="DB122" s="971"/>
      <c r="DC122" s="971"/>
      <c r="DD122" s="971"/>
      <c r="DE122" s="971"/>
      <c r="DF122" s="971"/>
      <c r="DG122" s="971"/>
      <c r="DH122" s="971"/>
      <c r="DI122" s="971"/>
      <c r="DJ122" s="971"/>
      <c r="DK122" s="971"/>
      <c r="DL122" s="971"/>
      <c r="DM122" s="935"/>
      <c r="DN122" s="935"/>
      <c r="DO122" s="935"/>
      <c r="DP122" s="935"/>
      <c r="DQ122" s="935"/>
      <c r="DR122" s="935"/>
      <c r="DS122" s="935"/>
      <c r="DT122" s="935"/>
      <c r="DU122" s="935"/>
      <c r="DV122" s="935"/>
      <c r="DW122" s="935"/>
      <c r="DX122" s="935"/>
      <c r="DY122" s="935"/>
      <c r="DZ122" s="935"/>
      <c r="EA122" s="935"/>
      <c r="EB122" s="935"/>
      <c r="EC122" s="935"/>
      <c r="ED122" s="935"/>
      <c r="EE122" s="935"/>
      <c r="EF122" s="935"/>
      <c r="EG122" s="935"/>
      <c r="EH122" s="935"/>
      <c r="EI122" s="935"/>
    </row>
    <row r="123" spans="1:236" ht="4.5" customHeight="1" x14ac:dyDescent="0.2">
      <c r="A123" s="112"/>
      <c r="B123" s="549"/>
      <c r="C123" s="549"/>
      <c r="D123" s="549"/>
      <c r="E123" s="531"/>
      <c r="F123" s="531"/>
      <c r="G123" s="531"/>
      <c r="H123" s="464"/>
      <c r="I123" s="464"/>
      <c r="J123" s="464"/>
      <c r="K123" s="464"/>
      <c r="L123" s="464"/>
      <c r="M123" s="464"/>
      <c r="N123" s="464"/>
      <c r="O123" s="521"/>
      <c r="P123" s="521"/>
      <c r="Q123" s="521"/>
      <c r="R123" s="521"/>
      <c r="S123" s="584"/>
      <c r="T123" s="584"/>
      <c r="U123" s="584"/>
      <c r="V123" s="584"/>
      <c r="W123" s="576"/>
      <c r="X123" s="576"/>
      <c r="Y123" s="576"/>
      <c r="Z123" s="576"/>
      <c r="AA123" s="576"/>
      <c r="AB123" s="576"/>
      <c r="AC123" s="576"/>
      <c r="AD123" s="576"/>
      <c r="AE123" s="576"/>
      <c r="AF123" s="576"/>
      <c r="AG123" s="576"/>
      <c r="AH123" s="576"/>
      <c r="AI123" s="576"/>
      <c r="AJ123" s="576"/>
      <c r="AK123" s="576"/>
      <c r="AL123" s="576"/>
      <c r="AM123" s="521"/>
      <c r="AN123" s="521"/>
      <c r="AO123" s="521"/>
      <c r="AP123" s="576"/>
      <c r="AQ123" s="576"/>
      <c r="AR123" s="576"/>
      <c r="AS123" s="576"/>
      <c r="AT123" s="576"/>
      <c r="AU123" s="576"/>
      <c r="AV123" s="576"/>
      <c r="AW123" s="576"/>
      <c r="AX123" s="576"/>
      <c r="AY123" s="576"/>
      <c r="AZ123" s="576"/>
      <c r="BA123" s="576"/>
      <c r="BB123" s="576"/>
      <c r="BC123" s="576"/>
      <c r="BD123" s="576"/>
      <c r="BE123" s="576"/>
      <c r="BF123" s="579"/>
      <c r="BG123" s="579"/>
      <c r="BH123" s="112"/>
      <c r="BI123" s="859"/>
      <c r="BJ123" s="859"/>
      <c r="BK123" s="859"/>
      <c r="BL123" s="859"/>
      <c r="BM123" s="859"/>
      <c r="BN123" s="1469"/>
      <c r="BO123" s="1469"/>
      <c r="BP123" s="1469"/>
      <c r="BQ123" s="1469"/>
      <c r="BR123" s="1469"/>
      <c r="BS123" s="1469"/>
      <c r="BT123" s="1469"/>
      <c r="BU123" s="1469"/>
      <c r="BV123" s="1469"/>
      <c r="BW123" s="1469"/>
      <c r="BX123" s="1469"/>
      <c r="BY123" s="1469"/>
      <c r="BZ123" s="1469"/>
      <c r="CA123" s="1469"/>
      <c r="CB123" s="1469"/>
      <c r="CC123" s="1469"/>
      <c r="CD123" s="1469"/>
      <c r="CE123" s="1469"/>
      <c r="CF123" s="1469"/>
      <c r="CG123" s="1469"/>
      <c r="CH123" s="1469"/>
      <c r="CI123" s="1469"/>
      <c r="CJ123" s="1469"/>
      <c r="CK123" s="1469"/>
      <c r="CL123" s="1469"/>
      <c r="CM123" s="1469"/>
      <c r="CN123" s="1469"/>
      <c r="CO123" s="1469"/>
      <c r="CP123" s="1469"/>
      <c r="CQ123" s="971"/>
      <c r="CR123" s="971"/>
      <c r="CS123" s="971"/>
      <c r="CT123" s="971"/>
      <c r="CU123" s="971"/>
      <c r="CV123" s="971"/>
      <c r="CW123" s="971"/>
      <c r="CX123" s="971"/>
      <c r="CY123" s="971"/>
      <c r="CZ123" s="971"/>
      <c r="DA123" s="971"/>
      <c r="DB123" s="971"/>
      <c r="DC123" s="971"/>
      <c r="DD123" s="971"/>
      <c r="DE123" s="971"/>
      <c r="DF123" s="971"/>
      <c r="DG123" s="971"/>
      <c r="DH123" s="971"/>
      <c r="DI123" s="971"/>
      <c r="DJ123" s="971"/>
      <c r="DK123" s="971"/>
      <c r="DL123" s="971"/>
      <c r="DM123" s="935"/>
      <c r="DN123" s="935"/>
      <c r="DO123" s="935"/>
      <c r="DP123" s="935"/>
      <c r="DQ123" s="935"/>
      <c r="DR123" s="935"/>
      <c r="DS123" s="935"/>
      <c r="DT123" s="935"/>
      <c r="DU123" s="935"/>
      <c r="DV123" s="935"/>
      <c r="DW123" s="935"/>
      <c r="DX123" s="935"/>
      <c r="DY123" s="935"/>
      <c r="DZ123" s="935"/>
      <c r="EA123" s="935"/>
      <c r="EB123" s="935"/>
      <c r="EC123" s="935"/>
      <c r="ED123" s="935"/>
      <c r="EE123" s="935"/>
      <c r="EF123" s="935"/>
      <c r="EG123" s="935"/>
      <c r="EH123" s="935"/>
      <c r="EI123" s="935"/>
      <c r="ES123" s="177"/>
      <c r="ET123" s="177"/>
      <c r="EU123" s="177"/>
      <c r="EV123" s="177"/>
      <c r="EW123" s="177"/>
      <c r="EX123" s="177"/>
      <c r="EY123" s="177"/>
      <c r="EZ123" s="177"/>
      <c r="FA123" s="177"/>
      <c r="FB123" s="177"/>
      <c r="FC123" s="177"/>
      <c r="FD123" s="177"/>
      <c r="FE123" s="177"/>
      <c r="FF123" s="177"/>
      <c r="FG123" s="177"/>
      <c r="FH123" s="177"/>
      <c r="FI123" s="177"/>
      <c r="FJ123" s="177"/>
      <c r="FK123" s="177"/>
      <c r="FL123" s="177"/>
      <c r="FM123" s="177"/>
      <c r="FN123" s="177"/>
      <c r="FO123" s="177"/>
      <c r="FP123" s="177"/>
      <c r="FQ123" s="177"/>
      <c r="FR123" s="177"/>
      <c r="FS123" s="177"/>
      <c r="FT123" s="177"/>
      <c r="FU123" s="177"/>
      <c r="FV123" s="177"/>
      <c r="FW123" s="177"/>
      <c r="FX123" s="177"/>
      <c r="FY123" s="177"/>
      <c r="FZ123" s="177"/>
      <c r="GA123" s="177"/>
      <c r="GB123" s="177"/>
      <c r="GC123" s="177"/>
      <c r="GD123" s="177"/>
      <c r="GE123" s="177"/>
      <c r="GF123" s="177"/>
      <c r="GG123" s="177"/>
      <c r="GH123" s="177"/>
      <c r="GI123" s="177"/>
      <c r="GJ123" s="177"/>
      <c r="GK123" s="177"/>
      <c r="GL123" s="177"/>
      <c r="GM123" s="177"/>
      <c r="GN123" s="177"/>
      <c r="GO123" s="177"/>
      <c r="GP123" s="177"/>
      <c r="GQ123" s="177"/>
      <c r="GR123" s="177"/>
      <c r="GS123" s="177"/>
      <c r="GT123" s="177"/>
      <c r="GU123" s="177"/>
      <c r="GV123" s="177"/>
      <c r="GW123" s="177"/>
      <c r="GX123" s="177"/>
      <c r="GY123" s="177"/>
      <c r="GZ123" s="177"/>
      <c r="HA123" s="177"/>
      <c r="HB123" s="177"/>
      <c r="HC123" s="177"/>
      <c r="HD123" s="177"/>
      <c r="HE123" s="177"/>
      <c r="HF123" s="177"/>
      <c r="HG123" s="177"/>
      <c r="HH123" s="177"/>
      <c r="HI123" s="177"/>
      <c r="HJ123" s="177"/>
      <c r="HK123" s="177"/>
      <c r="HL123" s="177"/>
      <c r="HM123" s="177"/>
      <c r="HN123" s="177"/>
      <c r="HO123" s="177"/>
      <c r="HP123" s="177"/>
      <c r="HQ123" s="177"/>
      <c r="HR123" s="177"/>
      <c r="HS123" s="177"/>
      <c r="HT123" s="177"/>
      <c r="HU123" s="177"/>
      <c r="HV123" s="177"/>
      <c r="HW123" s="177"/>
      <c r="HX123" s="177"/>
      <c r="HY123" s="177"/>
      <c r="HZ123" s="177"/>
      <c r="IA123" s="177"/>
      <c r="IB123" s="177"/>
    </row>
    <row r="124" spans="1:236" ht="6" customHeight="1" x14ac:dyDescent="0.2">
      <c r="A124" s="112"/>
      <c r="B124" s="549"/>
      <c r="C124" s="549"/>
      <c r="D124" s="549"/>
      <c r="E124" s="531"/>
      <c r="F124" s="531"/>
      <c r="G124" s="531"/>
      <c r="H124" s="464"/>
      <c r="I124" s="464"/>
      <c r="J124" s="464"/>
      <c r="K124" s="464"/>
      <c r="L124" s="464"/>
      <c r="M124" s="464"/>
      <c r="N124" s="464"/>
      <c r="O124" s="521"/>
      <c r="P124" s="521"/>
      <c r="Q124" s="521"/>
      <c r="R124" s="521"/>
      <c r="S124" s="584"/>
      <c r="T124" s="584"/>
      <c r="U124" s="584"/>
      <c r="V124" s="584"/>
      <c r="W124" s="576"/>
      <c r="X124" s="576"/>
      <c r="Y124" s="576"/>
      <c r="Z124" s="576"/>
      <c r="AA124" s="576"/>
      <c r="AB124" s="576"/>
      <c r="AC124" s="576"/>
      <c r="AD124" s="576"/>
      <c r="AE124" s="576"/>
      <c r="AF124" s="576"/>
      <c r="AG124" s="576"/>
      <c r="AH124" s="576"/>
      <c r="AI124" s="576"/>
      <c r="AJ124" s="576"/>
      <c r="AK124" s="576"/>
      <c r="AL124" s="576"/>
      <c r="AM124" s="521"/>
      <c r="AN124" s="521"/>
      <c r="AO124" s="521"/>
      <c r="AP124" s="576"/>
      <c r="AQ124" s="576"/>
      <c r="AR124" s="576"/>
      <c r="AS124" s="576"/>
      <c r="AT124" s="576"/>
      <c r="AU124" s="576"/>
      <c r="AV124" s="576"/>
      <c r="AW124" s="576"/>
      <c r="AX124" s="576"/>
      <c r="AY124" s="576"/>
      <c r="AZ124" s="576"/>
      <c r="BA124" s="576"/>
      <c r="BB124" s="576"/>
      <c r="BC124" s="576"/>
      <c r="BD124" s="576"/>
      <c r="BE124" s="576"/>
      <c r="BF124" s="579"/>
      <c r="BG124" s="579"/>
      <c r="BH124" s="112"/>
      <c r="BI124" s="982" t="s">
        <v>17</v>
      </c>
      <c r="BJ124" s="983"/>
      <c r="BK124" s="983"/>
      <c r="BL124" s="983"/>
      <c r="BM124" s="983"/>
      <c r="BN124" s="983"/>
      <c r="BO124" s="983"/>
      <c r="BP124" s="983"/>
      <c r="BQ124" s="983"/>
      <c r="BR124" s="983"/>
      <c r="BS124" s="983"/>
      <c r="BT124" s="983"/>
      <c r="BU124" s="983"/>
      <c r="BV124" s="983"/>
      <c r="BW124" s="983"/>
      <c r="BX124" s="983"/>
      <c r="BY124" s="983"/>
      <c r="BZ124" s="984"/>
      <c r="CA124" s="989" t="s">
        <v>11</v>
      </c>
      <c r="CB124" s="990"/>
      <c r="CC124" s="990"/>
      <c r="CD124" s="991"/>
      <c r="CE124" s="998"/>
      <c r="CF124" s="999"/>
      <c r="CG124" s="999"/>
      <c r="CH124" s="147"/>
      <c r="CI124" s="1000" t="s">
        <v>4</v>
      </c>
      <c r="CJ124" s="1000"/>
      <c r="CK124" s="1000"/>
      <c r="CL124" s="1000"/>
      <c r="CM124" s="1000"/>
      <c r="CN124" s="1000"/>
      <c r="CO124" s="1000"/>
      <c r="CP124" s="1000"/>
      <c r="CQ124" s="1000"/>
      <c r="CR124" s="1000"/>
      <c r="CS124" s="1000"/>
      <c r="CT124" s="1000"/>
      <c r="CU124" s="1000"/>
      <c r="CV124" s="1000"/>
      <c r="CW124" s="1001"/>
      <c r="CX124" s="148"/>
      <c r="CY124" s="1009" t="s">
        <v>1</v>
      </c>
      <c r="CZ124" s="1010"/>
      <c r="DA124" s="1011"/>
      <c r="DB124" s="149"/>
      <c r="DC124" s="1123" t="s">
        <v>2</v>
      </c>
      <c r="DD124" s="1124"/>
      <c r="DE124" s="1214"/>
      <c r="DF124" s="150"/>
      <c r="DG124" s="1123" t="s">
        <v>3</v>
      </c>
      <c r="DH124" s="1124"/>
      <c r="DI124" s="1228"/>
      <c r="DJ124" s="150"/>
      <c r="DK124" s="1123" t="s">
        <v>4</v>
      </c>
      <c r="DL124" s="1124"/>
      <c r="DM124" s="1020"/>
      <c r="DN124" s="151"/>
      <c r="DO124" s="1017" t="s">
        <v>5</v>
      </c>
      <c r="DP124" s="1018"/>
      <c r="DQ124" s="1035"/>
      <c r="DR124" s="152"/>
      <c r="DS124" s="1017" t="s">
        <v>2</v>
      </c>
      <c r="DT124" s="1018"/>
      <c r="DU124" s="1019"/>
      <c r="DV124" s="152"/>
      <c r="DW124" s="1017" t="s">
        <v>3</v>
      </c>
      <c r="DX124" s="1018"/>
      <c r="DY124" s="1020"/>
      <c r="DZ124" s="151"/>
      <c r="EA124" s="1017" t="s">
        <v>4</v>
      </c>
      <c r="EB124" s="1018"/>
      <c r="EC124" s="1035"/>
      <c r="ED124" s="1024"/>
      <c r="EE124" s="1025"/>
      <c r="EF124" s="1025"/>
      <c r="EG124" s="1025"/>
      <c r="EH124" s="1036" t="s">
        <v>6</v>
      </c>
      <c r="EI124" s="1037"/>
      <c r="ES124" s="177"/>
      <c r="ET124" s="177"/>
      <c r="EU124" s="177"/>
      <c r="EV124" s="177"/>
      <c r="EW124" s="177"/>
      <c r="EX124" s="177"/>
      <c r="EY124" s="177"/>
      <c r="EZ124" s="177"/>
      <c r="FA124" s="177"/>
      <c r="FB124" s="177"/>
      <c r="FC124" s="177"/>
      <c r="FD124" s="177"/>
      <c r="FE124" s="177"/>
      <c r="FF124" s="177"/>
      <c r="FG124" s="177"/>
      <c r="FH124" s="177"/>
      <c r="FI124" s="177"/>
      <c r="FJ124" s="177"/>
      <c r="FK124" s="177"/>
      <c r="FL124" s="177"/>
      <c r="FM124" s="177"/>
      <c r="FN124" s="177"/>
      <c r="FO124" s="177"/>
      <c r="FP124" s="177"/>
      <c r="FQ124" s="177"/>
      <c r="FR124" s="177"/>
      <c r="FS124" s="177"/>
      <c r="FT124" s="177"/>
      <c r="FU124" s="177"/>
      <c r="FV124" s="177"/>
      <c r="FW124" s="177"/>
      <c r="FX124" s="177"/>
      <c r="FY124" s="177"/>
      <c r="FZ124" s="177"/>
      <c r="GA124" s="177"/>
      <c r="GB124" s="177"/>
      <c r="GC124" s="177"/>
      <c r="GD124" s="177"/>
      <c r="GE124" s="177"/>
      <c r="GF124" s="177"/>
      <c r="GG124" s="177"/>
      <c r="GH124" s="177"/>
      <c r="GI124" s="177"/>
      <c r="GJ124" s="177"/>
      <c r="GK124" s="177"/>
      <c r="GL124" s="177"/>
      <c r="GM124" s="177"/>
      <c r="GN124" s="177"/>
      <c r="GO124" s="177"/>
      <c r="GP124" s="177"/>
      <c r="GQ124" s="177"/>
      <c r="GR124" s="177"/>
      <c r="GS124" s="177"/>
      <c r="GT124" s="177"/>
      <c r="GU124" s="177"/>
      <c r="GV124" s="177"/>
      <c r="GW124" s="177"/>
      <c r="GX124" s="177"/>
      <c r="GY124" s="177"/>
      <c r="GZ124" s="177"/>
      <c r="HA124" s="177"/>
      <c r="HB124" s="177"/>
      <c r="HC124" s="177"/>
      <c r="HD124" s="177"/>
      <c r="HE124" s="177"/>
      <c r="HF124" s="177"/>
      <c r="HG124" s="177"/>
      <c r="HH124" s="177"/>
      <c r="HI124" s="177"/>
      <c r="HJ124" s="177"/>
      <c r="HK124" s="177"/>
      <c r="HL124" s="177"/>
      <c r="HM124" s="177"/>
      <c r="HN124" s="177"/>
      <c r="HO124" s="177"/>
      <c r="HP124" s="177"/>
      <c r="HQ124" s="177"/>
      <c r="HR124" s="177"/>
      <c r="HS124" s="177"/>
      <c r="HT124" s="177"/>
      <c r="HU124" s="177"/>
      <c r="HV124" s="177"/>
      <c r="HW124" s="177"/>
      <c r="HX124" s="177"/>
      <c r="HY124" s="177"/>
      <c r="HZ124" s="177"/>
      <c r="IA124" s="177"/>
      <c r="IB124" s="177"/>
    </row>
    <row r="125" spans="1:236" ht="6" customHeight="1" x14ac:dyDescent="0.2">
      <c r="A125" s="112"/>
      <c r="B125" s="549"/>
      <c r="C125" s="549"/>
      <c r="D125" s="549"/>
      <c r="E125" s="531"/>
      <c r="F125" s="531"/>
      <c r="G125" s="531"/>
      <c r="H125" s="464"/>
      <c r="I125" s="464"/>
      <c r="J125" s="464"/>
      <c r="K125" s="464"/>
      <c r="L125" s="464"/>
      <c r="M125" s="464"/>
      <c r="N125" s="464"/>
      <c r="O125" s="521"/>
      <c r="P125" s="521"/>
      <c r="Q125" s="521"/>
      <c r="R125" s="521"/>
      <c r="S125" s="581"/>
      <c r="T125" s="581"/>
      <c r="U125" s="580"/>
      <c r="V125" s="580"/>
      <c r="W125" s="580"/>
      <c r="X125" s="580"/>
      <c r="Y125" s="580"/>
      <c r="Z125" s="580"/>
      <c r="AA125" s="580"/>
      <c r="AB125" s="580"/>
      <c r="AC125" s="580"/>
      <c r="AD125" s="580"/>
      <c r="AE125" s="580"/>
      <c r="AF125" s="580"/>
      <c r="AG125" s="580"/>
      <c r="AH125" s="580"/>
      <c r="AI125" s="580"/>
      <c r="AJ125" s="580"/>
      <c r="AK125" s="582"/>
      <c r="AL125" s="582"/>
      <c r="AM125" s="521"/>
      <c r="AN125" s="521"/>
      <c r="AO125" s="521"/>
      <c r="AP125" s="577"/>
      <c r="AQ125" s="577"/>
      <c r="AR125" s="577"/>
      <c r="AS125" s="577"/>
      <c r="AT125" s="577"/>
      <c r="AU125" s="577"/>
      <c r="AV125" s="577"/>
      <c r="AW125" s="577"/>
      <c r="AX125" s="577"/>
      <c r="AY125" s="577"/>
      <c r="AZ125" s="577"/>
      <c r="BA125" s="577"/>
      <c r="BB125" s="577"/>
      <c r="BC125" s="577"/>
      <c r="BD125" s="577"/>
      <c r="BE125" s="577"/>
      <c r="BF125" s="578"/>
      <c r="BG125" s="578"/>
      <c r="BH125" s="112"/>
      <c r="BI125" s="985"/>
      <c r="BJ125" s="986"/>
      <c r="BK125" s="986"/>
      <c r="BL125" s="986"/>
      <c r="BM125" s="986"/>
      <c r="BN125" s="986"/>
      <c r="BO125" s="986"/>
      <c r="BP125" s="986"/>
      <c r="BQ125" s="986"/>
      <c r="BR125" s="986"/>
      <c r="BS125" s="986"/>
      <c r="BT125" s="986"/>
      <c r="BU125" s="986"/>
      <c r="BV125" s="986"/>
      <c r="BW125" s="986"/>
      <c r="BX125" s="986"/>
      <c r="BY125" s="986"/>
      <c r="BZ125" s="987"/>
      <c r="CA125" s="992"/>
      <c r="CB125" s="993"/>
      <c r="CC125" s="993"/>
      <c r="CD125" s="994"/>
      <c r="CE125" s="1202"/>
      <c r="CF125" s="1203"/>
      <c r="CG125" s="1203"/>
      <c r="CH125" s="235"/>
      <c r="CI125" s="585"/>
      <c r="CJ125" s="585"/>
      <c r="CK125" s="585"/>
      <c r="CL125" s="585"/>
      <c r="CM125" s="585"/>
      <c r="CN125" s="585"/>
      <c r="CO125" s="585"/>
      <c r="CP125" s="585"/>
      <c r="CQ125" s="585"/>
      <c r="CR125" s="209"/>
      <c r="CS125" s="576"/>
      <c r="CT125" s="576" t="str">
        <f>CT76</f>
        <v/>
      </c>
      <c r="CU125" s="576"/>
      <c r="CV125" s="576"/>
      <c r="CW125" s="973"/>
      <c r="CX125" s="861" t="str">
        <f>CX76</f>
        <v/>
      </c>
      <c r="CY125" s="862"/>
      <c r="CZ125" s="862"/>
      <c r="DA125" s="943"/>
      <c r="DB125" s="945" t="str">
        <f>DB76</f>
        <v/>
      </c>
      <c r="DC125" s="862"/>
      <c r="DD125" s="862"/>
      <c r="DE125" s="946"/>
      <c r="DF125" s="861" t="str">
        <f>DF76</f>
        <v/>
      </c>
      <c r="DG125" s="862"/>
      <c r="DH125" s="862"/>
      <c r="DI125" s="863"/>
      <c r="DJ125" s="861" t="str">
        <f>DJ76</f>
        <v/>
      </c>
      <c r="DK125" s="862"/>
      <c r="DL125" s="862"/>
      <c r="DM125" s="943"/>
      <c r="DN125" s="945" t="str">
        <f>DN76</f>
        <v/>
      </c>
      <c r="DO125" s="862"/>
      <c r="DP125" s="862"/>
      <c r="DQ125" s="946"/>
      <c r="DR125" s="861" t="str">
        <f>DR76</f>
        <v/>
      </c>
      <c r="DS125" s="862"/>
      <c r="DT125" s="862"/>
      <c r="DU125" s="863"/>
      <c r="DV125" s="861" t="str">
        <f>DV76</f>
        <v/>
      </c>
      <c r="DW125" s="862"/>
      <c r="DX125" s="862"/>
      <c r="DY125" s="943"/>
      <c r="DZ125" s="945" t="str">
        <f>DZ76</f>
        <v/>
      </c>
      <c r="EA125" s="862"/>
      <c r="EB125" s="862"/>
      <c r="EC125" s="946"/>
      <c r="ED125" s="947" t="str">
        <f>ED76</f>
        <v>0</v>
      </c>
      <c r="EE125" s="576"/>
      <c r="EF125" s="576"/>
      <c r="EG125" s="576"/>
      <c r="EH125" s="584"/>
      <c r="EI125" s="950"/>
      <c r="ES125" s="142"/>
      <c r="ET125" s="142"/>
      <c r="EU125" s="142"/>
      <c r="EV125" s="142"/>
      <c r="EW125" s="142"/>
      <c r="EX125" s="142"/>
      <c r="EY125" s="142"/>
      <c r="EZ125" s="142"/>
      <c r="FA125" s="142"/>
      <c r="FB125" s="142"/>
      <c r="FC125" s="142"/>
      <c r="FD125" s="142"/>
      <c r="FE125" s="142"/>
      <c r="FF125" s="198"/>
      <c r="FG125" s="198"/>
      <c r="FH125" s="204"/>
      <c r="FI125" s="204"/>
      <c r="FJ125" s="204"/>
      <c r="FK125" s="204"/>
      <c r="FL125" s="204"/>
      <c r="FM125" s="204"/>
      <c r="FN125" s="204"/>
      <c r="FO125" s="204"/>
      <c r="FP125" s="204"/>
      <c r="FQ125" s="204"/>
      <c r="FR125" s="204"/>
      <c r="FS125" s="204"/>
      <c r="FT125" s="204"/>
      <c r="FU125" s="204"/>
      <c r="FV125" s="204"/>
      <c r="FW125" s="204"/>
      <c r="FX125" s="204"/>
      <c r="FY125" s="204"/>
      <c r="FZ125" s="204"/>
      <c r="GA125" s="204"/>
      <c r="GB125" s="204"/>
      <c r="GC125" s="204"/>
      <c r="GD125" s="247"/>
      <c r="GE125" s="247"/>
      <c r="GF125" s="247"/>
      <c r="GG125" s="204"/>
      <c r="GH125" s="204"/>
      <c r="GI125" s="204"/>
      <c r="GJ125" s="204"/>
      <c r="GK125" s="204"/>
      <c r="GL125" s="204"/>
      <c r="GM125" s="204"/>
      <c r="GN125" s="204"/>
      <c r="GO125" s="204"/>
      <c r="GP125" s="204"/>
      <c r="GQ125" s="204"/>
      <c r="GR125" s="204"/>
      <c r="GS125" s="204"/>
      <c r="GT125" s="204"/>
      <c r="GU125" s="204"/>
      <c r="GV125" s="204"/>
      <c r="GW125" s="204"/>
      <c r="GX125" s="204"/>
      <c r="GY125" s="177"/>
      <c r="GZ125" s="177"/>
      <c r="HA125" s="177"/>
      <c r="HB125" s="177"/>
      <c r="HC125" s="177"/>
      <c r="HD125" s="177"/>
      <c r="HE125" s="177"/>
      <c r="HF125" s="177"/>
      <c r="HG125" s="177"/>
      <c r="HH125" s="177"/>
      <c r="HI125" s="177"/>
      <c r="HJ125" s="177"/>
      <c r="HK125" s="177"/>
      <c r="HL125" s="177"/>
      <c r="HM125" s="177"/>
      <c r="HN125" s="177"/>
      <c r="HO125" s="177"/>
      <c r="HP125" s="177"/>
      <c r="HQ125" s="177"/>
      <c r="HR125" s="177"/>
      <c r="HS125" s="177"/>
      <c r="HT125" s="177"/>
      <c r="HU125" s="177"/>
      <c r="HV125" s="177"/>
      <c r="HW125" s="177"/>
      <c r="HX125" s="177"/>
      <c r="HY125" s="177"/>
      <c r="HZ125" s="177"/>
      <c r="IA125" s="177"/>
      <c r="IB125" s="177"/>
    </row>
    <row r="126" spans="1:236" ht="10.5" customHeight="1" x14ac:dyDescent="0.2">
      <c r="A126" s="112"/>
      <c r="B126" s="549"/>
      <c r="C126" s="549"/>
      <c r="D126" s="549"/>
      <c r="E126" s="531"/>
      <c r="F126" s="531"/>
      <c r="G126" s="531"/>
      <c r="H126" s="464"/>
      <c r="I126" s="464"/>
      <c r="J126" s="464"/>
      <c r="K126" s="464"/>
      <c r="L126" s="464"/>
      <c r="M126" s="464"/>
      <c r="N126" s="464"/>
      <c r="O126" s="521"/>
      <c r="P126" s="521"/>
      <c r="Q126" s="521"/>
      <c r="R126" s="521"/>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21"/>
      <c r="AN126" s="521"/>
      <c r="AO126" s="521"/>
      <c r="AP126" s="576"/>
      <c r="AQ126" s="576"/>
      <c r="AR126" s="576"/>
      <c r="AS126" s="576"/>
      <c r="AT126" s="576"/>
      <c r="AU126" s="576"/>
      <c r="AV126" s="576"/>
      <c r="AW126" s="576"/>
      <c r="AX126" s="576"/>
      <c r="AY126" s="576"/>
      <c r="AZ126" s="576"/>
      <c r="BA126" s="576"/>
      <c r="BB126" s="576"/>
      <c r="BC126" s="576"/>
      <c r="BD126" s="576"/>
      <c r="BE126" s="576"/>
      <c r="BF126" s="579"/>
      <c r="BG126" s="579"/>
      <c r="BH126" s="112"/>
      <c r="BI126" s="988"/>
      <c r="BJ126" s="408"/>
      <c r="BK126" s="408"/>
      <c r="BL126" s="408"/>
      <c r="BM126" s="408"/>
      <c r="BN126" s="408"/>
      <c r="BO126" s="408"/>
      <c r="BP126" s="408"/>
      <c r="BQ126" s="408"/>
      <c r="BR126" s="408"/>
      <c r="BS126" s="408"/>
      <c r="BT126" s="408"/>
      <c r="BU126" s="408"/>
      <c r="BV126" s="408"/>
      <c r="BW126" s="408"/>
      <c r="BX126" s="408"/>
      <c r="BY126" s="408"/>
      <c r="BZ126" s="409"/>
      <c r="CA126" s="995"/>
      <c r="CB126" s="996"/>
      <c r="CC126" s="996"/>
      <c r="CD126" s="997"/>
      <c r="CE126" s="1204"/>
      <c r="CF126" s="1205"/>
      <c r="CG126" s="1205"/>
      <c r="CH126" s="236"/>
      <c r="CI126" s="972"/>
      <c r="CJ126" s="972"/>
      <c r="CK126" s="972"/>
      <c r="CL126" s="972"/>
      <c r="CM126" s="972"/>
      <c r="CN126" s="972"/>
      <c r="CO126" s="972"/>
      <c r="CP126" s="972"/>
      <c r="CQ126" s="972"/>
      <c r="CR126" s="210"/>
      <c r="CS126" s="949"/>
      <c r="CT126" s="949"/>
      <c r="CU126" s="949"/>
      <c r="CV126" s="949"/>
      <c r="CW126" s="974"/>
      <c r="CX126" s="864"/>
      <c r="CY126" s="865"/>
      <c r="CZ126" s="865"/>
      <c r="DA126" s="944"/>
      <c r="DB126" s="939"/>
      <c r="DC126" s="865"/>
      <c r="DD126" s="865"/>
      <c r="DE126" s="940"/>
      <c r="DF126" s="864"/>
      <c r="DG126" s="865"/>
      <c r="DH126" s="865"/>
      <c r="DI126" s="866"/>
      <c r="DJ126" s="864"/>
      <c r="DK126" s="865"/>
      <c r="DL126" s="865"/>
      <c r="DM126" s="944"/>
      <c r="DN126" s="939"/>
      <c r="DO126" s="865"/>
      <c r="DP126" s="865"/>
      <c r="DQ126" s="940"/>
      <c r="DR126" s="864"/>
      <c r="DS126" s="865"/>
      <c r="DT126" s="865"/>
      <c r="DU126" s="866"/>
      <c r="DV126" s="864"/>
      <c r="DW126" s="865"/>
      <c r="DX126" s="865"/>
      <c r="DY126" s="944"/>
      <c r="DZ126" s="939"/>
      <c r="EA126" s="865"/>
      <c r="EB126" s="865"/>
      <c r="EC126" s="940"/>
      <c r="ED126" s="948"/>
      <c r="EE126" s="949"/>
      <c r="EF126" s="949"/>
      <c r="EG126" s="949"/>
      <c r="EH126" s="951"/>
      <c r="EI126" s="952"/>
      <c r="ES126" s="142"/>
      <c r="ET126" s="142"/>
      <c r="EU126" s="142"/>
      <c r="EV126" s="142"/>
      <c r="EW126" s="212"/>
      <c r="EX126" s="212"/>
      <c r="EY126" s="249"/>
      <c r="EZ126" s="249"/>
      <c r="FA126" s="249"/>
      <c r="FB126" s="249"/>
      <c r="FC126" s="249"/>
      <c r="FD126" s="249"/>
      <c r="FE126" s="249"/>
      <c r="FF126" s="198"/>
      <c r="FG126" s="198"/>
      <c r="FH126" s="197"/>
      <c r="FI126" s="197"/>
      <c r="FJ126" s="197"/>
      <c r="FK126" s="197"/>
      <c r="FL126" s="197"/>
      <c r="FM126" s="197"/>
      <c r="FN126" s="197"/>
      <c r="FO126" s="197"/>
      <c r="FP126" s="197"/>
      <c r="FQ126" s="197"/>
      <c r="FR126" s="197"/>
      <c r="FS126" s="197"/>
      <c r="FT126" s="197"/>
      <c r="FU126" s="197"/>
      <c r="FV126" s="197"/>
      <c r="FW126" s="197"/>
      <c r="FX126" s="197"/>
      <c r="FY126" s="197"/>
      <c r="FZ126" s="197"/>
      <c r="GA126" s="197"/>
      <c r="GB126" s="197"/>
      <c r="GC126" s="197"/>
      <c r="GD126" s="247"/>
      <c r="GE126" s="247"/>
      <c r="GF126" s="247"/>
      <c r="GG126" s="197"/>
      <c r="GH126" s="197"/>
      <c r="GI126" s="197"/>
      <c r="GJ126" s="197"/>
      <c r="GK126" s="197"/>
      <c r="GL126" s="197"/>
      <c r="GM126" s="197"/>
      <c r="GN126" s="197"/>
      <c r="GO126" s="197"/>
      <c r="GP126" s="197"/>
      <c r="GQ126" s="197"/>
      <c r="GR126" s="197"/>
      <c r="GS126" s="197"/>
      <c r="GT126" s="197"/>
      <c r="GU126" s="197"/>
      <c r="GV126" s="197"/>
      <c r="GW126" s="197"/>
      <c r="GX126" s="197"/>
      <c r="GY126" s="177"/>
      <c r="GZ126" s="177"/>
      <c r="HA126" s="177"/>
      <c r="HB126" s="177"/>
      <c r="HC126" s="177"/>
      <c r="HD126" s="177"/>
      <c r="HE126" s="177"/>
      <c r="HF126" s="177"/>
      <c r="HG126" s="177"/>
      <c r="HH126" s="177"/>
      <c r="HI126" s="177"/>
      <c r="HJ126" s="177"/>
      <c r="HK126" s="177"/>
      <c r="HL126" s="177"/>
      <c r="HM126" s="177"/>
      <c r="HN126" s="177"/>
      <c r="HO126" s="177"/>
      <c r="HP126" s="177"/>
      <c r="HQ126" s="177"/>
      <c r="HR126" s="177"/>
      <c r="HS126" s="177"/>
      <c r="HT126" s="177"/>
      <c r="HU126" s="177"/>
      <c r="HV126" s="177"/>
      <c r="HW126" s="177"/>
      <c r="HX126" s="177"/>
      <c r="HY126" s="177"/>
      <c r="HZ126" s="177"/>
      <c r="IA126" s="177"/>
      <c r="IB126" s="177"/>
    </row>
    <row r="127" spans="1:236" ht="6" customHeight="1" x14ac:dyDescent="0.2">
      <c r="A127" s="112"/>
      <c r="B127" s="549"/>
      <c r="C127" s="549"/>
      <c r="D127" s="549"/>
      <c r="E127" s="531"/>
      <c r="F127" s="531"/>
      <c r="G127" s="531"/>
      <c r="H127" s="464"/>
      <c r="I127" s="464"/>
      <c r="J127" s="464"/>
      <c r="K127" s="464"/>
      <c r="L127" s="464"/>
      <c r="M127" s="464"/>
      <c r="N127" s="464"/>
      <c r="O127" s="521"/>
      <c r="P127" s="521"/>
      <c r="Q127" s="521"/>
      <c r="R127" s="521"/>
      <c r="S127" s="581"/>
      <c r="T127" s="581"/>
      <c r="U127" s="580"/>
      <c r="V127" s="580"/>
      <c r="W127" s="580"/>
      <c r="X127" s="580"/>
      <c r="Y127" s="580"/>
      <c r="Z127" s="580"/>
      <c r="AA127" s="580"/>
      <c r="AB127" s="580"/>
      <c r="AC127" s="580"/>
      <c r="AD127" s="580"/>
      <c r="AE127" s="580"/>
      <c r="AF127" s="580"/>
      <c r="AG127" s="580"/>
      <c r="AH127" s="580"/>
      <c r="AI127" s="580"/>
      <c r="AJ127" s="580"/>
      <c r="AK127" s="582"/>
      <c r="AL127" s="582"/>
      <c r="AM127" s="521"/>
      <c r="AN127" s="521"/>
      <c r="AO127" s="521"/>
      <c r="AP127" s="577"/>
      <c r="AQ127" s="577"/>
      <c r="AR127" s="577"/>
      <c r="AS127" s="577"/>
      <c r="AT127" s="577"/>
      <c r="AU127" s="577"/>
      <c r="AV127" s="577"/>
      <c r="AW127" s="577"/>
      <c r="AX127" s="577"/>
      <c r="AY127" s="577"/>
      <c r="AZ127" s="577"/>
      <c r="BA127" s="577"/>
      <c r="BB127" s="577"/>
      <c r="BC127" s="577"/>
      <c r="BD127" s="577"/>
      <c r="BE127" s="577"/>
      <c r="BF127" s="578"/>
      <c r="BG127" s="578"/>
      <c r="BH127" s="112"/>
      <c r="BI127" s="398" t="s">
        <v>101</v>
      </c>
      <c r="BJ127" s="399"/>
      <c r="BK127" s="399"/>
      <c r="BL127" s="400"/>
      <c r="BM127" s="406" t="s">
        <v>23</v>
      </c>
      <c r="BN127" s="406"/>
      <c r="BO127" s="406"/>
      <c r="BP127" s="406"/>
      <c r="BQ127" s="406"/>
      <c r="BR127" s="406"/>
      <c r="BS127" s="406"/>
      <c r="BT127" s="406"/>
      <c r="BU127" s="406"/>
      <c r="BV127" s="406"/>
      <c r="BW127" s="406"/>
      <c r="BX127" s="406"/>
      <c r="BY127" s="406"/>
      <c r="BZ127" s="407"/>
      <c r="CA127" s="1150" t="s">
        <v>12</v>
      </c>
      <c r="CB127" s="1151"/>
      <c r="CC127" s="1151"/>
      <c r="CD127" s="1152"/>
      <c r="CE127" s="998"/>
      <c r="CF127" s="999"/>
      <c r="CG127" s="999"/>
      <c r="CH127" s="147"/>
      <c r="CI127" s="585"/>
      <c r="CJ127" s="585"/>
      <c r="CK127" s="585"/>
      <c r="CL127" s="585"/>
      <c r="CM127" s="585"/>
      <c r="CN127" s="585"/>
      <c r="CO127" s="585"/>
      <c r="CP127" s="585"/>
      <c r="CQ127" s="585"/>
      <c r="CR127" s="209"/>
      <c r="CS127" s="576"/>
      <c r="CT127" s="576" t="str">
        <f>CT78</f>
        <v/>
      </c>
      <c r="CU127" s="576"/>
      <c r="CV127" s="576"/>
      <c r="CW127" s="973"/>
      <c r="CX127" s="941" t="str">
        <f>CX78</f>
        <v/>
      </c>
      <c r="CY127" s="937"/>
      <c r="CZ127" s="937"/>
      <c r="DA127" s="970"/>
      <c r="DB127" s="936" t="str">
        <f>DB78</f>
        <v/>
      </c>
      <c r="DC127" s="937"/>
      <c r="DD127" s="937"/>
      <c r="DE127" s="938"/>
      <c r="DF127" s="941" t="str">
        <f>DF78</f>
        <v/>
      </c>
      <c r="DG127" s="937"/>
      <c r="DH127" s="937"/>
      <c r="DI127" s="942"/>
      <c r="DJ127" s="941" t="str">
        <f>DJ78</f>
        <v/>
      </c>
      <c r="DK127" s="937"/>
      <c r="DL127" s="937"/>
      <c r="DM127" s="970"/>
      <c r="DN127" s="936" t="str">
        <f>DN78</f>
        <v/>
      </c>
      <c r="DO127" s="937"/>
      <c r="DP127" s="937"/>
      <c r="DQ127" s="938"/>
      <c r="DR127" s="941" t="str">
        <f>DR78</f>
        <v/>
      </c>
      <c r="DS127" s="937"/>
      <c r="DT127" s="937"/>
      <c r="DU127" s="942"/>
      <c r="DV127" s="941" t="str">
        <f>DV78</f>
        <v/>
      </c>
      <c r="DW127" s="937"/>
      <c r="DX127" s="937"/>
      <c r="DY127" s="970"/>
      <c r="DZ127" s="936" t="str">
        <f>DZ78</f>
        <v/>
      </c>
      <c r="EA127" s="937"/>
      <c r="EB127" s="937"/>
      <c r="EC127" s="938"/>
      <c r="ED127" s="947" t="str">
        <f>ED78</f>
        <v>0</v>
      </c>
      <c r="EE127" s="576"/>
      <c r="EF127" s="576"/>
      <c r="EG127" s="576"/>
      <c r="EH127" s="1449"/>
      <c r="EI127" s="1450"/>
      <c r="ES127" s="142"/>
      <c r="ET127" s="142"/>
      <c r="EU127" s="142"/>
      <c r="EV127" s="142"/>
      <c r="EW127" s="250"/>
      <c r="EX127" s="250"/>
      <c r="EY127" s="249"/>
      <c r="EZ127" s="249"/>
      <c r="FA127" s="249"/>
      <c r="FB127" s="249"/>
      <c r="FC127" s="249"/>
      <c r="FD127" s="249"/>
      <c r="FE127" s="249"/>
      <c r="FF127" s="198"/>
      <c r="FG127" s="198"/>
      <c r="FH127" s="197"/>
      <c r="FI127" s="197"/>
      <c r="FJ127" s="197"/>
      <c r="FK127" s="197"/>
      <c r="FL127" s="197"/>
      <c r="FM127" s="197"/>
      <c r="FN127" s="197"/>
      <c r="FO127" s="197"/>
      <c r="FP127" s="197"/>
      <c r="FQ127" s="197"/>
      <c r="FR127" s="197"/>
      <c r="FS127" s="197"/>
      <c r="FT127" s="197"/>
      <c r="FU127" s="197"/>
      <c r="FV127" s="197"/>
      <c r="FW127" s="197"/>
      <c r="FX127" s="197"/>
      <c r="FY127" s="197"/>
      <c r="FZ127" s="197"/>
      <c r="GA127" s="197"/>
      <c r="GB127" s="197"/>
      <c r="GC127" s="197"/>
      <c r="GD127" s="247"/>
      <c r="GE127" s="247"/>
      <c r="GF127" s="247"/>
      <c r="GG127" s="197"/>
      <c r="GH127" s="197"/>
      <c r="GI127" s="197"/>
      <c r="GJ127" s="197"/>
      <c r="GK127" s="197"/>
      <c r="GL127" s="197"/>
      <c r="GM127" s="197"/>
      <c r="GN127" s="197"/>
      <c r="GO127" s="197"/>
      <c r="GP127" s="197"/>
      <c r="GQ127" s="197"/>
      <c r="GR127" s="197"/>
      <c r="GS127" s="197"/>
      <c r="GT127" s="197"/>
      <c r="GU127" s="197"/>
      <c r="GV127" s="197"/>
      <c r="GW127" s="197"/>
      <c r="GX127" s="197"/>
      <c r="GY127" s="177"/>
      <c r="GZ127" s="177"/>
      <c r="HA127" s="177"/>
      <c r="HB127" s="177"/>
      <c r="HC127" s="177"/>
      <c r="HD127" s="177"/>
      <c r="HE127" s="177"/>
      <c r="HF127" s="177"/>
      <c r="HG127" s="177"/>
      <c r="HH127" s="177"/>
      <c r="HI127" s="177"/>
      <c r="HJ127" s="177"/>
      <c r="HK127" s="177"/>
      <c r="HL127" s="177"/>
      <c r="HM127" s="177"/>
      <c r="HN127" s="177"/>
      <c r="HO127" s="177"/>
      <c r="HP127" s="177"/>
      <c r="HQ127" s="177"/>
      <c r="HR127" s="177"/>
      <c r="HS127" s="177"/>
      <c r="HT127" s="177"/>
      <c r="HU127" s="177"/>
      <c r="HV127" s="177"/>
      <c r="HW127" s="177"/>
      <c r="HX127" s="177"/>
      <c r="HY127" s="177"/>
      <c r="HZ127" s="177"/>
      <c r="IA127" s="177"/>
      <c r="IB127" s="177"/>
    </row>
    <row r="128" spans="1:236" ht="10.5" customHeight="1" x14ac:dyDescent="0.2">
      <c r="A128" s="112"/>
      <c r="B128" s="549"/>
      <c r="C128" s="549"/>
      <c r="D128" s="549"/>
      <c r="E128" s="531"/>
      <c r="F128" s="531"/>
      <c r="G128" s="531"/>
      <c r="H128" s="464"/>
      <c r="I128" s="464"/>
      <c r="J128" s="464"/>
      <c r="K128" s="464"/>
      <c r="L128" s="464"/>
      <c r="M128" s="464"/>
      <c r="N128" s="464"/>
      <c r="O128" s="521"/>
      <c r="P128" s="521"/>
      <c r="Q128" s="521"/>
      <c r="R128" s="521"/>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21"/>
      <c r="AN128" s="521"/>
      <c r="AO128" s="521"/>
      <c r="AP128" s="576"/>
      <c r="AQ128" s="576"/>
      <c r="AR128" s="576"/>
      <c r="AS128" s="576"/>
      <c r="AT128" s="576"/>
      <c r="AU128" s="576"/>
      <c r="AV128" s="576"/>
      <c r="AW128" s="576"/>
      <c r="AX128" s="576"/>
      <c r="AY128" s="576"/>
      <c r="AZ128" s="576"/>
      <c r="BA128" s="576"/>
      <c r="BB128" s="576"/>
      <c r="BC128" s="576"/>
      <c r="BD128" s="576"/>
      <c r="BE128" s="576"/>
      <c r="BF128" s="579"/>
      <c r="BG128" s="579"/>
      <c r="BH128" s="112"/>
      <c r="BI128" s="401"/>
      <c r="BJ128" s="402"/>
      <c r="BK128" s="402"/>
      <c r="BL128" s="403"/>
      <c r="BM128" s="408"/>
      <c r="BN128" s="408"/>
      <c r="BO128" s="408"/>
      <c r="BP128" s="408"/>
      <c r="BQ128" s="408"/>
      <c r="BR128" s="408"/>
      <c r="BS128" s="408"/>
      <c r="BT128" s="408"/>
      <c r="BU128" s="408"/>
      <c r="BV128" s="408"/>
      <c r="BW128" s="408"/>
      <c r="BX128" s="408"/>
      <c r="BY128" s="408"/>
      <c r="BZ128" s="409"/>
      <c r="CA128" s="1153"/>
      <c r="CB128" s="1154"/>
      <c r="CC128" s="1154"/>
      <c r="CD128" s="1155"/>
      <c r="CE128" s="1158"/>
      <c r="CF128" s="1159"/>
      <c r="CG128" s="1159"/>
      <c r="CH128" s="232"/>
      <c r="CI128" s="972"/>
      <c r="CJ128" s="972"/>
      <c r="CK128" s="972"/>
      <c r="CL128" s="972"/>
      <c r="CM128" s="972"/>
      <c r="CN128" s="972"/>
      <c r="CO128" s="972"/>
      <c r="CP128" s="972"/>
      <c r="CQ128" s="972"/>
      <c r="CR128" s="210"/>
      <c r="CS128" s="949"/>
      <c r="CT128" s="949"/>
      <c r="CU128" s="949"/>
      <c r="CV128" s="949"/>
      <c r="CW128" s="974"/>
      <c r="CX128" s="864"/>
      <c r="CY128" s="865"/>
      <c r="CZ128" s="865"/>
      <c r="DA128" s="944"/>
      <c r="DB128" s="939"/>
      <c r="DC128" s="865"/>
      <c r="DD128" s="865"/>
      <c r="DE128" s="940"/>
      <c r="DF128" s="864"/>
      <c r="DG128" s="865"/>
      <c r="DH128" s="865"/>
      <c r="DI128" s="866"/>
      <c r="DJ128" s="864"/>
      <c r="DK128" s="865"/>
      <c r="DL128" s="865"/>
      <c r="DM128" s="944"/>
      <c r="DN128" s="939"/>
      <c r="DO128" s="865"/>
      <c r="DP128" s="865"/>
      <c r="DQ128" s="940"/>
      <c r="DR128" s="864"/>
      <c r="DS128" s="865"/>
      <c r="DT128" s="865"/>
      <c r="DU128" s="866"/>
      <c r="DV128" s="864"/>
      <c r="DW128" s="865"/>
      <c r="DX128" s="865"/>
      <c r="DY128" s="944"/>
      <c r="DZ128" s="939"/>
      <c r="EA128" s="865"/>
      <c r="EB128" s="865"/>
      <c r="EC128" s="940"/>
      <c r="ED128" s="948"/>
      <c r="EE128" s="949"/>
      <c r="EF128" s="949"/>
      <c r="EG128" s="949"/>
      <c r="EH128" s="1451"/>
      <c r="EI128" s="1452"/>
      <c r="ES128" s="142"/>
      <c r="ET128" s="142"/>
      <c r="EU128" s="142"/>
      <c r="EV128" s="142"/>
      <c r="EW128" s="142"/>
      <c r="EX128" s="142"/>
      <c r="EY128" s="142"/>
      <c r="EZ128" s="142"/>
      <c r="FA128" s="142"/>
      <c r="FB128" s="142"/>
      <c r="FC128" s="142"/>
      <c r="FD128" s="142"/>
      <c r="FE128" s="142"/>
      <c r="FF128" s="198"/>
      <c r="FG128" s="198"/>
      <c r="FH128" s="204"/>
      <c r="FI128" s="204"/>
      <c r="FJ128" s="204"/>
      <c r="FK128" s="204"/>
      <c r="FL128" s="204"/>
      <c r="FM128" s="204"/>
      <c r="FN128" s="204"/>
      <c r="FO128" s="204"/>
      <c r="FP128" s="204"/>
      <c r="FQ128" s="204"/>
      <c r="FR128" s="204"/>
      <c r="FS128" s="204"/>
      <c r="FT128" s="204"/>
      <c r="FU128" s="204"/>
      <c r="FV128" s="204"/>
      <c r="FW128" s="204"/>
      <c r="FX128" s="204"/>
      <c r="FY128" s="204"/>
      <c r="FZ128" s="204"/>
      <c r="GA128" s="204"/>
      <c r="GB128" s="204"/>
      <c r="GC128" s="204"/>
      <c r="GD128" s="247"/>
      <c r="GE128" s="247"/>
      <c r="GF128" s="247"/>
      <c r="GG128" s="204"/>
      <c r="GH128" s="204"/>
      <c r="GI128" s="204"/>
      <c r="GJ128" s="204"/>
      <c r="GK128" s="204"/>
      <c r="GL128" s="204"/>
      <c r="GM128" s="204"/>
      <c r="GN128" s="204"/>
      <c r="GO128" s="204"/>
      <c r="GP128" s="204"/>
      <c r="GQ128" s="204"/>
      <c r="GR128" s="204"/>
      <c r="GS128" s="204"/>
      <c r="GT128" s="204"/>
      <c r="GU128" s="204"/>
      <c r="GV128" s="204"/>
      <c r="GW128" s="204"/>
      <c r="GX128" s="204"/>
      <c r="GY128" s="177"/>
      <c r="GZ128" s="177"/>
      <c r="HA128" s="177"/>
      <c r="HB128" s="177"/>
      <c r="HC128" s="177"/>
      <c r="HD128" s="177"/>
      <c r="HE128" s="177"/>
      <c r="HF128" s="177"/>
      <c r="HG128" s="177"/>
      <c r="HH128" s="177"/>
      <c r="HI128" s="177"/>
      <c r="HJ128" s="177"/>
      <c r="HK128" s="177"/>
      <c r="HL128" s="177"/>
      <c r="HM128" s="177"/>
      <c r="HN128" s="177"/>
      <c r="HO128" s="177"/>
      <c r="HP128" s="177"/>
      <c r="HQ128" s="177"/>
      <c r="HR128" s="177"/>
      <c r="HS128" s="177"/>
      <c r="HT128" s="177"/>
      <c r="HU128" s="177"/>
      <c r="HV128" s="177"/>
      <c r="HW128" s="177"/>
      <c r="HX128" s="177"/>
      <c r="HY128" s="177"/>
      <c r="HZ128" s="177"/>
      <c r="IA128" s="177"/>
      <c r="IB128" s="177"/>
    </row>
    <row r="129" spans="1:236" ht="6" customHeight="1" x14ac:dyDescent="0.2">
      <c r="A129" s="112"/>
      <c r="B129" s="549"/>
      <c r="C129" s="549"/>
      <c r="D129" s="549"/>
      <c r="E129" s="531"/>
      <c r="F129" s="531"/>
      <c r="G129" s="531"/>
      <c r="H129" s="531"/>
      <c r="I129" s="531"/>
      <c r="J129" s="531"/>
      <c r="K129" s="531"/>
      <c r="L129" s="531"/>
      <c r="M129" s="531"/>
      <c r="N129" s="531"/>
      <c r="O129" s="521"/>
      <c r="P129" s="521"/>
      <c r="Q129" s="521"/>
      <c r="R129" s="521"/>
      <c r="S129" s="581"/>
      <c r="T129" s="581"/>
      <c r="U129" s="580"/>
      <c r="V129" s="580"/>
      <c r="W129" s="580"/>
      <c r="X129" s="580"/>
      <c r="Y129" s="580"/>
      <c r="Z129" s="580"/>
      <c r="AA129" s="580"/>
      <c r="AB129" s="580"/>
      <c r="AC129" s="580"/>
      <c r="AD129" s="580"/>
      <c r="AE129" s="580"/>
      <c r="AF129" s="580"/>
      <c r="AG129" s="580"/>
      <c r="AH129" s="580"/>
      <c r="AI129" s="580"/>
      <c r="AJ129" s="580"/>
      <c r="AK129" s="582"/>
      <c r="AL129" s="582"/>
      <c r="AM129" s="521"/>
      <c r="AN129" s="521"/>
      <c r="AO129" s="521"/>
      <c r="AP129" s="577"/>
      <c r="AQ129" s="577"/>
      <c r="AR129" s="577"/>
      <c r="AS129" s="577"/>
      <c r="AT129" s="577"/>
      <c r="AU129" s="577"/>
      <c r="AV129" s="577"/>
      <c r="AW129" s="577"/>
      <c r="AX129" s="577"/>
      <c r="AY129" s="577"/>
      <c r="AZ129" s="577"/>
      <c r="BA129" s="577"/>
      <c r="BB129" s="577"/>
      <c r="BC129" s="577"/>
      <c r="BD129" s="577"/>
      <c r="BE129" s="577"/>
      <c r="BF129" s="578"/>
      <c r="BG129" s="578"/>
      <c r="BH129" s="112"/>
      <c r="BI129" s="401"/>
      <c r="BJ129" s="402"/>
      <c r="BK129" s="402"/>
      <c r="BL129" s="403"/>
      <c r="BM129" s="410" t="s">
        <v>61</v>
      </c>
      <c r="BN129" s="410"/>
      <c r="BO129" s="410"/>
      <c r="BP129" s="410"/>
      <c r="BQ129" s="410"/>
      <c r="BR129" s="410"/>
      <c r="BS129" s="410"/>
      <c r="BT129" s="410"/>
      <c r="BU129" s="410"/>
      <c r="BV129" s="410"/>
      <c r="BW129" s="410"/>
      <c r="BX129" s="410"/>
      <c r="BY129" s="410"/>
      <c r="BZ129" s="411"/>
      <c r="CA129" s="1150" t="s">
        <v>15</v>
      </c>
      <c r="CB129" s="1151"/>
      <c r="CC129" s="1151"/>
      <c r="CD129" s="1152"/>
      <c r="CE129" s="998"/>
      <c r="CF129" s="999"/>
      <c r="CG129" s="999"/>
      <c r="CH129" s="214"/>
      <c r="CI129" s="1138"/>
      <c r="CJ129" s="1138"/>
      <c r="CK129" s="1138"/>
      <c r="CL129" s="1138"/>
      <c r="CM129" s="1138"/>
      <c r="CN129" s="1138"/>
      <c r="CO129" s="1138"/>
      <c r="CP129" s="1138"/>
      <c r="CQ129" s="1138"/>
      <c r="CR129" s="209"/>
      <c r="CS129" s="576"/>
      <c r="CT129" s="576" t="str">
        <f>CT80</f>
        <v/>
      </c>
      <c r="CU129" s="576"/>
      <c r="CV129" s="576"/>
      <c r="CW129" s="973"/>
      <c r="CX129" s="941" t="str">
        <f>CX80</f>
        <v/>
      </c>
      <c r="CY129" s="937"/>
      <c r="CZ129" s="937"/>
      <c r="DA129" s="970"/>
      <c r="DB129" s="936" t="str">
        <f>DB80</f>
        <v/>
      </c>
      <c r="DC129" s="937"/>
      <c r="DD129" s="937"/>
      <c r="DE129" s="938"/>
      <c r="DF129" s="941" t="str">
        <f>DF80</f>
        <v/>
      </c>
      <c r="DG129" s="937"/>
      <c r="DH129" s="937"/>
      <c r="DI129" s="942"/>
      <c r="DJ129" s="941" t="str">
        <f>DJ80</f>
        <v/>
      </c>
      <c r="DK129" s="937"/>
      <c r="DL129" s="937"/>
      <c r="DM129" s="970"/>
      <c r="DN129" s="936" t="str">
        <f>DN80</f>
        <v/>
      </c>
      <c r="DO129" s="937"/>
      <c r="DP129" s="937"/>
      <c r="DQ129" s="938"/>
      <c r="DR129" s="941" t="str">
        <f>DR80</f>
        <v/>
      </c>
      <c r="DS129" s="937"/>
      <c r="DT129" s="937"/>
      <c r="DU129" s="942"/>
      <c r="DV129" s="941" t="str">
        <f>DV80</f>
        <v/>
      </c>
      <c r="DW129" s="937"/>
      <c r="DX129" s="937"/>
      <c r="DY129" s="970"/>
      <c r="DZ129" s="936" t="str">
        <f>DZ80</f>
        <v/>
      </c>
      <c r="EA129" s="937"/>
      <c r="EB129" s="937"/>
      <c r="EC129" s="938"/>
      <c r="ED129" s="1180" t="str">
        <f>ED80</f>
        <v/>
      </c>
      <c r="EE129" s="1181"/>
      <c r="EF129" s="1181"/>
      <c r="EG129" s="1181"/>
      <c r="EH129" s="1449"/>
      <c r="EI129" s="1450"/>
      <c r="ES129" s="142"/>
      <c r="ET129" s="142"/>
      <c r="EU129" s="142"/>
      <c r="EV129" s="142"/>
      <c r="EW129" s="212"/>
      <c r="EX129" s="212"/>
      <c r="EY129" s="249"/>
      <c r="EZ129" s="249"/>
      <c r="FA129" s="249"/>
      <c r="FB129" s="249"/>
      <c r="FC129" s="249"/>
      <c r="FD129" s="249"/>
      <c r="FE129" s="249"/>
      <c r="FF129" s="198"/>
      <c r="FG129" s="198"/>
      <c r="FH129" s="197"/>
      <c r="FI129" s="197"/>
      <c r="FJ129" s="197"/>
      <c r="FK129" s="197"/>
      <c r="FL129" s="197"/>
      <c r="FM129" s="197"/>
      <c r="FN129" s="197"/>
      <c r="FO129" s="197"/>
      <c r="FP129" s="197"/>
      <c r="FQ129" s="197"/>
      <c r="FR129" s="197"/>
      <c r="FS129" s="197"/>
      <c r="FT129" s="197"/>
      <c r="FU129" s="197"/>
      <c r="FV129" s="197"/>
      <c r="FW129" s="197"/>
      <c r="FX129" s="197"/>
      <c r="FY129" s="197"/>
      <c r="FZ129" s="197"/>
      <c r="GA129" s="197"/>
      <c r="GB129" s="197"/>
      <c r="GC129" s="197"/>
      <c r="GD129" s="247"/>
      <c r="GE129" s="247"/>
      <c r="GF129" s="247"/>
      <c r="GG129" s="197"/>
      <c r="GH129" s="197"/>
      <c r="GI129" s="197"/>
      <c r="GJ129" s="197"/>
      <c r="GK129" s="197"/>
      <c r="GL129" s="197"/>
      <c r="GM129" s="197"/>
      <c r="GN129" s="197"/>
      <c r="GO129" s="197"/>
      <c r="GP129" s="197"/>
      <c r="GQ129" s="197"/>
      <c r="GR129" s="197"/>
      <c r="GS129" s="197"/>
      <c r="GT129" s="197"/>
      <c r="GU129" s="197"/>
      <c r="GV129" s="197"/>
      <c r="GW129" s="197"/>
      <c r="GX129" s="197"/>
      <c r="GY129" s="177"/>
      <c r="GZ129" s="177"/>
      <c r="HA129" s="177"/>
      <c r="HB129" s="177"/>
      <c r="HC129" s="177"/>
      <c r="HD129" s="177"/>
      <c r="HE129" s="177"/>
      <c r="HF129" s="177"/>
      <c r="HG129" s="177"/>
      <c r="HH129" s="177"/>
      <c r="HI129" s="177"/>
      <c r="HJ129" s="177"/>
      <c r="HK129" s="177"/>
      <c r="HL129" s="177"/>
      <c r="HM129" s="177"/>
      <c r="HN129" s="177"/>
      <c r="HO129" s="177"/>
      <c r="HP129" s="177"/>
      <c r="HQ129" s="177"/>
      <c r="HR129" s="177"/>
      <c r="HS129" s="177"/>
      <c r="HT129" s="177"/>
      <c r="HU129" s="177"/>
      <c r="HV129" s="177"/>
      <c r="HW129" s="177"/>
      <c r="HX129" s="177"/>
      <c r="HY129" s="177"/>
      <c r="HZ129" s="177"/>
      <c r="IA129" s="177"/>
      <c r="IB129" s="177"/>
    </row>
    <row r="130" spans="1:236" ht="10.5" customHeight="1" x14ac:dyDescent="0.2">
      <c r="A130" s="112"/>
      <c r="B130" s="549"/>
      <c r="C130" s="549"/>
      <c r="D130" s="549"/>
      <c r="E130" s="531"/>
      <c r="F130" s="531"/>
      <c r="G130" s="531"/>
      <c r="H130" s="531"/>
      <c r="I130" s="531"/>
      <c r="J130" s="531"/>
      <c r="K130" s="531"/>
      <c r="L130" s="531"/>
      <c r="M130" s="531"/>
      <c r="N130" s="531"/>
      <c r="O130" s="521"/>
      <c r="P130" s="521"/>
      <c r="Q130" s="521"/>
      <c r="R130" s="521"/>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21"/>
      <c r="AN130" s="521"/>
      <c r="AO130" s="521"/>
      <c r="AP130" s="576"/>
      <c r="AQ130" s="576"/>
      <c r="AR130" s="576"/>
      <c r="AS130" s="576"/>
      <c r="AT130" s="576"/>
      <c r="AU130" s="576"/>
      <c r="AV130" s="576"/>
      <c r="AW130" s="576"/>
      <c r="AX130" s="576"/>
      <c r="AY130" s="576"/>
      <c r="AZ130" s="576"/>
      <c r="BA130" s="576"/>
      <c r="BB130" s="576"/>
      <c r="BC130" s="576"/>
      <c r="BD130" s="576"/>
      <c r="BE130" s="576"/>
      <c r="BF130" s="579"/>
      <c r="BG130" s="579"/>
      <c r="BH130" s="112"/>
      <c r="BI130" s="401"/>
      <c r="BJ130" s="402"/>
      <c r="BK130" s="402"/>
      <c r="BL130" s="403"/>
      <c r="BM130" s="412"/>
      <c r="BN130" s="412"/>
      <c r="BO130" s="412"/>
      <c r="BP130" s="412"/>
      <c r="BQ130" s="412"/>
      <c r="BR130" s="412"/>
      <c r="BS130" s="412"/>
      <c r="BT130" s="412"/>
      <c r="BU130" s="412"/>
      <c r="BV130" s="412"/>
      <c r="BW130" s="412"/>
      <c r="BX130" s="412"/>
      <c r="BY130" s="412"/>
      <c r="BZ130" s="413"/>
      <c r="CA130" s="1199"/>
      <c r="CB130" s="1200"/>
      <c r="CC130" s="1200"/>
      <c r="CD130" s="1201"/>
      <c r="CE130" s="1119"/>
      <c r="CF130" s="1120"/>
      <c r="CG130" s="1120"/>
      <c r="CH130" s="199"/>
      <c r="CI130" s="585"/>
      <c r="CJ130" s="585"/>
      <c r="CK130" s="585"/>
      <c r="CL130" s="585"/>
      <c r="CM130" s="585"/>
      <c r="CN130" s="585"/>
      <c r="CO130" s="585"/>
      <c r="CP130" s="585"/>
      <c r="CQ130" s="585"/>
      <c r="CR130" s="209"/>
      <c r="CS130" s="576"/>
      <c r="CT130" s="576"/>
      <c r="CU130" s="576"/>
      <c r="CV130" s="576"/>
      <c r="CW130" s="973"/>
      <c r="CX130" s="861"/>
      <c r="CY130" s="862"/>
      <c r="CZ130" s="862"/>
      <c r="DA130" s="943"/>
      <c r="DB130" s="945"/>
      <c r="DC130" s="862"/>
      <c r="DD130" s="862"/>
      <c r="DE130" s="946"/>
      <c r="DF130" s="861"/>
      <c r="DG130" s="862"/>
      <c r="DH130" s="862"/>
      <c r="DI130" s="863"/>
      <c r="DJ130" s="861"/>
      <c r="DK130" s="862"/>
      <c r="DL130" s="862"/>
      <c r="DM130" s="943"/>
      <c r="DN130" s="945"/>
      <c r="DO130" s="862"/>
      <c r="DP130" s="862"/>
      <c r="DQ130" s="946"/>
      <c r="DR130" s="861"/>
      <c r="DS130" s="862"/>
      <c r="DT130" s="862"/>
      <c r="DU130" s="863"/>
      <c r="DV130" s="861"/>
      <c r="DW130" s="862"/>
      <c r="DX130" s="862"/>
      <c r="DY130" s="943"/>
      <c r="DZ130" s="945"/>
      <c r="EA130" s="862"/>
      <c r="EB130" s="862"/>
      <c r="EC130" s="946"/>
      <c r="ED130" s="947"/>
      <c r="EE130" s="576"/>
      <c r="EF130" s="576"/>
      <c r="EG130" s="576"/>
      <c r="EH130" s="582"/>
      <c r="EI130" s="1453"/>
      <c r="ES130" s="142"/>
      <c r="ET130" s="142"/>
      <c r="EU130" s="142"/>
      <c r="EV130" s="142"/>
      <c r="EW130" s="250"/>
      <c r="EX130" s="250"/>
      <c r="EY130" s="249"/>
      <c r="EZ130" s="249"/>
      <c r="FA130" s="249"/>
      <c r="FB130" s="249"/>
      <c r="FC130" s="249"/>
      <c r="FD130" s="249"/>
      <c r="FE130" s="249"/>
      <c r="FF130" s="198"/>
      <c r="FG130" s="198"/>
      <c r="FH130" s="197"/>
      <c r="FI130" s="197"/>
      <c r="FJ130" s="197"/>
      <c r="FK130" s="197"/>
      <c r="FL130" s="197"/>
      <c r="FM130" s="197"/>
      <c r="FN130" s="197"/>
      <c r="FO130" s="197"/>
      <c r="FP130" s="197"/>
      <c r="FQ130" s="197"/>
      <c r="FR130" s="197"/>
      <c r="FS130" s="197"/>
      <c r="FT130" s="197"/>
      <c r="FU130" s="197"/>
      <c r="FV130" s="197"/>
      <c r="FW130" s="197"/>
      <c r="FX130" s="197"/>
      <c r="FY130" s="197"/>
      <c r="FZ130" s="197"/>
      <c r="GA130" s="197"/>
      <c r="GB130" s="197"/>
      <c r="GC130" s="197"/>
      <c r="GD130" s="247"/>
      <c r="GE130" s="247"/>
      <c r="GF130" s="247"/>
      <c r="GG130" s="197"/>
      <c r="GH130" s="197"/>
      <c r="GI130" s="197"/>
      <c r="GJ130" s="197"/>
      <c r="GK130" s="197"/>
      <c r="GL130" s="197"/>
      <c r="GM130" s="197"/>
      <c r="GN130" s="197"/>
      <c r="GO130" s="197"/>
      <c r="GP130" s="197"/>
      <c r="GQ130" s="197"/>
      <c r="GR130" s="197"/>
      <c r="GS130" s="197"/>
      <c r="GT130" s="197"/>
      <c r="GU130" s="197"/>
      <c r="GV130" s="197"/>
      <c r="GW130" s="197"/>
      <c r="GX130" s="197"/>
      <c r="GY130" s="177"/>
      <c r="GZ130" s="177"/>
      <c r="HA130" s="177"/>
      <c r="HB130" s="177"/>
      <c r="HC130" s="177"/>
      <c r="HD130" s="177"/>
      <c r="HE130" s="177"/>
      <c r="HF130" s="177"/>
      <c r="HG130" s="177"/>
      <c r="HH130" s="177"/>
      <c r="HI130" s="177"/>
      <c r="HJ130" s="177"/>
      <c r="HK130" s="177"/>
      <c r="HL130" s="177"/>
      <c r="HM130" s="177"/>
      <c r="HN130" s="177"/>
      <c r="HO130" s="177"/>
      <c r="HP130" s="177"/>
      <c r="HQ130" s="177"/>
      <c r="HR130" s="177"/>
      <c r="HS130" s="177"/>
      <c r="HT130" s="177"/>
      <c r="HU130" s="177"/>
      <c r="HV130" s="177"/>
      <c r="HW130" s="177"/>
      <c r="HX130" s="177"/>
      <c r="HY130" s="177"/>
      <c r="HZ130" s="177"/>
      <c r="IA130" s="177"/>
      <c r="IB130" s="177"/>
    </row>
    <row r="131" spans="1:236" ht="6" customHeight="1" x14ac:dyDescent="0.2">
      <c r="A131" s="112"/>
      <c r="B131" s="549"/>
      <c r="C131" s="549"/>
      <c r="D131" s="549"/>
      <c r="E131" s="531"/>
      <c r="F131" s="531"/>
      <c r="G131" s="531"/>
      <c r="H131" s="531"/>
      <c r="I131" s="531"/>
      <c r="J131" s="531"/>
      <c r="K131" s="531"/>
      <c r="L131" s="531"/>
      <c r="M131" s="531"/>
      <c r="N131" s="531"/>
      <c r="O131" s="521"/>
      <c r="P131" s="521"/>
      <c r="Q131" s="521"/>
      <c r="R131" s="521"/>
      <c r="S131" s="581"/>
      <c r="T131" s="581"/>
      <c r="U131" s="580"/>
      <c r="V131" s="580"/>
      <c r="W131" s="580"/>
      <c r="X131" s="580"/>
      <c r="Y131" s="580"/>
      <c r="Z131" s="580"/>
      <c r="AA131" s="580"/>
      <c r="AB131" s="580"/>
      <c r="AC131" s="580"/>
      <c r="AD131" s="580"/>
      <c r="AE131" s="580"/>
      <c r="AF131" s="580"/>
      <c r="AG131" s="580"/>
      <c r="AH131" s="580"/>
      <c r="AI131" s="580"/>
      <c r="AJ131" s="580"/>
      <c r="AK131" s="582"/>
      <c r="AL131" s="582"/>
      <c r="AM131" s="521"/>
      <c r="AN131" s="521"/>
      <c r="AO131" s="521"/>
      <c r="AP131" s="577"/>
      <c r="AQ131" s="577"/>
      <c r="AR131" s="577"/>
      <c r="AS131" s="577"/>
      <c r="AT131" s="577"/>
      <c r="AU131" s="577"/>
      <c r="AV131" s="577"/>
      <c r="AW131" s="577"/>
      <c r="AX131" s="577"/>
      <c r="AY131" s="577"/>
      <c r="AZ131" s="577"/>
      <c r="BA131" s="577"/>
      <c r="BB131" s="577"/>
      <c r="BC131" s="577"/>
      <c r="BD131" s="577"/>
      <c r="BE131" s="577"/>
      <c r="BF131" s="578"/>
      <c r="BG131" s="578"/>
      <c r="BH131" s="112"/>
      <c r="BI131" s="401"/>
      <c r="BJ131" s="402"/>
      <c r="BK131" s="402"/>
      <c r="BL131" s="402"/>
      <c r="BM131" s="414" t="s">
        <v>10</v>
      </c>
      <c r="BN131" s="415"/>
      <c r="BO131" s="415"/>
      <c r="BP131" s="415"/>
      <c r="BQ131" s="415"/>
      <c r="BR131" s="415"/>
      <c r="BS131" s="415"/>
      <c r="BT131" s="415"/>
      <c r="BU131" s="415"/>
      <c r="BV131" s="415"/>
      <c r="BW131" s="415"/>
      <c r="BX131" s="415"/>
      <c r="BY131" s="415"/>
      <c r="BZ131" s="416"/>
      <c r="CA131" s="925" t="s">
        <v>16</v>
      </c>
      <c r="CB131" s="926"/>
      <c r="CC131" s="926"/>
      <c r="CD131" s="927"/>
      <c r="CE131" s="1454"/>
      <c r="CF131" s="1455"/>
      <c r="CG131" s="1455"/>
      <c r="CH131" s="227"/>
      <c r="CI131" s="1147"/>
      <c r="CJ131" s="1147"/>
      <c r="CK131" s="1147"/>
      <c r="CL131" s="1147"/>
      <c r="CM131" s="1147"/>
      <c r="CN131" s="1147"/>
      <c r="CO131" s="1147"/>
      <c r="CP131" s="1147"/>
      <c r="CQ131" s="1147"/>
      <c r="CR131" s="225"/>
      <c r="CS131" s="920"/>
      <c r="CT131" s="920" t="str">
        <f>CT82</f>
        <v/>
      </c>
      <c r="CU131" s="920"/>
      <c r="CV131" s="920"/>
      <c r="CW131" s="1149"/>
      <c r="CX131" s="889" t="str">
        <f>CX82</f>
        <v/>
      </c>
      <c r="CY131" s="884"/>
      <c r="CZ131" s="884"/>
      <c r="DA131" s="917"/>
      <c r="DB131" s="883" t="str">
        <f>DB82</f>
        <v/>
      </c>
      <c r="DC131" s="884"/>
      <c r="DD131" s="884"/>
      <c r="DE131" s="885"/>
      <c r="DF131" s="889" t="str">
        <f>DF82</f>
        <v/>
      </c>
      <c r="DG131" s="884"/>
      <c r="DH131" s="884"/>
      <c r="DI131" s="890"/>
      <c r="DJ131" s="889" t="str">
        <f>DJ82</f>
        <v/>
      </c>
      <c r="DK131" s="884"/>
      <c r="DL131" s="884"/>
      <c r="DM131" s="917"/>
      <c r="DN131" s="883" t="str">
        <f>DN82</f>
        <v/>
      </c>
      <c r="DO131" s="884"/>
      <c r="DP131" s="884"/>
      <c r="DQ131" s="885"/>
      <c r="DR131" s="889" t="str">
        <f>DR82</f>
        <v/>
      </c>
      <c r="DS131" s="884"/>
      <c r="DT131" s="884"/>
      <c r="DU131" s="890"/>
      <c r="DV131" s="889" t="str">
        <f>DV82</f>
        <v/>
      </c>
      <c r="DW131" s="884"/>
      <c r="DX131" s="884"/>
      <c r="DY131" s="917"/>
      <c r="DZ131" s="883" t="str">
        <f>DZ82</f>
        <v/>
      </c>
      <c r="EA131" s="884"/>
      <c r="EB131" s="884"/>
      <c r="EC131" s="885"/>
      <c r="ED131" s="919" t="str">
        <f>ED82</f>
        <v>0</v>
      </c>
      <c r="EE131" s="920"/>
      <c r="EF131" s="920"/>
      <c r="EG131" s="920"/>
      <c r="EH131" s="921"/>
      <c r="EI131" s="922"/>
      <c r="ES131" s="142"/>
      <c r="ET131" s="142"/>
      <c r="EU131" s="142"/>
      <c r="EV131" s="142"/>
      <c r="EW131" s="142"/>
      <c r="EX131" s="142"/>
      <c r="EY131" s="142"/>
      <c r="EZ131" s="142"/>
      <c r="FA131" s="142"/>
      <c r="FB131" s="142"/>
      <c r="FC131" s="142"/>
      <c r="FD131" s="142"/>
      <c r="FE131" s="142"/>
      <c r="FF131" s="198"/>
      <c r="FG131" s="198"/>
      <c r="FH131" s="204"/>
      <c r="FI131" s="204"/>
      <c r="FJ131" s="204"/>
      <c r="FK131" s="204"/>
      <c r="FL131" s="204"/>
      <c r="FM131" s="204"/>
      <c r="FN131" s="204"/>
      <c r="FO131" s="204"/>
      <c r="FP131" s="204"/>
      <c r="FQ131" s="204"/>
      <c r="FR131" s="204"/>
      <c r="FS131" s="204"/>
      <c r="FT131" s="204"/>
      <c r="FU131" s="204"/>
      <c r="FV131" s="204"/>
      <c r="FW131" s="204"/>
      <c r="FX131" s="204"/>
      <c r="FY131" s="204"/>
      <c r="FZ131" s="204"/>
      <c r="GA131" s="204"/>
      <c r="GB131" s="204"/>
      <c r="GC131" s="204"/>
      <c r="GD131" s="247"/>
      <c r="GE131" s="247"/>
      <c r="GF131" s="247"/>
      <c r="GG131" s="204"/>
      <c r="GH131" s="204"/>
      <c r="GI131" s="204"/>
      <c r="GJ131" s="204"/>
      <c r="GK131" s="204"/>
      <c r="GL131" s="204"/>
      <c r="GM131" s="204"/>
      <c r="GN131" s="204"/>
      <c r="GO131" s="204"/>
      <c r="GP131" s="204"/>
      <c r="GQ131" s="204"/>
      <c r="GR131" s="204"/>
      <c r="GS131" s="204"/>
      <c r="GT131" s="204"/>
      <c r="GU131" s="204"/>
      <c r="GV131" s="204"/>
      <c r="GW131" s="204"/>
      <c r="GX131" s="204"/>
      <c r="GY131" s="177"/>
      <c r="GZ131" s="177"/>
      <c r="HA131" s="177"/>
      <c r="HB131" s="177"/>
      <c r="HC131" s="177"/>
      <c r="HD131" s="177"/>
      <c r="HE131" s="177"/>
      <c r="HF131" s="177"/>
      <c r="HG131" s="177"/>
      <c r="HH131" s="177"/>
      <c r="HI131" s="177"/>
      <c r="HJ131" s="177"/>
      <c r="HK131" s="177"/>
      <c r="HL131" s="177"/>
      <c r="HM131" s="177"/>
      <c r="HN131" s="177"/>
      <c r="HO131" s="177"/>
      <c r="HP131" s="177"/>
      <c r="HQ131" s="177"/>
      <c r="HR131" s="177"/>
      <c r="HS131" s="177"/>
      <c r="HT131" s="177"/>
      <c r="HU131" s="177"/>
      <c r="HV131" s="177"/>
      <c r="HW131" s="177"/>
      <c r="HX131" s="177"/>
      <c r="HY131" s="177"/>
      <c r="HZ131" s="177"/>
      <c r="IA131" s="177"/>
      <c r="IB131" s="177"/>
    </row>
    <row r="132" spans="1:236" ht="10.5" customHeight="1" x14ac:dyDescent="0.2">
      <c r="A132" s="112"/>
      <c r="B132" s="549"/>
      <c r="C132" s="549"/>
      <c r="D132" s="549"/>
      <c r="E132" s="531"/>
      <c r="F132" s="531"/>
      <c r="G132" s="531"/>
      <c r="H132" s="531"/>
      <c r="I132" s="531"/>
      <c r="J132" s="531"/>
      <c r="K132" s="531"/>
      <c r="L132" s="531"/>
      <c r="M132" s="531"/>
      <c r="N132" s="531"/>
      <c r="O132" s="521"/>
      <c r="P132" s="521"/>
      <c r="Q132" s="521"/>
      <c r="R132" s="521"/>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21"/>
      <c r="AN132" s="521"/>
      <c r="AO132" s="521"/>
      <c r="AP132" s="576"/>
      <c r="AQ132" s="576"/>
      <c r="AR132" s="576"/>
      <c r="AS132" s="576"/>
      <c r="AT132" s="576"/>
      <c r="AU132" s="576"/>
      <c r="AV132" s="576"/>
      <c r="AW132" s="576"/>
      <c r="AX132" s="576"/>
      <c r="AY132" s="576"/>
      <c r="AZ132" s="576"/>
      <c r="BA132" s="576"/>
      <c r="BB132" s="576"/>
      <c r="BC132" s="576"/>
      <c r="BD132" s="576"/>
      <c r="BE132" s="576"/>
      <c r="BF132" s="579"/>
      <c r="BG132" s="579"/>
      <c r="BH132" s="112"/>
      <c r="BI132" s="404"/>
      <c r="BJ132" s="405"/>
      <c r="BK132" s="405"/>
      <c r="BL132" s="405"/>
      <c r="BM132" s="417"/>
      <c r="BN132" s="412"/>
      <c r="BO132" s="412"/>
      <c r="BP132" s="412"/>
      <c r="BQ132" s="412"/>
      <c r="BR132" s="412"/>
      <c r="BS132" s="412"/>
      <c r="BT132" s="412"/>
      <c r="BU132" s="412"/>
      <c r="BV132" s="412"/>
      <c r="BW132" s="412"/>
      <c r="BX132" s="412"/>
      <c r="BY132" s="412"/>
      <c r="BZ132" s="418"/>
      <c r="CA132" s="928"/>
      <c r="CB132" s="929"/>
      <c r="CC132" s="929"/>
      <c r="CD132" s="930"/>
      <c r="CE132" s="1121"/>
      <c r="CF132" s="1122"/>
      <c r="CG132" s="1122"/>
      <c r="CH132" s="222"/>
      <c r="CI132" s="1148"/>
      <c r="CJ132" s="1148"/>
      <c r="CK132" s="1148"/>
      <c r="CL132" s="1148"/>
      <c r="CM132" s="1148"/>
      <c r="CN132" s="1148"/>
      <c r="CO132" s="1148"/>
      <c r="CP132" s="1148"/>
      <c r="CQ132" s="1148"/>
      <c r="CR132" s="226"/>
      <c r="CS132" s="419"/>
      <c r="CT132" s="419"/>
      <c r="CU132" s="419"/>
      <c r="CV132" s="419"/>
      <c r="CW132" s="362"/>
      <c r="CX132" s="891"/>
      <c r="CY132" s="887"/>
      <c r="CZ132" s="887"/>
      <c r="DA132" s="918"/>
      <c r="DB132" s="886"/>
      <c r="DC132" s="887"/>
      <c r="DD132" s="887"/>
      <c r="DE132" s="888"/>
      <c r="DF132" s="891"/>
      <c r="DG132" s="887"/>
      <c r="DH132" s="887"/>
      <c r="DI132" s="892"/>
      <c r="DJ132" s="891"/>
      <c r="DK132" s="887"/>
      <c r="DL132" s="887"/>
      <c r="DM132" s="918"/>
      <c r="DN132" s="886"/>
      <c r="DO132" s="887"/>
      <c r="DP132" s="887"/>
      <c r="DQ132" s="888"/>
      <c r="DR132" s="891"/>
      <c r="DS132" s="887"/>
      <c r="DT132" s="887"/>
      <c r="DU132" s="892"/>
      <c r="DV132" s="891"/>
      <c r="DW132" s="887"/>
      <c r="DX132" s="887"/>
      <c r="DY132" s="918"/>
      <c r="DZ132" s="886"/>
      <c r="EA132" s="887"/>
      <c r="EB132" s="887"/>
      <c r="EC132" s="888"/>
      <c r="ED132" s="361"/>
      <c r="EE132" s="419"/>
      <c r="EF132" s="419"/>
      <c r="EG132" s="419"/>
      <c r="EH132" s="923"/>
      <c r="EI132" s="924"/>
      <c r="ES132" s="142"/>
      <c r="ET132" s="142"/>
      <c r="EU132" s="142"/>
      <c r="EV132" s="142"/>
      <c r="EW132" s="212"/>
      <c r="EX132" s="212"/>
      <c r="EY132" s="249"/>
      <c r="EZ132" s="249"/>
      <c r="FA132" s="249"/>
      <c r="FB132" s="249"/>
      <c r="FC132" s="249"/>
      <c r="FD132" s="249"/>
      <c r="FE132" s="249"/>
      <c r="FF132" s="198"/>
      <c r="FG132" s="198"/>
      <c r="FH132" s="197"/>
      <c r="FI132" s="197"/>
      <c r="FJ132" s="197"/>
      <c r="FK132" s="197"/>
      <c r="FL132" s="197"/>
      <c r="FM132" s="197"/>
      <c r="FN132" s="197"/>
      <c r="FO132" s="197"/>
      <c r="FP132" s="197"/>
      <c r="FQ132" s="197"/>
      <c r="FR132" s="197"/>
      <c r="FS132" s="197"/>
      <c r="FT132" s="197"/>
      <c r="FU132" s="197"/>
      <c r="FV132" s="197"/>
      <c r="FW132" s="197"/>
      <c r="FX132" s="197"/>
      <c r="FY132" s="197"/>
      <c r="FZ132" s="197"/>
      <c r="GA132" s="197"/>
      <c r="GB132" s="197"/>
      <c r="GC132" s="197"/>
      <c r="GD132" s="247"/>
      <c r="GE132" s="247"/>
      <c r="GF132" s="247"/>
      <c r="GG132" s="197"/>
      <c r="GH132" s="197"/>
      <c r="GI132" s="197"/>
      <c r="GJ132" s="197"/>
      <c r="GK132" s="197"/>
      <c r="GL132" s="197"/>
      <c r="GM132" s="197"/>
      <c r="GN132" s="197"/>
      <c r="GO132" s="197"/>
      <c r="GP132" s="197"/>
      <c r="GQ132" s="197"/>
      <c r="GR132" s="197"/>
      <c r="GS132" s="197"/>
      <c r="GT132" s="197"/>
      <c r="GU132" s="197"/>
      <c r="GV132" s="197"/>
      <c r="GW132" s="197"/>
      <c r="GX132" s="197"/>
      <c r="GY132" s="177"/>
      <c r="GZ132" s="177"/>
      <c r="HA132" s="177"/>
      <c r="HB132" s="177"/>
      <c r="HC132" s="177"/>
      <c r="HD132" s="177"/>
      <c r="HE132" s="177"/>
      <c r="HF132" s="177"/>
      <c r="HG132" s="177"/>
      <c r="HH132" s="177"/>
      <c r="HI132" s="177"/>
      <c r="HJ132" s="177"/>
      <c r="HK132" s="177"/>
      <c r="HL132" s="177"/>
      <c r="HM132" s="177"/>
      <c r="HN132" s="177"/>
      <c r="HO132" s="177"/>
      <c r="HP132" s="177"/>
      <c r="HQ132" s="177"/>
      <c r="HR132" s="177"/>
      <c r="HS132" s="177"/>
      <c r="HT132" s="177"/>
      <c r="HU132" s="177"/>
      <c r="HV132" s="177"/>
      <c r="HW132" s="177"/>
      <c r="HX132" s="177"/>
      <c r="HY132" s="177"/>
      <c r="HZ132" s="177"/>
      <c r="IA132" s="177"/>
      <c r="IB132" s="177"/>
    </row>
    <row r="133" spans="1:236" ht="6" customHeight="1" x14ac:dyDescent="0.2">
      <c r="A133" s="112"/>
      <c r="B133" s="549"/>
      <c r="C133" s="549"/>
      <c r="D133" s="549"/>
      <c r="E133" s="531"/>
      <c r="F133" s="531"/>
      <c r="G133" s="531"/>
      <c r="H133" s="531"/>
      <c r="I133" s="531"/>
      <c r="J133" s="531"/>
      <c r="K133" s="531"/>
      <c r="L133" s="531"/>
      <c r="M133" s="531"/>
      <c r="N133" s="531"/>
      <c r="O133" s="521"/>
      <c r="P133" s="521"/>
      <c r="Q133" s="521"/>
      <c r="R133" s="521"/>
      <c r="S133" s="581"/>
      <c r="T133" s="581"/>
      <c r="U133" s="580"/>
      <c r="V133" s="580"/>
      <c r="W133" s="580"/>
      <c r="X133" s="580"/>
      <c r="Y133" s="580"/>
      <c r="Z133" s="580"/>
      <c r="AA133" s="580"/>
      <c r="AB133" s="580"/>
      <c r="AC133" s="580"/>
      <c r="AD133" s="580"/>
      <c r="AE133" s="580"/>
      <c r="AF133" s="580"/>
      <c r="AG133" s="580"/>
      <c r="AH133" s="580"/>
      <c r="AI133" s="580"/>
      <c r="AJ133" s="580"/>
      <c r="AK133" s="582"/>
      <c r="AL133" s="582"/>
      <c r="AM133" s="521"/>
      <c r="AN133" s="521"/>
      <c r="AO133" s="521"/>
      <c r="AP133" s="577"/>
      <c r="AQ133" s="577"/>
      <c r="AR133" s="577"/>
      <c r="AS133" s="577"/>
      <c r="AT133" s="577"/>
      <c r="AU133" s="577"/>
      <c r="AV133" s="577"/>
      <c r="AW133" s="577"/>
      <c r="AX133" s="577"/>
      <c r="AY133" s="577"/>
      <c r="AZ133" s="577"/>
      <c r="BA133" s="577"/>
      <c r="BB133" s="577"/>
      <c r="BC133" s="577"/>
      <c r="BD133" s="577"/>
      <c r="BE133" s="577"/>
      <c r="BF133" s="578"/>
      <c r="BG133" s="578"/>
      <c r="BH133" s="112"/>
      <c r="BI133" s="1459" t="s">
        <v>106</v>
      </c>
      <c r="BJ133" s="1460"/>
      <c r="BK133" s="1460"/>
      <c r="BL133" s="1460"/>
      <c r="BM133" s="1460"/>
      <c r="BN133" s="1460"/>
      <c r="BO133" s="1460"/>
      <c r="BP133" s="1460"/>
      <c r="BQ133" s="1460"/>
      <c r="BR133" s="1460"/>
      <c r="BS133" s="1460"/>
      <c r="BT133" s="1460"/>
      <c r="BU133" s="1460"/>
      <c r="BV133" s="1460"/>
      <c r="BW133" s="1460"/>
      <c r="BX133" s="1460"/>
      <c r="BY133" s="1460"/>
      <c r="BZ133" s="1460"/>
      <c r="CA133" s="1460"/>
      <c r="CB133" s="1460"/>
      <c r="CC133" s="1460"/>
      <c r="CD133" s="1460"/>
      <c r="CE133" s="1460"/>
      <c r="CF133" s="1460"/>
      <c r="CG133" s="1460"/>
      <c r="CH133" s="1460"/>
      <c r="CI133" s="1461"/>
      <c r="CJ133" s="908" t="s">
        <v>104</v>
      </c>
      <c r="CK133" s="909"/>
      <c r="CL133" s="909"/>
      <c r="CM133" s="909"/>
      <c r="CN133" s="909"/>
      <c r="CO133" s="909"/>
      <c r="CP133" s="909"/>
      <c r="CQ133" s="910"/>
      <c r="CR133" s="1456" t="s">
        <v>38</v>
      </c>
      <c r="CS133" s="1457"/>
      <c r="CT133" s="1457"/>
      <c r="CU133" s="1457"/>
      <c r="CV133" s="1457"/>
      <c r="CW133" s="1457"/>
      <c r="CX133" s="1457"/>
      <c r="CY133" s="1457"/>
      <c r="CZ133" s="1457"/>
      <c r="DA133" s="1457"/>
      <c r="DB133" s="1457"/>
      <c r="DC133" s="1457"/>
      <c r="DD133" s="1457"/>
      <c r="DE133" s="1457"/>
      <c r="DF133" s="1457"/>
      <c r="DG133" s="1458"/>
      <c r="DH133" s="901" t="s">
        <v>107</v>
      </c>
      <c r="DI133" s="901"/>
      <c r="DJ133" s="902"/>
      <c r="DK133" s="904"/>
      <c r="DL133" s="905"/>
      <c r="DM133" s="905"/>
      <c r="DN133" s="164"/>
      <c r="DO133" s="164"/>
      <c r="DP133" s="165"/>
      <c r="DQ133" s="165"/>
      <c r="DR133" s="165"/>
      <c r="DS133" s="165"/>
      <c r="DT133" s="165"/>
      <c r="DU133" s="165"/>
      <c r="DV133" s="165"/>
      <c r="DW133" s="165"/>
      <c r="DX133" s="165"/>
      <c r="DY133" s="165"/>
      <c r="DZ133" s="165"/>
      <c r="EA133" s="165"/>
      <c r="EB133" s="165"/>
      <c r="EC133" s="165"/>
      <c r="ED133" s="165"/>
      <c r="EE133" s="165"/>
      <c r="EF133" s="165"/>
      <c r="EG133" s="906"/>
      <c r="EH133" s="906"/>
      <c r="EI133" s="907"/>
      <c r="ES133" s="142"/>
      <c r="ET133" s="142"/>
      <c r="EU133" s="142"/>
      <c r="EV133" s="142"/>
      <c r="EW133" s="250"/>
      <c r="EX133" s="250"/>
      <c r="EY133" s="249"/>
      <c r="EZ133" s="249"/>
      <c r="FA133" s="249"/>
      <c r="FB133" s="249"/>
      <c r="FC133" s="249"/>
      <c r="FD133" s="249"/>
      <c r="FE133" s="249"/>
      <c r="FF133" s="198"/>
      <c r="FG133" s="198"/>
      <c r="FH133" s="197"/>
      <c r="FI133" s="197"/>
      <c r="FJ133" s="197"/>
      <c r="FK133" s="197"/>
      <c r="FL133" s="197"/>
      <c r="FM133" s="197"/>
      <c r="FN133" s="197"/>
      <c r="FO133" s="197"/>
      <c r="FP133" s="197"/>
      <c r="FQ133" s="197"/>
      <c r="FR133" s="197"/>
      <c r="FS133" s="197"/>
      <c r="FT133" s="197"/>
      <c r="FU133" s="197"/>
      <c r="FV133" s="197"/>
      <c r="FW133" s="197"/>
      <c r="FX133" s="197"/>
      <c r="FY133" s="197"/>
      <c r="FZ133" s="197"/>
      <c r="GA133" s="197"/>
      <c r="GB133" s="197"/>
      <c r="GC133" s="197"/>
      <c r="GD133" s="247"/>
      <c r="GE133" s="247"/>
      <c r="GF133" s="247"/>
      <c r="GG133" s="197"/>
      <c r="GH133" s="197"/>
      <c r="GI133" s="197"/>
      <c r="GJ133" s="197"/>
      <c r="GK133" s="197"/>
      <c r="GL133" s="197"/>
      <c r="GM133" s="197"/>
      <c r="GN133" s="197"/>
      <c r="GO133" s="197"/>
      <c r="GP133" s="197"/>
      <c r="GQ133" s="197"/>
      <c r="GR133" s="197"/>
      <c r="GS133" s="197"/>
      <c r="GT133" s="197"/>
      <c r="GU133" s="197"/>
      <c r="GV133" s="197"/>
      <c r="GW133" s="197"/>
      <c r="GX133" s="197"/>
      <c r="GY133" s="177"/>
      <c r="GZ133" s="177"/>
      <c r="HA133" s="177"/>
      <c r="HB133" s="177"/>
      <c r="HC133" s="177"/>
      <c r="HD133" s="177"/>
      <c r="HE133" s="177"/>
      <c r="HF133" s="177"/>
      <c r="HG133" s="177"/>
      <c r="HH133" s="177"/>
      <c r="HI133" s="177"/>
      <c r="HJ133" s="177"/>
      <c r="HK133" s="177"/>
      <c r="HL133" s="177"/>
      <c r="HM133" s="177"/>
      <c r="HN133" s="177"/>
      <c r="HO133" s="177"/>
      <c r="HP133" s="177"/>
      <c r="HQ133" s="177"/>
      <c r="HR133" s="177"/>
      <c r="HS133" s="177"/>
      <c r="HT133" s="177"/>
      <c r="HU133" s="177"/>
      <c r="HV133" s="177"/>
      <c r="HW133" s="177"/>
      <c r="HX133" s="177"/>
      <c r="HY133" s="177"/>
      <c r="HZ133" s="177"/>
      <c r="IA133" s="177"/>
      <c r="IB133" s="177"/>
    </row>
    <row r="134" spans="1:236" ht="10.5" customHeight="1" x14ac:dyDescent="0.2">
      <c r="A134" s="113"/>
      <c r="B134" s="549"/>
      <c r="C134" s="549"/>
      <c r="D134" s="549"/>
      <c r="E134" s="531"/>
      <c r="F134" s="531"/>
      <c r="G134" s="531"/>
      <c r="H134" s="531"/>
      <c r="I134" s="531"/>
      <c r="J134" s="531"/>
      <c r="K134" s="531"/>
      <c r="L134" s="531"/>
      <c r="M134" s="531"/>
      <c r="N134" s="531"/>
      <c r="O134" s="521"/>
      <c r="P134" s="521"/>
      <c r="Q134" s="521"/>
      <c r="R134" s="521"/>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21"/>
      <c r="AN134" s="521"/>
      <c r="AO134" s="521"/>
      <c r="AP134" s="576"/>
      <c r="AQ134" s="576"/>
      <c r="AR134" s="576"/>
      <c r="AS134" s="576"/>
      <c r="AT134" s="576"/>
      <c r="AU134" s="576"/>
      <c r="AV134" s="576"/>
      <c r="AW134" s="576"/>
      <c r="AX134" s="576"/>
      <c r="AY134" s="576"/>
      <c r="AZ134" s="576"/>
      <c r="BA134" s="576"/>
      <c r="BB134" s="576"/>
      <c r="BC134" s="576"/>
      <c r="BD134" s="576"/>
      <c r="BE134" s="576"/>
      <c r="BF134" s="579"/>
      <c r="BG134" s="579"/>
      <c r="BH134" s="112"/>
      <c r="BI134" s="1462"/>
      <c r="BJ134" s="1463"/>
      <c r="BK134" s="1463"/>
      <c r="BL134" s="1463"/>
      <c r="BM134" s="1463"/>
      <c r="BN134" s="1463"/>
      <c r="BO134" s="1463"/>
      <c r="BP134" s="1463"/>
      <c r="BQ134" s="1463"/>
      <c r="BR134" s="1463"/>
      <c r="BS134" s="1463"/>
      <c r="BT134" s="1463"/>
      <c r="BU134" s="1463"/>
      <c r="BV134" s="1463"/>
      <c r="BW134" s="1463"/>
      <c r="BX134" s="1463"/>
      <c r="BY134" s="1463"/>
      <c r="BZ134" s="1463"/>
      <c r="CA134" s="1463"/>
      <c r="CB134" s="1463"/>
      <c r="CC134" s="1463"/>
      <c r="CD134" s="1463"/>
      <c r="CE134" s="1463"/>
      <c r="CF134" s="1463"/>
      <c r="CG134" s="1463"/>
      <c r="CH134" s="1463"/>
      <c r="CI134" s="1464"/>
      <c r="CJ134" s="911"/>
      <c r="CK134" s="912"/>
      <c r="CL134" s="912"/>
      <c r="CM134" s="912"/>
      <c r="CN134" s="912"/>
      <c r="CO134" s="912"/>
      <c r="CP134" s="912"/>
      <c r="CQ134" s="913"/>
      <c r="CR134" s="832"/>
      <c r="CS134" s="833"/>
      <c r="CT134" s="833"/>
      <c r="CU134" s="833"/>
      <c r="CV134" s="833"/>
      <c r="CW134" s="833"/>
      <c r="CX134" s="833"/>
      <c r="CY134" s="833"/>
      <c r="CZ134" s="833"/>
      <c r="DA134" s="833"/>
      <c r="DB134" s="833"/>
      <c r="DC134" s="833"/>
      <c r="DD134" s="833"/>
      <c r="DE134" s="833"/>
      <c r="DF134" s="833"/>
      <c r="DG134" s="834"/>
      <c r="DH134" s="901"/>
      <c r="DI134" s="901"/>
      <c r="DJ134" s="902"/>
      <c r="DK134" s="1194" t="str">
        <f>IF($A$1="","","この用紙は使用できません")</f>
        <v>この用紙は使用できません</v>
      </c>
      <c r="DL134" s="1195"/>
      <c r="DM134" s="1195"/>
      <c r="DN134" s="1195"/>
      <c r="DO134" s="1195"/>
      <c r="DP134" s="1195"/>
      <c r="DQ134" s="1195"/>
      <c r="DR134" s="1195"/>
      <c r="DS134" s="1195"/>
      <c r="DT134" s="1195"/>
      <c r="DU134" s="1195"/>
      <c r="DV134" s="1195"/>
      <c r="DW134" s="1195"/>
      <c r="DX134" s="1195"/>
      <c r="DY134" s="1195"/>
      <c r="DZ134" s="1195"/>
      <c r="EA134" s="1195"/>
      <c r="EB134" s="1195"/>
      <c r="EC134" s="1195"/>
      <c r="ED134" s="1195"/>
      <c r="EE134" s="1195"/>
      <c r="EF134" s="1195"/>
      <c r="EG134" s="1195"/>
      <c r="EH134" s="1195"/>
      <c r="EI134" s="1196"/>
      <c r="ES134" s="142"/>
      <c r="ET134" s="142"/>
      <c r="EU134" s="142"/>
      <c r="EV134" s="142"/>
      <c r="EW134" s="142"/>
      <c r="EX134" s="142"/>
      <c r="EY134" s="142"/>
      <c r="EZ134" s="142"/>
      <c r="FA134" s="142"/>
      <c r="FB134" s="142"/>
      <c r="FC134" s="142"/>
      <c r="FD134" s="142"/>
      <c r="FE134" s="142"/>
      <c r="FF134" s="198"/>
      <c r="FG134" s="198"/>
      <c r="FH134" s="204"/>
      <c r="FI134" s="204"/>
      <c r="FJ134" s="204"/>
      <c r="FK134" s="204"/>
      <c r="FL134" s="204"/>
      <c r="FM134" s="204"/>
      <c r="FN134" s="204"/>
      <c r="FO134" s="204"/>
      <c r="FP134" s="204"/>
      <c r="FQ134" s="204"/>
      <c r="FR134" s="204"/>
      <c r="FS134" s="204"/>
      <c r="FT134" s="204"/>
      <c r="FU134" s="204"/>
      <c r="FV134" s="204"/>
      <c r="FW134" s="204"/>
      <c r="FX134" s="204"/>
      <c r="FY134" s="204"/>
      <c r="FZ134" s="204"/>
      <c r="GA134" s="204"/>
      <c r="GB134" s="204"/>
      <c r="GC134" s="204"/>
      <c r="GD134" s="247"/>
      <c r="GE134" s="247"/>
      <c r="GF134" s="247"/>
      <c r="GG134" s="204"/>
      <c r="GH134" s="204"/>
      <c r="GI134" s="204"/>
      <c r="GJ134" s="204"/>
      <c r="GK134" s="204"/>
      <c r="GL134" s="204"/>
      <c r="GM134" s="204"/>
      <c r="GN134" s="204"/>
      <c r="GO134" s="204"/>
      <c r="GP134" s="204"/>
      <c r="GQ134" s="204"/>
      <c r="GR134" s="204"/>
      <c r="GS134" s="204"/>
      <c r="GT134" s="204"/>
      <c r="GU134" s="204"/>
      <c r="GV134" s="204"/>
      <c r="GW134" s="204"/>
      <c r="GX134" s="204"/>
      <c r="GY134" s="177"/>
      <c r="GZ134" s="177"/>
      <c r="HA134" s="177"/>
      <c r="HB134" s="177"/>
      <c r="HC134" s="177"/>
      <c r="HD134" s="177"/>
      <c r="HE134" s="177"/>
      <c r="HF134" s="177"/>
      <c r="HG134" s="177"/>
      <c r="HH134" s="177"/>
      <c r="HI134" s="177"/>
      <c r="HJ134" s="177"/>
      <c r="HK134" s="177"/>
      <c r="HL134" s="177"/>
      <c r="HM134" s="177"/>
      <c r="HN134" s="177"/>
      <c r="HO134" s="177"/>
      <c r="HP134" s="177"/>
      <c r="HQ134" s="177"/>
      <c r="HR134" s="177"/>
      <c r="HS134" s="177"/>
      <c r="HT134" s="177"/>
      <c r="HU134" s="177"/>
      <c r="HV134" s="177"/>
      <c r="HW134" s="177"/>
      <c r="HX134" s="177"/>
      <c r="HY134" s="177"/>
      <c r="HZ134" s="177"/>
      <c r="IA134" s="177"/>
      <c r="IB134" s="177"/>
    </row>
    <row r="135" spans="1:236" ht="6" customHeight="1" x14ac:dyDescent="0.2">
      <c r="A135" s="113"/>
      <c r="B135" s="459"/>
      <c r="C135" s="459"/>
      <c r="D135" s="459"/>
      <c r="E135" s="464"/>
      <c r="F135" s="464"/>
      <c r="G135" s="464"/>
      <c r="H135" s="464"/>
      <c r="I135" s="464"/>
      <c r="J135" s="464"/>
      <c r="K135" s="464"/>
      <c r="L135" s="464"/>
      <c r="M135" s="464"/>
      <c r="N135" s="464"/>
      <c r="O135" s="521"/>
      <c r="P135" s="521"/>
      <c r="Q135" s="521"/>
      <c r="R135" s="521"/>
      <c r="S135" s="581"/>
      <c r="T135" s="581"/>
      <c r="U135" s="580"/>
      <c r="V135" s="580"/>
      <c r="W135" s="580"/>
      <c r="X135" s="580"/>
      <c r="Y135" s="580"/>
      <c r="Z135" s="580"/>
      <c r="AA135" s="580"/>
      <c r="AB135" s="580"/>
      <c r="AC135" s="580"/>
      <c r="AD135" s="580"/>
      <c r="AE135" s="580"/>
      <c r="AF135" s="580"/>
      <c r="AG135" s="580"/>
      <c r="AH135" s="580"/>
      <c r="AI135" s="580"/>
      <c r="AJ135" s="580"/>
      <c r="AK135" s="582"/>
      <c r="AL135" s="582"/>
      <c r="AM135" s="583"/>
      <c r="AN135" s="583"/>
      <c r="AO135" s="583"/>
      <c r="AP135" s="583"/>
      <c r="AQ135" s="583"/>
      <c r="AR135" s="583"/>
      <c r="AS135" s="583"/>
      <c r="AT135" s="583"/>
      <c r="AU135" s="583"/>
      <c r="AV135" s="583"/>
      <c r="AW135" s="583"/>
      <c r="AX135" s="583"/>
      <c r="AY135" s="583"/>
      <c r="AZ135" s="583"/>
      <c r="BA135" s="583"/>
      <c r="BB135" s="583"/>
      <c r="BC135" s="583"/>
      <c r="BD135" s="583"/>
      <c r="BE135" s="583"/>
      <c r="BF135" s="583"/>
      <c r="BG135" s="583"/>
      <c r="BH135" s="112"/>
      <c r="BI135" s="1462"/>
      <c r="BJ135" s="1463"/>
      <c r="BK135" s="1463"/>
      <c r="BL135" s="1463"/>
      <c r="BM135" s="1463"/>
      <c r="BN135" s="1463"/>
      <c r="BO135" s="1463"/>
      <c r="BP135" s="1463"/>
      <c r="BQ135" s="1463"/>
      <c r="BR135" s="1463"/>
      <c r="BS135" s="1463"/>
      <c r="BT135" s="1463"/>
      <c r="BU135" s="1463"/>
      <c r="BV135" s="1463"/>
      <c r="BW135" s="1463"/>
      <c r="BX135" s="1463"/>
      <c r="BY135" s="1463"/>
      <c r="BZ135" s="1463"/>
      <c r="CA135" s="1463"/>
      <c r="CB135" s="1463"/>
      <c r="CC135" s="1463"/>
      <c r="CD135" s="1463"/>
      <c r="CE135" s="1463"/>
      <c r="CF135" s="1463"/>
      <c r="CG135" s="1463"/>
      <c r="CH135" s="1463"/>
      <c r="CI135" s="1464"/>
      <c r="CJ135" s="911"/>
      <c r="CK135" s="912"/>
      <c r="CL135" s="912"/>
      <c r="CM135" s="912"/>
      <c r="CN135" s="912"/>
      <c r="CO135" s="912"/>
      <c r="CP135" s="912"/>
      <c r="CQ135" s="913"/>
      <c r="CR135" s="829" t="s">
        <v>6</v>
      </c>
      <c r="CS135" s="830"/>
      <c r="CT135" s="830"/>
      <c r="CU135" s="830"/>
      <c r="CV135" s="830"/>
      <c r="CW135" s="830"/>
      <c r="CX135" s="830"/>
      <c r="CY135" s="830"/>
      <c r="CZ135" s="830"/>
      <c r="DA135" s="830"/>
      <c r="DB135" s="830"/>
      <c r="DC135" s="830"/>
      <c r="DD135" s="830"/>
      <c r="DE135" s="830"/>
      <c r="DF135" s="830"/>
      <c r="DG135" s="831"/>
      <c r="DH135" s="901"/>
      <c r="DI135" s="901"/>
      <c r="DJ135" s="902"/>
      <c r="DK135" s="1194"/>
      <c r="DL135" s="1195"/>
      <c r="DM135" s="1195"/>
      <c r="DN135" s="1195"/>
      <c r="DO135" s="1195"/>
      <c r="DP135" s="1195"/>
      <c r="DQ135" s="1195"/>
      <c r="DR135" s="1195"/>
      <c r="DS135" s="1195"/>
      <c r="DT135" s="1195"/>
      <c r="DU135" s="1195"/>
      <c r="DV135" s="1195"/>
      <c r="DW135" s="1195"/>
      <c r="DX135" s="1195"/>
      <c r="DY135" s="1195"/>
      <c r="DZ135" s="1195"/>
      <c r="EA135" s="1195"/>
      <c r="EB135" s="1195"/>
      <c r="EC135" s="1195"/>
      <c r="ED135" s="1195"/>
      <c r="EE135" s="1195"/>
      <c r="EF135" s="1195"/>
      <c r="EG135" s="1195"/>
      <c r="EH135" s="1195"/>
      <c r="EI135" s="1196"/>
      <c r="ES135" s="142"/>
      <c r="ET135" s="142"/>
      <c r="EU135" s="142"/>
      <c r="EV135" s="142"/>
      <c r="EW135" s="212"/>
      <c r="EX135" s="212"/>
      <c r="EY135" s="249"/>
      <c r="EZ135" s="249"/>
      <c r="FA135" s="249"/>
      <c r="FB135" s="249"/>
      <c r="FC135" s="249"/>
      <c r="FD135" s="249"/>
      <c r="FE135" s="249"/>
      <c r="FF135" s="198"/>
      <c r="FG135" s="198"/>
      <c r="FH135" s="197"/>
      <c r="FI135" s="197"/>
      <c r="FJ135" s="197"/>
      <c r="FK135" s="197"/>
      <c r="FL135" s="197"/>
      <c r="FM135" s="197"/>
      <c r="FN135" s="197"/>
      <c r="FO135" s="197"/>
      <c r="FP135" s="197"/>
      <c r="FQ135" s="197"/>
      <c r="FR135" s="197"/>
      <c r="FS135" s="197"/>
      <c r="FT135" s="197"/>
      <c r="FU135" s="197"/>
      <c r="FV135" s="197"/>
      <c r="FW135" s="197"/>
      <c r="FX135" s="197"/>
      <c r="FY135" s="197"/>
      <c r="FZ135" s="197"/>
      <c r="GA135" s="197"/>
      <c r="GB135" s="197"/>
      <c r="GC135" s="197"/>
      <c r="GD135" s="247"/>
      <c r="GE135" s="247"/>
      <c r="GF135" s="247"/>
      <c r="GG135" s="197"/>
      <c r="GH135" s="197"/>
      <c r="GI135" s="197"/>
      <c r="GJ135" s="197"/>
      <c r="GK135" s="197"/>
      <c r="GL135" s="197"/>
      <c r="GM135" s="197"/>
      <c r="GN135" s="197"/>
      <c r="GO135" s="197"/>
      <c r="GP135" s="197"/>
      <c r="GQ135" s="197"/>
      <c r="GR135" s="197"/>
      <c r="GS135" s="197"/>
      <c r="GT135" s="197"/>
      <c r="GU135" s="197"/>
      <c r="GV135" s="197"/>
      <c r="GW135" s="197"/>
      <c r="GX135" s="197"/>
      <c r="GY135" s="177"/>
      <c r="GZ135" s="177"/>
      <c r="HA135" s="177"/>
      <c r="HB135" s="177"/>
      <c r="HC135" s="177"/>
      <c r="HD135" s="177"/>
      <c r="HE135" s="177"/>
      <c r="HF135" s="177"/>
      <c r="HG135" s="177"/>
      <c r="HH135" s="177"/>
      <c r="HI135" s="177"/>
      <c r="HJ135" s="177"/>
      <c r="HK135" s="177"/>
      <c r="HL135" s="177"/>
      <c r="HM135" s="177"/>
      <c r="HN135" s="177"/>
      <c r="HO135" s="177"/>
      <c r="HP135" s="177"/>
      <c r="HQ135" s="177"/>
      <c r="HR135" s="177"/>
      <c r="HS135" s="177"/>
      <c r="HT135" s="177"/>
      <c r="HU135" s="177"/>
      <c r="HV135" s="177"/>
      <c r="HW135" s="177"/>
      <c r="HX135" s="177"/>
      <c r="HY135" s="177"/>
      <c r="HZ135" s="177"/>
      <c r="IA135" s="177"/>
      <c r="IB135" s="177"/>
    </row>
    <row r="136" spans="1:236" ht="9.75" customHeight="1" x14ac:dyDescent="0.2">
      <c r="A136" s="113"/>
      <c r="B136" s="459"/>
      <c r="C136" s="459"/>
      <c r="D136" s="459"/>
      <c r="E136" s="464"/>
      <c r="F136" s="464"/>
      <c r="G136" s="464"/>
      <c r="H136" s="464"/>
      <c r="I136" s="464"/>
      <c r="J136" s="464"/>
      <c r="K136" s="464"/>
      <c r="L136" s="464"/>
      <c r="M136" s="464"/>
      <c r="N136" s="464"/>
      <c r="O136" s="521"/>
      <c r="P136" s="521"/>
      <c r="Q136" s="521"/>
      <c r="R136" s="521"/>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83"/>
      <c r="AN136" s="583"/>
      <c r="AO136" s="583"/>
      <c r="AP136" s="583"/>
      <c r="AQ136" s="583"/>
      <c r="AR136" s="583"/>
      <c r="AS136" s="583"/>
      <c r="AT136" s="583"/>
      <c r="AU136" s="583"/>
      <c r="AV136" s="583"/>
      <c r="AW136" s="583"/>
      <c r="AX136" s="583"/>
      <c r="AY136" s="583"/>
      <c r="AZ136" s="583"/>
      <c r="BA136" s="583"/>
      <c r="BB136" s="583"/>
      <c r="BC136" s="583"/>
      <c r="BD136" s="583"/>
      <c r="BE136" s="583"/>
      <c r="BF136" s="583"/>
      <c r="BG136" s="583"/>
      <c r="BH136" s="112"/>
      <c r="BI136" s="1462"/>
      <c r="BJ136" s="1463"/>
      <c r="BK136" s="1463"/>
      <c r="BL136" s="1463"/>
      <c r="BM136" s="1463"/>
      <c r="BN136" s="1463"/>
      <c r="BO136" s="1463"/>
      <c r="BP136" s="1463"/>
      <c r="BQ136" s="1463"/>
      <c r="BR136" s="1463"/>
      <c r="BS136" s="1463"/>
      <c r="BT136" s="1463"/>
      <c r="BU136" s="1463"/>
      <c r="BV136" s="1463"/>
      <c r="BW136" s="1463"/>
      <c r="BX136" s="1463"/>
      <c r="BY136" s="1463"/>
      <c r="BZ136" s="1463"/>
      <c r="CA136" s="1463"/>
      <c r="CB136" s="1463"/>
      <c r="CC136" s="1463"/>
      <c r="CD136" s="1463"/>
      <c r="CE136" s="1463"/>
      <c r="CF136" s="1463"/>
      <c r="CG136" s="1463"/>
      <c r="CH136" s="1463"/>
      <c r="CI136" s="1464"/>
      <c r="CJ136" s="914"/>
      <c r="CK136" s="915"/>
      <c r="CL136" s="915"/>
      <c r="CM136" s="915"/>
      <c r="CN136" s="915"/>
      <c r="CO136" s="915"/>
      <c r="CP136" s="915"/>
      <c r="CQ136" s="916"/>
      <c r="CR136" s="832"/>
      <c r="CS136" s="833"/>
      <c r="CT136" s="833"/>
      <c r="CU136" s="833"/>
      <c r="CV136" s="833"/>
      <c r="CW136" s="833"/>
      <c r="CX136" s="833"/>
      <c r="CY136" s="833"/>
      <c r="CZ136" s="833"/>
      <c r="DA136" s="833"/>
      <c r="DB136" s="833"/>
      <c r="DC136" s="833"/>
      <c r="DD136" s="833"/>
      <c r="DE136" s="833"/>
      <c r="DF136" s="833"/>
      <c r="DG136" s="834"/>
      <c r="DH136" s="901"/>
      <c r="DI136" s="901"/>
      <c r="DJ136" s="902"/>
      <c r="DK136" s="1194"/>
      <c r="DL136" s="1195"/>
      <c r="DM136" s="1195"/>
      <c r="DN136" s="1195"/>
      <c r="DO136" s="1195"/>
      <c r="DP136" s="1195"/>
      <c r="DQ136" s="1195"/>
      <c r="DR136" s="1195"/>
      <c r="DS136" s="1195"/>
      <c r="DT136" s="1195"/>
      <c r="DU136" s="1195"/>
      <c r="DV136" s="1195"/>
      <c r="DW136" s="1195"/>
      <c r="DX136" s="1195"/>
      <c r="DY136" s="1195"/>
      <c r="DZ136" s="1195"/>
      <c r="EA136" s="1195"/>
      <c r="EB136" s="1195"/>
      <c r="EC136" s="1195"/>
      <c r="ED136" s="1195"/>
      <c r="EE136" s="1195"/>
      <c r="EF136" s="1195"/>
      <c r="EG136" s="1195"/>
      <c r="EH136" s="1195"/>
      <c r="EI136" s="1196"/>
      <c r="ES136" s="142"/>
      <c r="ET136" s="142"/>
      <c r="EU136" s="142"/>
      <c r="EV136" s="142"/>
      <c r="EW136" s="250"/>
      <c r="EX136" s="250"/>
      <c r="EY136" s="249"/>
      <c r="EZ136" s="249"/>
      <c r="FA136" s="249"/>
      <c r="FB136" s="249"/>
      <c r="FC136" s="249"/>
      <c r="FD136" s="249"/>
      <c r="FE136" s="249"/>
      <c r="FF136" s="198"/>
      <c r="FG136" s="198"/>
      <c r="FH136" s="197"/>
      <c r="FI136" s="197"/>
      <c r="FJ136" s="197"/>
      <c r="FK136" s="197"/>
      <c r="FL136" s="197"/>
      <c r="FM136" s="197"/>
      <c r="FN136" s="197"/>
      <c r="FO136" s="197"/>
      <c r="FP136" s="197"/>
      <c r="FQ136" s="197"/>
      <c r="FR136" s="197"/>
      <c r="FS136" s="197"/>
      <c r="FT136" s="197"/>
      <c r="FU136" s="197"/>
      <c r="FV136" s="197"/>
      <c r="FW136" s="197"/>
      <c r="FX136" s="197"/>
      <c r="FY136" s="197"/>
      <c r="FZ136" s="197"/>
      <c r="GA136" s="197"/>
      <c r="GB136" s="197"/>
      <c r="GC136" s="197"/>
      <c r="GD136" s="247"/>
      <c r="GE136" s="247"/>
      <c r="GF136" s="247"/>
      <c r="GG136" s="197"/>
      <c r="GH136" s="197"/>
      <c r="GI136" s="197"/>
      <c r="GJ136" s="197"/>
      <c r="GK136" s="197"/>
      <c r="GL136" s="197"/>
      <c r="GM136" s="197"/>
      <c r="GN136" s="197"/>
      <c r="GO136" s="197"/>
      <c r="GP136" s="197"/>
      <c r="GQ136" s="197"/>
      <c r="GR136" s="197"/>
      <c r="GS136" s="197"/>
      <c r="GT136" s="197"/>
      <c r="GU136" s="197"/>
      <c r="GV136" s="197"/>
      <c r="GW136" s="197"/>
      <c r="GX136" s="197"/>
      <c r="GY136" s="177"/>
      <c r="GZ136" s="177"/>
      <c r="HA136" s="177"/>
      <c r="HB136" s="177"/>
      <c r="HC136" s="177"/>
      <c r="HD136" s="177"/>
      <c r="HE136" s="177"/>
      <c r="HF136" s="177"/>
      <c r="HG136" s="177"/>
      <c r="HH136" s="177"/>
      <c r="HI136" s="177"/>
      <c r="HJ136" s="177"/>
      <c r="HK136" s="177"/>
      <c r="HL136" s="177"/>
      <c r="HM136" s="177"/>
      <c r="HN136" s="177"/>
      <c r="HO136" s="177"/>
      <c r="HP136" s="177"/>
      <c r="HQ136" s="177"/>
      <c r="HR136" s="177"/>
      <c r="HS136" s="177"/>
      <c r="HT136" s="177"/>
      <c r="HU136" s="177"/>
      <c r="HV136" s="177"/>
      <c r="HW136" s="177"/>
      <c r="HX136" s="177"/>
      <c r="HY136" s="177"/>
      <c r="HZ136" s="177"/>
      <c r="IA136" s="177"/>
      <c r="IB136" s="177"/>
    </row>
    <row r="137" spans="1:236" ht="6" customHeight="1" x14ac:dyDescent="0.2">
      <c r="A137" s="112"/>
      <c r="B137" s="459"/>
      <c r="C137" s="459"/>
      <c r="D137" s="459"/>
      <c r="E137" s="464"/>
      <c r="F137" s="464"/>
      <c r="G137" s="464"/>
      <c r="H137" s="464"/>
      <c r="I137" s="464"/>
      <c r="J137" s="464"/>
      <c r="K137" s="464"/>
      <c r="L137" s="464"/>
      <c r="M137" s="464"/>
      <c r="N137" s="464"/>
      <c r="O137" s="521"/>
      <c r="P137" s="521"/>
      <c r="Q137" s="521"/>
      <c r="R137" s="521"/>
      <c r="S137" s="581"/>
      <c r="T137" s="581"/>
      <c r="U137" s="580"/>
      <c r="V137" s="580"/>
      <c r="W137" s="580"/>
      <c r="X137" s="580"/>
      <c r="Y137" s="580"/>
      <c r="Z137" s="580"/>
      <c r="AA137" s="580"/>
      <c r="AB137" s="580"/>
      <c r="AC137" s="580"/>
      <c r="AD137" s="580"/>
      <c r="AE137" s="580"/>
      <c r="AF137" s="580"/>
      <c r="AG137" s="580"/>
      <c r="AH137" s="580"/>
      <c r="AI137" s="580"/>
      <c r="AJ137" s="580"/>
      <c r="AK137" s="582"/>
      <c r="AL137" s="582"/>
      <c r="AM137" s="583"/>
      <c r="AN137" s="583"/>
      <c r="AO137" s="583"/>
      <c r="AP137" s="583"/>
      <c r="AQ137" s="583"/>
      <c r="AR137" s="583"/>
      <c r="AS137" s="583"/>
      <c r="AT137" s="583"/>
      <c r="AU137" s="583"/>
      <c r="AV137" s="583"/>
      <c r="AW137" s="583"/>
      <c r="AX137" s="583"/>
      <c r="AY137" s="583"/>
      <c r="AZ137" s="583"/>
      <c r="BA137" s="583"/>
      <c r="BB137" s="583"/>
      <c r="BC137" s="583"/>
      <c r="BD137" s="583"/>
      <c r="BE137" s="583"/>
      <c r="BF137" s="583"/>
      <c r="BG137" s="583"/>
      <c r="BH137" s="112"/>
      <c r="BI137" s="228"/>
      <c r="BJ137" s="224"/>
      <c r="BK137" s="224"/>
      <c r="BL137" s="224"/>
      <c r="BM137" s="224"/>
      <c r="BN137" s="224"/>
      <c r="BO137" s="224"/>
      <c r="BP137" s="224"/>
      <c r="BQ137" s="224"/>
      <c r="BR137" s="224"/>
      <c r="BS137" s="224"/>
      <c r="BT137" s="224"/>
      <c r="BU137" s="224"/>
      <c r="BV137" s="224"/>
      <c r="BW137" s="224"/>
      <c r="BX137" s="224"/>
      <c r="BY137" s="224"/>
      <c r="BZ137" s="224"/>
      <c r="CA137" s="224"/>
      <c r="CB137" s="224"/>
      <c r="CC137" s="224"/>
      <c r="CD137" s="180"/>
      <c r="CE137" s="198"/>
      <c r="CF137" s="198"/>
      <c r="CG137" s="198"/>
      <c r="CJ137" s="566" t="s">
        <v>105</v>
      </c>
      <c r="CK137" s="566"/>
      <c r="CL137" s="566"/>
      <c r="CM137" s="566"/>
      <c r="CN137" s="566"/>
      <c r="CO137" s="566"/>
      <c r="CP137" s="566"/>
      <c r="CQ137" s="566"/>
      <c r="CR137" s="566"/>
      <c r="CS137" s="566"/>
      <c r="CT137" s="566"/>
      <c r="CU137" s="566"/>
      <c r="CV137" s="566"/>
      <c r="CW137" s="566"/>
      <c r="CX137" s="566"/>
      <c r="CY137" s="566"/>
      <c r="CZ137" s="566"/>
      <c r="DA137" s="566"/>
      <c r="DB137" s="566"/>
      <c r="DC137" s="566"/>
      <c r="DD137" s="566"/>
      <c r="DE137" s="566"/>
      <c r="DF137" s="566"/>
      <c r="DG137" s="567"/>
      <c r="DH137" s="903"/>
      <c r="DI137" s="901"/>
      <c r="DJ137" s="902"/>
      <c r="DK137" s="1194"/>
      <c r="DL137" s="1195"/>
      <c r="DM137" s="1195"/>
      <c r="DN137" s="1195"/>
      <c r="DO137" s="1195"/>
      <c r="DP137" s="1195"/>
      <c r="DQ137" s="1195"/>
      <c r="DR137" s="1195"/>
      <c r="DS137" s="1195"/>
      <c r="DT137" s="1195"/>
      <c r="DU137" s="1195"/>
      <c r="DV137" s="1195"/>
      <c r="DW137" s="1195"/>
      <c r="DX137" s="1195"/>
      <c r="DY137" s="1195"/>
      <c r="DZ137" s="1195"/>
      <c r="EA137" s="1195"/>
      <c r="EB137" s="1195"/>
      <c r="EC137" s="1195"/>
      <c r="ED137" s="1195"/>
      <c r="EE137" s="1195"/>
      <c r="EF137" s="1195"/>
      <c r="EG137" s="1195"/>
      <c r="EH137" s="1195"/>
      <c r="EI137" s="1196"/>
      <c r="ES137" s="142"/>
      <c r="ET137" s="142"/>
      <c r="EU137" s="142"/>
      <c r="EV137" s="142"/>
      <c r="EW137" s="142"/>
      <c r="EX137" s="142"/>
      <c r="EY137" s="142"/>
      <c r="EZ137" s="142"/>
      <c r="FA137" s="142"/>
      <c r="FB137" s="142"/>
      <c r="FC137" s="142"/>
      <c r="FD137" s="142"/>
      <c r="FE137" s="142"/>
      <c r="FF137" s="198"/>
      <c r="FG137" s="198"/>
      <c r="FH137" s="204"/>
      <c r="FI137" s="204"/>
      <c r="FJ137" s="204"/>
      <c r="FK137" s="204"/>
      <c r="FL137" s="204"/>
      <c r="FM137" s="204"/>
      <c r="FN137" s="204"/>
      <c r="FO137" s="204"/>
      <c r="FP137" s="204"/>
      <c r="FQ137" s="204"/>
      <c r="FR137" s="204"/>
      <c r="FS137" s="204"/>
      <c r="FT137" s="204"/>
      <c r="FU137" s="204"/>
      <c r="FV137" s="204"/>
      <c r="FW137" s="204"/>
      <c r="FX137" s="204"/>
      <c r="FY137" s="204"/>
      <c r="FZ137" s="204"/>
      <c r="GA137" s="204"/>
      <c r="GB137" s="204"/>
      <c r="GC137" s="204"/>
      <c r="GD137" s="247"/>
      <c r="GE137" s="247"/>
      <c r="GF137" s="247"/>
      <c r="GG137" s="204"/>
      <c r="GH137" s="204"/>
      <c r="GI137" s="204"/>
      <c r="GJ137" s="204"/>
      <c r="GK137" s="204"/>
      <c r="GL137" s="204"/>
      <c r="GM137" s="204"/>
      <c r="GN137" s="204"/>
      <c r="GO137" s="204"/>
      <c r="GP137" s="204"/>
      <c r="GQ137" s="204"/>
      <c r="GR137" s="204"/>
      <c r="GS137" s="204"/>
      <c r="GT137" s="204"/>
      <c r="GU137" s="204"/>
      <c r="GV137" s="204"/>
      <c r="GW137" s="204"/>
      <c r="GX137" s="204"/>
      <c r="GY137" s="177"/>
      <c r="GZ137" s="177"/>
      <c r="HA137" s="177"/>
      <c r="HB137" s="177"/>
      <c r="HC137" s="177"/>
      <c r="HD137" s="177"/>
      <c r="HE137" s="177"/>
      <c r="HF137" s="177"/>
      <c r="HG137" s="177"/>
      <c r="HH137" s="177"/>
      <c r="HI137" s="177"/>
      <c r="HJ137" s="177"/>
      <c r="HK137" s="177"/>
      <c r="HL137" s="177"/>
      <c r="HM137" s="177"/>
      <c r="HN137" s="177"/>
      <c r="HO137" s="177"/>
      <c r="HP137" s="177"/>
      <c r="HQ137" s="177"/>
      <c r="HR137" s="177"/>
      <c r="HS137" s="177"/>
      <c r="HT137" s="177"/>
      <c r="HU137" s="177"/>
      <c r="HV137" s="177"/>
      <c r="HW137" s="177"/>
      <c r="HX137" s="177"/>
      <c r="HY137" s="177"/>
      <c r="HZ137" s="177"/>
      <c r="IA137" s="177"/>
      <c r="IB137" s="177"/>
    </row>
    <row r="138" spans="1:236" ht="9.75" customHeight="1" x14ac:dyDescent="0.2">
      <c r="A138" s="112"/>
      <c r="B138" s="459"/>
      <c r="C138" s="459"/>
      <c r="D138" s="459"/>
      <c r="E138" s="464"/>
      <c r="F138" s="464"/>
      <c r="G138" s="464"/>
      <c r="H138" s="464"/>
      <c r="I138" s="464"/>
      <c r="J138" s="464"/>
      <c r="K138" s="464"/>
      <c r="L138" s="464"/>
      <c r="M138" s="464"/>
      <c r="N138" s="464"/>
      <c r="O138" s="521"/>
      <c r="P138" s="521"/>
      <c r="Q138" s="521"/>
      <c r="R138" s="521"/>
      <c r="S138" s="576"/>
      <c r="T138" s="576"/>
      <c r="U138" s="576"/>
      <c r="V138" s="576"/>
      <c r="W138" s="576"/>
      <c r="X138" s="576"/>
      <c r="Y138" s="576"/>
      <c r="Z138" s="576"/>
      <c r="AA138" s="576"/>
      <c r="AB138" s="576"/>
      <c r="AC138" s="576"/>
      <c r="AD138" s="576"/>
      <c r="AE138" s="576"/>
      <c r="AF138" s="576"/>
      <c r="AG138" s="576"/>
      <c r="AH138" s="576"/>
      <c r="AI138" s="576"/>
      <c r="AJ138" s="576"/>
      <c r="AK138" s="576"/>
      <c r="AL138" s="576"/>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112"/>
      <c r="BI138" s="228"/>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180"/>
      <c r="CE138" s="198"/>
      <c r="CF138" s="198"/>
      <c r="CG138" s="19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9"/>
      <c r="DH138" s="903"/>
      <c r="DI138" s="901"/>
      <c r="DJ138" s="902"/>
      <c r="DK138" s="1194"/>
      <c r="DL138" s="1195"/>
      <c r="DM138" s="1195"/>
      <c r="DN138" s="1195"/>
      <c r="DO138" s="1195"/>
      <c r="DP138" s="1195"/>
      <c r="DQ138" s="1195"/>
      <c r="DR138" s="1195"/>
      <c r="DS138" s="1195"/>
      <c r="DT138" s="1195"/>
      <c r="DU138" s="1195"/>
      <c r="DV138" s="1195"/>
      <c r="DW138" s="1195"/>
      <c r="DX138" s="1195"/>
      <c r="DY138" s="1195"/>
      <c r="DZ138" s="1195"/>
      <c r="EA138" s="1195"/>
      <c r="EB138" s="1195"/>
      <c r="EC138" s="1195"/>
      <c r="ED138" s="1195"/>
      <c r="EE138" s="1195"/>
      <c r="EF138" s="1195"/>
      <c r="EG138" s="1195"/>
      <c r="EH138" s="1195"/>
      <c r="EI138" s="1196"/>
      <c r="ES138" s="142"/>
      <c r="ET138" s="142"/>
      <c r="EU138" s="142"/>
      <c r="EV138" s="142"/>
      <c r="EW138" s="212"/>
      <c r="EX138" s="212"/>
      <c r="EY138" s="249"/>
      <c r="EZ138" s="249"/>
      <c r="FA138" s="249"/>
      <c r="FB138" s="249"/>
      <c r="FC138" s="249"/>
      <c r="FD138" s="249"/>
      <c r="FE138" s="249"/>
      <c r="FF138" s="198"/>
      <c r="FG138" s="198"/>
      <c r="FH138" s="197"/>
      <c r="FI138" s="197"/>
      <c r="FJ138" s="197"/>
      <c r="FK138" s="197"/>
      <c r="FL138" s="197"/>
      <c r="FM138" s="197"/>
      <c r="FN138" s="197"/>
      <c r="FO138" s="197"/>
      <c r="FP138" s="197"/>
      <c r="FQ138" s="197"/>
      <c r="FR138" s="197"/>
      <c r="FS138" s="197"/>
      <c r="FT138" s="197"/>
      <c r="FU138" s="197"/>
      <c r="FV138" s="197"/>
      <c r="FW138" s="197"/>
      <c r="FX138" s="197"/>
      <c r="FY138" s="197"/>
      <c r="FZ138" s="197"/>
      <c r="GA138" s="197"/>
      <c r="GB138" s="197"/>
      <c r="GC138" s="197"/>
      <c r="GD138" s="247"/>
      <c r="GE138" s="247"/>
      <c r="GF138" s="247"/>
      <c r="GG138" s="197"/>
      <c r="GH138" s="197"/>
      <c r="GI138" s="197"/>
      <c r="GJ138" s="197"/>
      <c r="GK138" s="197"/>
      <c r="GL138" s="197"/>
      <c r="GM138" s="197"/>
      <c r="GN138" s="197"/>
      <c r="GO138" s="197"/>
      <c r="GP138" s="197"/>
      <c r="GQ138" s="197"/>
      <c r="GR138" s="197"/>
      <c r="GS138" s="197"/>
      <c r="GT138" s="197"/>
      <c r="GU138" s="197"/>
      <c r="GV138" s="197"/>
      <c r="GW138" s="197"/>
      <c r="GX138" s="197"/>
      <c r="GY138" s="177"/>
      <c r="GZ138" s="177"/>
      <c r="HA138" s="177"/>
      <c r="HB138" s="177"/>
      <c r="HC138" s="177"/>
      <c r="HD138" s="177"/>
      <c r="HE138" s="177"/>
      <c r="HF138" s="177"/>
      <c r="HG138" s="177"/>
      <c r="HH138" s="177"/>
      <c r="HI138" s="177"/>
      <c r="HJ138" s="177"/>
      <c r="HK138" s="177"/>
      <c r="HL138" s="177"/>
      <c r="HM138" s="177"/>
      <c r="HN138" s="177"/>
      <c r="HO138" s="177"/>
      <c r="HP138" s="177"/>
      <c r="HQ138" s="177"/>
      <c r="HR138" s="177"/>
      <c r="HS138" s="177"/>
      <c r="HT138" s="177"/>
      <c r="HU138" s="177"/>
      <c r="HV138" s="177"/>
      <c r="HW138" s="177"/>
      <c r="HX138" s="177"/>
      <c r="HY138" s="177"/>
      <c r="HZ138" s="177"/>
      <c r="IA138" s="177"/>
      <c r="IB138" s="177"/>
    </row>
    <row r="139" spans="1:236" ht="6" customHeight="1" x14ac:dyDescent="0.2">
      <c r="A139" s="112"/>
      <c r="B139" s="464"/>
      <c r="C139" s="464"/>
      <c r="D139" s="464"/>
      <c r="E139" s="464"/>
      <c r="F139" s="464"/>
      <c r="G139" s="464"/>
      <c r="H139" s="464"/>
      <c r="I139" s="464"/>
      <c r="J139" s="464"/>
      <c r="K139" s="464"/>
      <c r="L139" s="464"/>
      <c r="M139" s="464"/>
      <c r="N139" s="464"/>
      <c r="O139" s="521"/>
      <c r="P139" s="521"/>
      <c r="Q139" s="521"/>
      <c r="R139" s="521"/>
      <c r="S139" s="581"/>
      <c r="T139" s="581"/>
      <c r="U139" s="580"/>
      <c r="V139" s="580"/>
      <c r="W139" s="580"/>
      <c r="X139" s="580"/>
      <c r="Y139" s="580"/>
      <c r="Z139" s="580"/>
      <c r="AA139" s="580"/>
      <c r="AB139" s="580"/>
      <c r="AC139" s="580"/>
      <c r="AD139" s="580"/>
      <c r="AE139" s="580"/>
      <c r="AF139" s="580"/>
      <c r="AG139" s="580"/>
      <c r="AH139" s="580"/>
      <c r="AI139" s="580"/>
      <c r="AJ139" s="580"/>
      <c r="AK139" s="582"/>
      <c r="AL139" s="582"/>
      <c r="AM139" s="521"/>
      <c r="AN139" s="521"/>
      <c r="AO139" s="521"/>
      <c r="AP139" s="577"/>
      <c r="AQ139" s="577"/>
      <c r="AR139" s="577"/>
      <c r="AS139" s="577"/>
      <c r="AT139" s="577"/>
      <c r="AU139" s="577"/>
      <c r="AV139" s="577"/>
      <c r="AW139" s="577"/>
      <c r="AX139" s="577"/>
      <c r="AY139" s="577"/>
      <c r="AZ139" s="577"/>
      <c r="BA139" s="577"/>
      <c r="BB139" s="577"/>
      <c r="BC139" s="577"/>
      <c r="BD139" s="577"/>
      <c r="BE139" s="577"/>
      <c r="BF139" s="578"/>
      <c r="BG139" s="578"/>
      <c r="BH139" s="112"/>
      <c r="BI139" s="231"/>
      <c r="BJ139" s="224"/>
      <c r="BK139" s="224"/>
      <c r="BL139" s="224"/>
      <c r="BM139" s="224"/>
      <c r="BN139" s="224"/>
      <c r="BO139" s="224"/>
      <c r="BP139" s="224"/>
      <c r="BQ139" s="224"/>
      <c r="BR139" s="224"/>
      <c r="BS139" s="224"/>
      <c r="BT139" s="224"/>
      <c r="BU139" s="224"/>
      <c r="BV139" s="224"/>
      <c r="BW139" s="224"/>
      <c r="BX139" s="224"/>
      <c r="BY139" s="224"/>
      <c r="BZ139" s="224"/>
      <c r="CA139" s="224"/>
      <c r="CB139" s="224"/>
      <c r="CC139" s="224"/>
      <c r="CD139" s="196"/>
      <c r="CE139" s="230"/>
      <c r="CF139" s="230"/>
      <c r="CG139" s="230"/>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9"/>
      <c r="DH139" s="903"/>
      <c r="DI139" s="901"/>
      <c r="DJ139" s="902"/>
      <c r="DK139" s="1194"/>
      <c r="DL139" s="1195"/>
      <c r="DM139" s="1195"/>
      <c r="DN139" s="1195"/>
      <c r="DO139" s="1195"/>
      <c r="DP139" s="1195"/>
      <c r="DQ139" s="1195"/>
      <c r="DR139" s="1195"/>
      <c r="DS139" s="1195"/>
      <c r="DT139" s="1195"/>
      <c r="DU139" s="1195"/>
      <c r="DV139" s="1195"/>
      <c r="DW139" s="1195"/>
      <c r="DX139" s="1195"/>
      <c r="DY139" s="1195"/>
      <c r="DZ139" s="1195"/>
      <c r="EA139" s="1195"/>
      <c r="EB139" s="1195"/>
      <c r="EC139" s="1195"/>
      <c r="ED139" s="1195"/>
      <c r="EE139" s="1195"/>
      <c r="EF139" s="1195"/>
      <c r="EG139" s="1195"/>
      <c r="EH139" s="1195"/>
      <c r="EI139" s="1196"/>
      <c r="ES139" s="142"/>
      <c r="ET139" s="142"/>
      <c r="EU139" s="142"/>
      <c r="EV139" s="142"/>
      <c r="EW139" s="250"/>
      <c r="EX139" s="250"/>
      <c r="EY139" s="249"/>
      <c r="EZ139" s="249"/>
      <c r="FA139" s="249"/>
      <c r="FB139" s="249"/>
      <c r="FC139" s="249"/>
      <c r="FD139" s="249"/>
      <c r="FE139" s="249"/>
      <c r="FF139" s="198"/>
      <c r="FG139" s="198"/>
      <c r="FH139" s="197"/>
      <c r="FI139" s="197"/>
      <c r="FJ139" s="197"/>
      <c r="FK139" s="197"/>
      <c r="FL139" s="197"/>
      <c r="FM139" s="197"/>
      <c r="FN139" s="197"/>
      <c r="FO139" s="197"/>
      <c r="FP139" s="197"/>
      <c r="FQ139" s="197"/>
      <c r="FR139" s="197"/>
      <c r="FS139" s="197"/>
      <c r="FT139" s="197"/>
      <c r="FU139" s="197"/>
      <c r="FV139" s="197"/>
      <c r="FW139" s="197"/>
      <c r="FX139" s="197"/>
      <c r="FY139" s="197"/>
      <c r="FZ139" s="197"/>
      <c r="GA139" s="197"/>
      <c r="GB139" s="197"/>
      <c r="GC139" s="197"/>
      <c r="GD139" s="247"/>
      <c r="GE139" s="247"/>
      <c r="GF139" s="247"/>
      <c r="GG139" s="197"/>
      <c r="GH139" s="197"/>
      <c r="GI139" s="197"/>
      <c r="GJ139" s="197"/>
      <c r="GK139" s="197"/>
      <c r="GL139" s="197"/>
      <c r="GM139" s="197"/>
      <c r="GN139" s="197"/>
      <c r="GO139" s="197"/>
      <c r="GP139" s="197"/>
      <c r="GQ139" s="197"/>
      <c r="GR139" s="197"/>
      <c r="GS139" s="197"/>
      <c r="GT139" s="197"/>
      <c r="GU139" s="197"/>
      <c r="GV139" s="197"/>
      <c r="GW139" s="197"/>
      <c r="GX139" s="197"/>
      <c r="GY139" s="177"/>
      <c r="GZ139" s="177"/>
      <c r="HA139" s="177"/>
      <c r="HB139" s="177"/>
      <c r="HC139" s="177"/>
      <c r="HD139" s="177"/>
      <c r="HE139" s="177"/>
      <c r="HF139" s="177"/>
      <c r="HG139" s="177"/>
      <c r="HH139" s="177"/>
      <c r="HI139" s="177"/>
      <c r="HJ139" s="177"/>
      <c r="HK139" s="177"/>
      <c r="HL139" s="177"/>
      <c r="HM139" s="177"/>
      <c r="HN139" s="177"/>
      <c r="HO139" s="177"/>
      <c r="HP139" s="177"/>
      <c r="HQ139" s="177"/>
      <c r="HR139" s="177"/>
      <c r="HS139" s="177"/>
      <c r="HT139" s="177"/>
      <c r="HU139" s="177"/>
      <c r="HV139" s="177"/>
      <c r="HW139" s="177"/>
      <c r="HX139" s="177"/>
      <c r="HY139" s="177"/>
      <c r="HZ139" s="177"/>
      <c r="IA139" s="177"/>
      <c r="IB139" s="177"/>
    </row>
    <row r="140" spans="1:236" ht="9.75" customHeight="1" x14ac:dyDescent="0.2">
      <c r="A140" s="112"/>
      <c r="B140" s="464"/>
      <c r="C140" s="464"/>
      <c r="D140" s="464"/>
      <c r="E140" s="464"/>
      <c r="F140" s="464"/>
      <c r="G140" s="464"/>
      <c r="H140" s="464"/>
      <c r="I140" s="464"/>
      <c r="J140" s="464"/>
      <c r="K140" s="464"/>
      <c r="L140" s="464"/>
      <c r="M140" s="464"/>
      <c r="N140" s="464"/>
      <c r="O140" s="521"/>
      <c r="P140" s="521"/>
      <c r="Q140" s="521"/>
      <c r="R140" s="521"/>
      <c r="S140" s="576"/>
      <c r="T140" s="576"/>
      <c r="U140" s="576"/>
      <c r="V140" s="576"/>
      <c r="W140" s="576"/>
      <c r="X140" s="576"/>
      <c r="Y140" s="576"/>
      <c r="Z140" s="576"/>
      <c r="AA140" s="576"/>
      <c r="AB140" s="576"/>
      <c r="AC140" s="576"/>
      <c r="AD140" s="576"/>
      <c r="AE140" s="576"/>
      <c r="AF140" s="576"/>
      <c r="AG140" s="576"/>
      <c r="AH140" s="576"/>
      <c r="AI140" s="576"/>
      <c r="AJ140" s="576"/>
      <c r="AK140" s="576"/>
      <c r="AL140" s="576"/>
      <c r="AM140" s="521"/>
      <c r="AN140" s="521"/>
      <c r="AO140" s="521"/>
      <c r="AP140" s="576"/>
      <c r="AQ140" s="576"/>
      <c r="AR140" s="576"/>
      <c r="AS140" s="576"/>
      <c r="AT140" s="576"/>
      <c r="AU140" s="576"/>
      <c r="AV140" s="576"/>
      <c r="AW140" s="576"/>
      <c r="AX140" s="576"/>
      <c r="AY140" s="576"/>
      <c r="AZ140" s="576"/>
      <c r="BA140" s="576"/>
      <c r="BB140" s="576"/>
      <c r="BC140" s="576"/>
      <c r="BD140" s="576"/>
      <c r="BE140" s="576"/>
      <c r="BF140" s="579"/>
      <c r="BG140" s="579"/>
      <c r="BH140" s="112"/>
      <c r="BI140" s="231"/>
      <c r="BJ140" s="224"/>
      <c r="BK140" s="224"/>
      <c r="BL140" s="224"/>
      <c r="BM140" s="224"/>
      <c r="BN140" s="224"/>
      <c r="BO140" s="224"/>
      <c r="BP140" s="224"/>
      <c r="BQ140" s="224"/>
      <c r="BR140" s="224"/>
      <c r="BS140" s="224"/>
      <c r="BT140" s="224"/>
      <c r="BU140" s="224"/>
      <c r="BV140" s="224"/>
      <c r="BW140" s="224"/>
      <c r="BX140" s="224"/>
      <c r="BY140" s="224"/>
      <c r="BZ140" s="224"/>
      <c r="CA140" s="224"/>
      <c r="CB140" s="224"/>
      <c r="CC140" s="224"/>
      <c r="CD140" s="196"/>
      <c r="CE140" s="230"/>
      <c r="CF140" s="230"/>
      <c r="CG140" s="230"/>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9"/>
      <c r="DH140" s="903"/>
      <c r="DI140" s="901"/>
      <c r="DJ140" s="902"/>
      <c r="DK140" s="1194"/>
      <c r="DL140" s="1195"/>
      <c r="DM140" s="1195"/>
      <c r="DN140" s="1195"/>
      <c r="DO140" s="1195"/>
      <c r="DP140" s="1195"/>
      <c r="DQ140" s="1195"/>
      <c r="DR140" s="1195"/>
      <c r="DS140" s="1195"/>
      <c r="DT140" s="1195"/>
      <c r="DU140" s="1195"/>
      <c r="DV140" s="1195"/>
      <c r="DW140" s="1195"/>
      <c r="DX140" s="1195"/>
      <c r="DY140" s="1195"/>
      <c r="DZ140" s="1195"/>
      <c r="EA140" s="1195"/>
      <c r="EB140" s="1195"/>
      <c r="EC140" s="1195"/>
      <c r="ED140" s="1195"/>
      <c r="EE140" s="1195"/>
      <c r="EF140" s="1195"/>
      <c r="EG140" s="1195"/>
      <c r="EH140" s="1195"/>
      <c r="EI140" s="1196"/>
      <c r="ES140" s="177"/>
      <c r="ET140" s="177"/>
      <c r="EU140" s="177"/>
      <c r="EV140" s="177"/>
      <c r="EW140" s="177"/>
      <c r="EX140" s="177"/>
      <c r="EY140" s="177"/>
      <c r="EZ140" s="177"/>
      <c r="FA140" s="177"/>
      <c r="FB140" s="177"/>
      <c r="FC140" s="177"/>
      <c r="FD140" s="177"/>
      <c r="FE140" s="177"/>
      <c r="FF140" s="177"/>
      <c r="FG140" s="177"/>
      <c r="FH140" s="177"/>
      <c r="FI140" s="177"/>
      <c r="FJ140" s="177"/>
      <c r="FK140" s="177"/>
      <c r="FL140" s="177"/>
      <c r="FM140" s="177"/>
      <c r="FN140" s="177"/>
      <c r="FO140" s="177"/>
      <c r="FP140" s="177"/>
      <c r="FQ140" s="177"/>
      <c r="FR140" s="177"/>
      <c r="FS140" s="177"/>
      <c r="FT140" s="177"/>
      <c r="FU140" s="177"/>
      <c r="FV140" s="177"/>
      <c r="FW140" s="177"/>
      <c r="FX140" s="177"/>
      <c r="FY140" s="177"/>
      <c r="FZ140" s="177"/>
      <c r="GA140" s="177"/>
      <c r="GB140" s="177"/>
      <c r="GC140" s="177"/>
      <c r="GD140" s="177"/>
      <c r="GE140" s="177"/>
      <c r="GF140" s="177"/>
      <c r="GG140" s="177"/>
      <c r="GH140" s="177"/>
      <c r="GI140" s="177"/>
      <c r="GJ140" s="177"/>
      <c r="GK140" s="177"/>
      <c r="GL140" s="177"/>
      <c r="GM140" s="177"/>
      <c r="GN140" s="177"/>
      <c r="GO140" s="177"/>
      <c r="GP140" s="177"/>
      <c r="GQ140" s="177"/>
      <c r="GR140" s="177"/>
      <c r="GS140" s="177"/>
      <c r="GT140" s="177"/>
      <c r="GU140" s="177"/>
      <c r="GV140" s="177"/>
      <c r="GW140" s="177"/>
      <c r="GX140" s="177"/>
      <c r="GY140" s="177"/>
      <c r="GZ140" s="177"/>
      <c r="HA140" s="177"/>
      <c r="HB140" s="177"/>
      <c r="HC140" s="177"/>
      <c r="HD140" s="177"/>
      <c r="HE140" s="177"/>
      <c r="HF140" s="177"/>
      <c r="HG140" s="177"/>
      <c r="HH140" s="177"/>
      <c r="HI140" s="177"/>
      <c r="HJ140" s="177"/>
      <c r="HK140" s="177"/>
      <c r="HL140" s="177"/>
      <c r="HM140" s="177"/>
      <c r="HN140" s="177"/>
      <c r="HO140" s="177"/>
      <c r="HP140" s="177"/>
      <c r="HQ140" s="177"/>
      <c r="HR140" s="177"/>
      <c r="HS140" s="177"/>
      <c r="HT140" s="177"/>
      <c r="HU140" s="177"/>
      <c r="HV140" s="177"/>
      <c r="HW140" s="177"/>
      <c r="HX140" s="177"/>
      <c r="HY140" s="177"/>
      <c r="HZ140" s="177"/>
      <c r="IA140" s="177"/>
      <c r="IB140" s="177"/>
    </row>
    <row r="141" spans="1:236" ht="3" customHeight="1" x14ac:dyDescent="0.2">
      <c r="A141" s="112"/>
      <c r="B141" s="564"/>
      <c r="C141" s="564"/>
      <c r="D141" s="564"/>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112"/>
      <c r="BI141" s="231"/>
      <c r="BJ141" s="224"/>
      <c r="BK141" s="224"/>
      <c r="BL141" s="224"/>
      <c r="BM141" s="224"/>
      <c r="BN141" s="224"/>
      <c r="BO141" s="224"/>
      <c r="BP141" s="224"/>
      <c r="BQ141" s="224"/>
      <c r="BR141" s="224"/>
      <c r="BS141" s="224"/>
      <c r="BT141" s="224"/>
      <c r="BU141" s="224"/>
      <c r="BV141" s="224"/>
      <c r="BW141" s="224"/>
      <c r="BX141" s="224"/>
      <c r="BY141" s="224"/>
      <c r="BZ141" s="224"/>
      <c r="CA141" s="224"/>
      <c r="CB141" s="224"/>
      <c r="CC141" s="224"/>
      <c r="CD141" s="196"/>
      <c r="CE141" s="230"/>
      <c r="CF141" s="230"/>
      <c r="CG141" s="230"/>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9"/>
      <c r="DH141" s="903"/>
      <c r="DI141" s="901"/>
      <c r="DJ141" s="902"/>
      <c r="DK141" s="1194"/>
      <c r="DL141" s="1195"/>
      <c r="DM141" s="1195"/>
      <c r="DN141" s="1195"/>
      <c r="DO141" s="1195"/>
      <c r="DP141" s="1195"/>
      <c r="DQ141" s="1195"/>
      <c r="DR141" s="1195"/>
      <c r="DS141" s="1195"/>
      <c r="DT141" s="1195"/>
      <c r="DU141" s="1195"/>
      <c r="DV141" s="1195"/>
      <c r="DW141" s="1195"/>
      <c r="DX141" s="1195"/>
      <c r="DY141" s="1195"/>
      <c r="DZ141" s="1195"/>
      <c r="EA141" s="1195"/>
      <c r="EB141" s="1195"/>
      <c r="EC141" s="1195"/>
      <c r="ED141" s="1195"/>
      <c r="EE141" s="1195"/>
      <c r="EF141" s="1195"/>
      <c r="EG141" s="1195"/>
      <c r="EH141" s="1195"/>
      <c r="EI141" s="1196"/>
      <c r="ES141" s="177"/>
      <c r="ET141" s="177"/>
      <c r="EU141" s="177"/>
      <c r="EV141" s="177"/>
      <c r="EW141" s="177"/>
      <c r="EX141" s="177"/>
      <c r="EY141" s="177"/>
      <c r="EZ141" s="177"/>
      <c r="FA141" s="177"/>
      <c r="FB141" s="177"/>
      <c r="FC141" s="177"/>
      <c r="FD141" s="177"/>
      <c r="FE141" s="177"/>
      <c r="FF141" s="177"/>
      <c r="FG141" s="177"/>
      <c r="FH141" s="177"/>
      <c r="FI141" s="177"/>
      <c r="FJ141" s="177"/>
      <c r="FK141" s="177"/>
      <c r="FL141" s="177"/>
      <c r="FM141" s="177"/>
      <c r="FN141" s="177"/>
      <c r="FO141" s="177"/>
      <c r="FP141" s="177"/>
      <c r="FQ141" s="177"/>
      <c r="FR141" s="177"/>
      <c r="FS141" s="177"/>
      <c r="FT141" s="177"/>
      <c r="FU141" s="177"/>
      <c r="FV141" s="177"/>
      <c r="FW141" s="177"/>
      <c r="FX141" s="177"/>
      <c r="FY141" s="177"/>
      <c r="FZ141" s="177"/>
      <c r="GA141" s="177"/>
      <c r="GB141" s="177"/>
      <c r="GC141" s="177"/>
      <c r="GD141" s="177"/>
      <c r="GE141" s="177"/>
      <c r="GF141" s="177"/>
      <c r="GG141" s="177"/>
      <c r="GH141" s="177"/>
      <c r="GI141" s="177"/>
      <c r="GJ141" s="177"/>
      <c r="GK141" s="177"/>
      <c r="GL141" s="177"/>
      <c r="GM141" s="177"/>
      <c r="GN141" s="177"/>
      <c r="GO141" s="177"/>
      <c r="GP141" s="177"/>
      <c r="GQ141" s="177"/>
      <c r="GR141" s="177"/>
      <c r="GS141" s="177"/>
      <c r="GT141" s="177"/>
      <c r="GU141" s="177"/>
      <c r="GV141" s="177"/>
      <c r="GW141" s="177"/>
      <c r="GX141" s="177"/>
      <c r="GY141" s="177"/>
      <c r="GZ141" s="177"/>
      <c r="HA141" s="177"/>
      <c r="HB141" s="177"/>
      <c r="HC141" s="177"/>
      <c r="HD141" s="177"/>
      <c r="HE141" s="177"/>
      <c r="HF141" s="177"/>
      <c r="HG141" s="177"/>
      <c r="HH141" s="177"/>
      <c r="HI141" s="177"/>
      <c r="HJ141" s="177"/>
      <c r="HK141" s="177"/>
      <c r="HL141" s="177"/>
      <c r="HM141" s="177"/>
      <c r="HN141" s="177"/>
      <c r="HO141" s="177"/>
      <c r="HP141" s="177"/>
      <c r="HQ141" s="177"/>
      <c r="HR141" s="177"/>
      <c r="HS141" s="177"/>
      <c r="HT141" s="177"/>
      <c r="HU141" s="177"/>
      <c r="HV141" s="177"/>
      <c r="HW141" s="177"/>
      <c r="HX141" s="177"/>
      <c r="HY141" s="177"/>
      <c r="HZ141" s="177"/>
      <c r="IA141" s="177"/>
      <c r="IB141" s="177"/>
    </row>
    <row r="142" spans="1:236" ht="6" customHeight="1" x14ac:dyDescent="0.2">
      <c r="A142" s="112"/>
      <c r="B142" s="564"/>
      <c r="C142" s="564"/>
      <c r="D142" s="564"/>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112"/>
      <c r="BI142" s="231"/>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196"/>
      <c r="CE142" s="112"/>
      <c r="CF142" s="112"/>
      <c r="CG142" s="112"/>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9"/>
      <c r="DH142" s="903"/>
      <c r="DI142" s="901"/>
      <c r="DJ142" s="902"/>
      <c r="DK142" s="1194"/>
      <c r="DL142" s="1195"/>
      <c r="DM142" s="1195"/>
      <c r="DN142" s="1195"/>
      <c r="DO142" s="1195"/>
      <c r="DP142" s="1195"/>
      <c r="DQ142" s="1195"/>
      <c r="DR142" s="1195"/>
      <c r="DS142" s="1195"/>
      <c r="DT142" s="1195"/>
      <c r="DU142" s="1195"/>
      <c r="DV142" s="1195"/>
      <c r="DW142" s="1195"/>
      <c r="DX142" s="1195"/>
      <c r="DY142" s="1195"/>
      <c r="DZ142" s="1195"/>
      <c r="EA142" s="1195"/>
      <c r="EB142" s="1195"/>
      <c r="EC142" s="1195"/>
      <c r="ED142" s="1195"/>
      <c r="EE142" s="1195"/>
      <c r="EF142" s="1195"/>
      <c r="EG142" s="1195"/>
      <c r="EH142" s="1195"/>
      <c r="EI142" s="1196"/>
    </row>
    <row r="143" spans="1:236" ht="5.25" customHeight="1" x14ac:dyDescent="0.2">
      <c r="A143" s="112"/>
      <c r="B143" s="564"/>
      <c r="C143" s="564"/>
      <c r="D143" s="564"/>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5"/>
      <c r="AJ143" s="565"/>
      <c r="AK143" s="565"/>
      <c r="AL143" s="565"/>
      <c r="AM143" s="565"/>
      <c r="AN143" s="565"/>
      <c r="AO143" s="565"/>
      <c r="AP143" s="565"/>
      <c r="AQ143" s="565"/>
      <c r="AR143" s="565"/>
      <c r="AS143" s="565"/>
      <c r="AT143" s="565"/>
      <c r="AU143" s="565"/>
      <c r="AV143" s="565"/>
      <c r="AW143" s="565"/>
      <c r="AX143" s="565"/>
      <c r="AY143" s="565"/>
      <c r="AZ143" s="565"/>
      <c r="BA143" s="565"/>
      <c r="BB143" s="565"/>
      <c r="BC143" s="565"/>
      <c r="BD143" s="565"/>
      <c r="BE143" s="565"/>
      <c r="BF143" s="565"/>
      <c r="BG143" s="565"/>
      <c r="BH143" s="112"/>
      <c r="BI143" s="237"/>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9"/>
      <c r="DH143" s="903"/>
      <c r="DI143" s="901"/>
      <c r="DJ143" s="902"/>
      <c r="DK143" s="1194"/>
      <c r="DL143" s="1195"/>
      <c r="DM143" s="1195"/>
      <c r="DN143" s="1195"/>
      <c r="DO143" s="1195"/>
      <c r="DP143" s="1195"/>
      <c r="DQ143" s="1195"/>
      <c r="DR143" s="1195"/>
      <c r="DS143" s="1195"/>
      <c r="DT143" s="1195"/>
      <c r="DU143" s="1195"/>
      <c r="DV143" s="1195"/>
      <c r="DW143" s="1195"/>
      <c r="DX143" s="1195"/>
      <c r="DY143" s="1195"/>
      <c r="DZ143" s="1195"/>
      <c r="EA143" s="1195"/>
      <c r="EB143" s="1195"/>
      <c r="EC143" s="1195"/>
      <c r="ED143" s="1195"/>
      <c r="EE143" s="1195"/>
      <c r="EF143" s="1195"/>
      <c r="EG143" s="1195"/>
      <c r="EH143" s="1195"/>
      <c r="EI143" s="1196"/>
    </row>
    <row r="144" spans="1:236" ht="5.25" customHeight="1" x14ac:dyDescent="0.2">
      <c r="A144" s="112"/>
      <c r="B144" s="564"/>
      <c r="C144" s="564"/>
      <c r="D144" s="564"/>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5"/>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112"/>
      <c r="BI144" s="237"/>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9"/>
      <c r="DH144" s="903"/>
      <c r="DI144" s="901"/>
      <c r="DJ144" s="902"/>
      <c r="DK144" s="1194"/>
      <c r="DL144" s="1195"/>
      <c r="DM144" s="1195"/>
      <c r="DN144" s="1195"/>
      <c r="DO144" s="1195"/>
      <c r="DP144" s="1195"/>
      <c r="DQ144" s="1195"/>
      <c r="DR144" s="1195"/>
      <c r="DS144" s="1195"/>
      <c r="DT144" s="1195"/>
      <c r="DU144" s="1195"/>
      <c r="DV144" s="1195"/>
      <c r="DW144" s="1195"/>
      <c r="DX144" s="1195"/>
      <c r="DY144" s="1195"/>
      <c r="DZ144" s="1195"/>
      <c r="EA144" s="1195"/>
      <c r="EB144" s="1195"/>
      <c r="EC144" s="1195"/>
      <c r="ED144" s="1195"/>
      <c r="EE144" s="1195"/>
      <c r="EF144" s="1195"/>
      <c r="EG144" s="1195"/>
      <c r="EH144" s="1195"/>
      <c r="EI144" s="1196"/>
    </row>
    <row r="145" spans="1:187" ht="5.25" customHeight="1" x14ac:dyDescent="0.2">
      <c r="A145" s="112"/>
      <c r="B145" s="564"/>
      <c r="C145" s="564"/>
      <c r="D145" s="564"/>
      <c r="E145" s="565"/>
      <c r="F145" s="565"/>
      <c r="G145" s="565"/>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112"/>
      <c r="BI145" s="570" t="s">
        <v>103</v>
      </c>
      <c r="BJ145" s="571"/>
      <c r="BK145" s="571"/>
      <c r="BL145" s="571"/>
      <c r="BM145" s="571"/>
      <c r="BN145" s="571"/>
      <c r="BO145" s="571"/>
      <c r="BP145" s="571"/>
      <c r="BQ145" s="571"/>
      <c r="BR145" s="571"/>
      <c r="BS145" s="571"/>
      <c r="BT145" s="571"/>
      <c r="BU145" s="571"/>
      <c r="BV145" s="571"/>
      <c r="BW145" s="571"/>
      <c r="BX145" s="571"/>
      <c r="BY145" s="571"/>
      <c r="BZ145" s="571"/>
      <c r="CA145" s="571"/>
      <c r="CB145" s="571"/>
      <c r="CC145" s="571"/>
      <c r="CD145" s="571"/>
      <c r="CE145" s="571"/>
      <c r="CF145" s="571"/>
      <c r="CG145" s="571"/>
      <c r="CH145" s="571"/>
      <c r="CI145" s="571"/>
      <c r="CJ145" s="571"/>
      <c r="CK145" s="571"/>
      <c r="CL145" s="571"/>
      <c r="CM145" s="571"/>
      <c r="CN145" s="571"/>
      <c r="CO145" s="571"/>
      <c r="CP145" s="571"/>
      <c r="CQ145" s="571"/>
      <c r="CR145" s="571"/>
      <c r="CS145" s="571"/>
      <c r="CT145" s="571"/>
      <c r="CU145" s="571"/>
      <c r="CV145" s="571"/>
      <c r="CW145" s="571"/>
      <c r="CX145" s="571"/>
      <c r="CY145" s="571"/>
      <c r="CZ145" s="571"/>
      <c r="DA145" s="571"/>
      <c r="DB145" s="571"/>
      <c r="DC145" s="571"/>
      <c r="DD145" s="571"/>
      <c r="DE145" s="571"/>
      <c r="DF145" s="571"/>
      <c r="DG145" s="572"/>
      <c r="DH145" s="903"/>
      <c r="DI145" s="901"/>
      <c r="DJ145" s="902"/>
      <c r="DK145" s="1194"/>
      <c r="DL145" s="1195"/>
      <c r="DM145" s="1195"/>
      <c r="DN145" s="1195"/>
      <c r="DO145" s="1195"/>
      <c r="DP145" s="1195"/>
      <c r="DQ145" s="1195"/>
      <c r="DR145" s="1195"/>
      <c r="DS145" s="1195"/>
      <c r="DT145" s="1195"/>
      <c r="DU145" s="1195"/>
      <c r="DV145" s="1195"/>
      <c r="DW145" s="1195"/>
      <c r="DX145" s="1195"/>
      <c r="DY145" s="1195"/>
      <c r="DZ145" s="1195"/>
      <c r="EA145" s="1195"/>
      <c r="EB145" s="1195"/>
      <c r="EC145" s="1195"/>
      <c r="ED145" s="1195"/>
      <c r="EE145" s="1195"/>
      <c r="EF145" s="1195"/>
      <c r="EG145" s="1195"/>
      <c r="EH145" s="1195"/>
      <c r="EI145" s="1196"/>
    </row>
    <row r="146" spans="1:187" ht="5.25" customHeight="1" x14ac:dyDescent="0.2">
      <c r="A146" s="166"/>
      <c r="B146" s="564"/>
      <c r="C146" s="564"/>
      <c r="D146" s="564"/>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112"/>
      <c r="BI146" s="573"/>
      <c r="BJ146" s="574"/>
      <c r="BK146" s="574"/>
      <c r="BL146" s="574"/>
      <c r="BM146" s="574"/>
      <c r="BN146" s="574"/>
      <c r="BO146" s="574"/>
      <c r="BP146" s="574"/>
      <c r="BQ146" s="574"/>
      <c r="BR146" s="574"/>
      <c r="BS146" s="574"/>
      <c r="BT146" s="574"/>
      <c r="BU146" s="574"/>
      <c r="BV146" s="574"/>
      <c r="BW146" s="574"/>
      <c r="BX146" s="574"/>
      <c r="BY146" s="574"/>
      <c r="BZ146" s="574"/>
      <c r="CA146" s="574"/>
      <c r="CB146" s="574"/>
      <c r="CC146" s="574"/>
      <c r="CD146" s="574"/>
      <c r="CE146" s="574"/>
      <c r="CF146" s="574"/>
      <c r="CG146" s="574"/>
      <c r="CH146" s="574"/>
      <c r="CI146" s="574"/>
      <c r="CJ146" s="574"/>
      <c r="CK146" s="574"/>
      <c r="CL146" s="574"/>
      <c r="CM146" s="574"/>
      <c r="CN146" s="574"/>
      <c r="CO146" s="574"/>
      <c r="CP146" s="574"/>
      <c r="CQ146" s="574"/>
      <c r="CR146" s="574"/>
      <c r="CS146" s="574"/>
      <c r="CT146" s="574"/>
      <c r="CU146" s="574"/>
      <c r="CV146" s="574"/>
      <c r="CW146" s="574"/>
      <c r="CX146" s="574"/>
      <c r="CY146" s="574"/>
      <c r="CZ146" s="574"/>
      <c r="DA146" s="574"/>
      <c r="DB146" s="574"/>
      <c r="DC146" s="574"/>
      <c r="DD146" s="574"/>
      <c r="DE146" s="574"/>
      <c r="DF146" s="574"/>
      <c r="DG146" s="575"/>
      <c r="DH146" s="903"/>
      <c r="DI146" s="901"/>
      <c r="DJ146" s="902"/>
      <c r="DK146" s="1194"/>
      <c r="DL146" s="1195"/>
      <c r="DM146" s="1195"/>
      <c r="DN146" s="1195"/>
      <c r="DO146" s="1195"/>
      <c r="DP146" s="1195"/>
      <c r="DQ146" s="1195"/>
      <c r="DR146" s="1195"/>
      <c r="DS146" s="1197"/>
      <c r="DT146" s="1197"/>
      <c r="DU146" s="1197"/>
      <c r="DV146" s="1197"/>
      <c r="DW146" s="1197"/>
      <c r="DX146" s="1197"/>
      <c r="DY146" s="1197"/>
      <c r="DZ146" s="1197"/>
      <c r="EA146" s="1197"/>
      <c r="EB146" s="1197"/>
      <c r="EC146" s="1197"/>
      <c r="ED146" s="1197"/>
      <c r="EE146" s="1197"/>
      <c r="EF146" s="1197"/>
      <c r="EG146" s="1197"/>
      <c r="EH146" s="1197"/>
      <c r="EI146" s="1198"/>
    </row>
    <row r="147" spans="1:187" ht="7.5" customHeight="1" x14ac:dyDescent="0.2">
      <c r="A147" s="1220" t="s">
        <v>168</v>
      </c>
      <c r="B147" s="1220"/>
      <c r="C147" s="1220"/>
      <c r="D147" s="1220"/>
      <c r="E147" s="1220"/>
      <c r="F147" s="177"/>
      <c r="G147" s="177"/>
      <c r="H147" s="177"/>
      <c r="I147" s="177"/>
      <c r="J147" s="177"/>
      <c r="K147" s="177"/>
      <c r="L147" s="177"/>
      <c r="M147" s="177"/>
      <c r="N147" s="177"/>
      <c r="O147" s="177"/>
      <c r="P147" s="167"/>
      <c r="Q147" s="792"/>
      <c r="R147" s="792"/>
      <c r="S147" s="792"/>
      <c r="T147" s="792"/>
      <c r="U147" s="792"/>
      <c r="V147" s="792"/>
      <c r="W147" s="792"/>
      <c r="X147" s="792"/>
      <c r="Y147" s="792"/>
      <c r="Z147" s="792"/>
      <c r="AA147" s="792"/>
      <c r="AB147" s="792"/>
      <c r="AC147" s="792"/>
      <c r="AD147" s="792"/>
      <c r="AE147" s="792"/>
      <c r="AF147" s="792"/>
      <c r="AG147" s="792"/>
      <c r="AH147" s="792"/>
      <c r="AI147" s="792"/>
      <c r="AJ147" s="167"/>
      <c r="AK147" s="167"/>
      <c r="AL147" s="167"/>
      <c r="AM147" s="167"/>
      <c r="AN147" s="167"/>
      <c r="AO147" s="167"/>
      <c r="AP147" s="167"/>
      <c r="AQ147" s="167"/>
      <c r="AR147" s="167"/>
      <c r="AS147" s="167"/>
      <c r="AT147" s="167"/>
      <c r="AU147" s="167"/>
      <c r="AV147" s="1427" t="s">
        <v>112</v>
      </c>
      <c r="AW147" s="1427"/>
      <c r="AX147" s="1427"/>
      <c r="AY147" s="1427"/>
      <c r="AZ147" s="1427"/>
      <c r="BA147" s="1427"/>
      <c r="BB147" s="1427"/>
      <c r="BC147" s="1427"/>
      <c r="BD147" s="1427"/>
      <c r="BE147" s="1427"/>
      <c r="BF147" s="1427"/>
      <c r="BG147" s="1427"/>
      <c r="BH147" s="112"/>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12"/>
      <c r="DT147" s="112"/>
      <c r="DU147" s="112"/>
      <c r="DV147" s="112"/>
      <c r="DW147" s="112"/>
      <c r="DX147" s="112"/>
      <c r="DY147" s="112"/>
      <c r="DZ147" s="112"/>
      <c r="EA147" s="112"/>
      <c r="EB147" s="112"/>
      <c r="EC147" s="112"/>
      <c r="ED147" s="112"/>
      <c r="EE147" s="112"/>
      <c r="EF147" s="112"/>
      <c r="EG147" s="112"/>
      <c r="EH147" s="112"/>
      <c r="EI147" s="112"/>
    </row>
    <row r="148" spans="1:187" ht="6" customHeight="1" x14ac:dyDescent="0.2">
      <c r="A148" s="168"/>
      <c r="B148" s="168"/>
      <c r="C148" s="168"/>
      <c r="D148" s="168"/>
      <c r="E148" s="168"/>
      <c r="F148" s="169"/>
      <c r="G148" s="169"/>
      <c r="H148" s="169"/>
      <c r="I148" s="169"/>
      <c r="J148" s="169"/>
      <c r="K148" s="169"/>
      <c r="L148" s="169"/>
      <c r="M148" s="169"/>
      <c r="N148" s="169"/>
      <c r="O148" s="169"/>
      <c r="P148" s="170"/>
      <c r="Q148" s="171"/>
      <c r="R148" s="171"/>
      <c r="S148" s="171"/>
      <c r="T148" s="171"/>
      <c r="U148" s="171"/>
      <c r="V148" s="171"/>
      <c r="W148" s="171"/>
      <c r="X148" s="171"/>
      <c r="Y148" s="171"/>
      <c r="Z148" s="171"/>
      <c r="AA148" s="171"/>
      <c r="AB148" s="171"/>
      <c r="AC148" s="171"/>
      <c r="AD148" s="171"/>
      <c r="AE148" s="171"/>
      <c r="AF148" s="171"/>
      <c r="AG148" s="171"/>
      <c r="AH148" s="171"/>
      <c r="AI148" s="171"/>
      <c r="AJ148" s="170"/>
      <c r="AK148" s="170"/>
      <c r="AL148" s="170"/>
      <c r="AM148" s="170"/>
      <c r="AN148" s="170"/>
      <c r="AO148" s="170"/>
      <c r="AP148" s="170"/>
      <c r="AQ148" s="170"/>
      <c r="AR148" s="170"/>
      <c r="AS148" s="170"/>
      <c r="AT148" s="170"/>
      <c r="AU148" s="170"/>
      <c r="AV148" s="172"/>
      <c r="AW148" s="172"/>
      <c r="AX148" s="172"/>
      <c r="AY148" s="172"/>
      <c r="AZ148" s="172"/>
      <c r="BA148" s="172"/>
      <c r="BB148" s="172"/>
      <c r="BC148" s="172"/>
      <c r="BD148" s="172"/>
      <c r="BE148" s="172"/>
      <c r="BF148" s="172"/>
      <c r="BG148" s="172"/>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row>
    <row r="149" spans="1:187" s="176" customFormat="1" ht="3" customHeight="1" x14ac:dyDescent="0.2">
      <c r="A149" s="109"/>
      <c r="B149" s="598" t="s">
        <v>150</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109"/>
      <c r="AL149" s="109"/>
      <c r="AM149" s="109"/>
      <c r="AN149" s="109"/>
      <c r="AO149" s="109"/>
      <c r="AP149" s="109"/>
      <c r="AQ149" s="656" t="s">
        <v>153</v>
      </c>
      <c r="AR149" s="656"/>
      <c r="AS149" s="656"/>
      <c r="AT149" s="656"/>
      <c r="AU149" s="656"/>
      <c r="AV149" s="656"/>
      <c r="AW149" s="656"/>
      <c r="AX149" s="656"/>
      <c r="AY149" s="656"/>
      <c r="AZ149" s="656"/>
      <c r="BA149" s="656"/>
      <c r="BB149" s="656"/>
      <c r="BC149" s="656"/>
      <c r="BH149" s="110"/>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c r="EA149" s="111"/>
      <c r="EB149" s="111"/>
      <c r="EC149" s="111"/>
      <c r="ED149" s="111"/>
      <c r="EE149" s="111"/>
      <c r="EF149" s="111"/>
      <c r="EG149" s="111"/>
      <c r="EH149" s="111"/>
      <c r="EI149" s="111"/>
      <c r="EJ149" s="175"/>
      <c r="EK149" s="175"/>
      <c r="EL149" s="175"/>
      <c r="EM149" s="175"/>
    </row>
    <row r="150" spans="1:187" ht="4.5" customHeight="1" x14ac:dyDescent="0.2">
      <c r="A150" s="112"/>
      <c r="B150" s="599"/>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112"/>
      <c r="AL150" s="112"/>
      <c r="AM150" s="112"/>
      <c r="AN150" s="112"/>
      <c r="AO150" s="112"/>
      <c r="AP150" s="112"/>
      <c r="AQ150" s="657"/>
      <c r="AR150" s="657"/>
      <c r="AS150" s="657"/>
      <c r="AT150" s="657"/>
      <c r="AU150" s="657"/>
      <c r="AV150" s="657"/>
      <c r="AW150" s="657"/>
      <c r="AX150" s="657"/>
      <c r="AY150" s="657"/>
      <c r="AZ150" s="657"/>
      <c r="BA150" s="657"/>
      <c r="BB150" s="657"/>
      <c r="BC150" s="657"/>
      <c r="BH150" s="112"/>
      <c r="BI150" s="1258" t="s">
        <v>155</v>
      </c>
      <c r="BJ150" s="1259"/>
      <c r="BK150" s="1259"/>
      <c r="BL150" s="1259"/>
      <c r="BM150" s="1259"/>
      <c r="BN150" s="1259"/>
      <c r="BO150" s="1259"/>
      <c r="BP150" s="1259"/>
      <c r="BQ150" s="1259"/>
      <c r="BR150" s="1259"/>
      <c r="BS150" s="1259"/>
      <c r="BT150" s="1259"/>
      <c r="BU150" s="1259"/>
      <c r="BV150" s="1259"/>
      <c r="BW150" s="1259"/>
      <c r="BX150" s="1259"/>
      <c r="BY150" s="1259"/>
      <c r="BZ150" s="1259"/>
      <c r="CA150" s="1259"/>
      <c r="CB150" s="1259"/>
      <c r="CC150" s="1259"/>
      <c r="CD150" s="1259"/>
      <c r="CE150" s="1259"/>
      <c r="CF150" s="1259"/>
      <c r="CG150" s="1259"/>
      <c r="CH150" s="1259"/>
      <c r="CI150" s="1260"/>
      <c r="CJ150" s="1116" t="s">
        <v>96</v>
      </c>
      <c r="CK150" s="1117"/>
      <c r="CL150" s="1117"/>
      <c r="CM150" s="1117"/>
      <c r="CN150" s="1118"/>
      <c r="CO150" s="664" t="str">
        <f>CO101</f>
        <v>県・営</v>
      </c>
      <c r="CP150" s="665"/>
      <c r="CQ150" s="665"/>
      <c r="CR150" s="665"/>
      <c r="CS150" s="665"/>
      <c r="CT150" s="665"/>
      <c r="CU150" s="665"/>
      <c r="CV150" s="666"/>
      <c r="CW150" s="223"/>
      <c r="CX150" s="1103" t="str">
        <f>CX101</f>
        <v/>
      </c>
      <c r="CY150" s="1103"/>
      <c r="CZ150" s="1103"/>
      <c r="DA150" s="1103"/>
      <c r="DB150" s="1103"/>
      <c r="DC150" s="1103"/>
      <c r="DD150" s="1103"/>
      <c r="DE150" s="1103"/>
      <c r="DF150" s="1103"/>
      <c r="DG150" s="1103"/>
      <c r="DH150" s="1103"/>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6"/>
    </row>
    <row r="151" spans="1:187" ht="4.5" customHeight="1" x14ac:dyDescent="0.2">
      <c r="A151" s="112"/>
      <c r="B151" s="599"/>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112"/>
      <c r="AL151" s="112"/>
      <c r="AM151" s="112"/>
      <c r="AN151" s="112"/>
      <c r="AO151" s="112"/>
      <c r="AP151" s="112"/>
      <c r="AQ151" s="657"/>
      <c r="AR151" s="657"/>
      <c r="AS151" s="657"/>
      <c r="AT151" s="657"/>
      <c r="AU151" s="657"/>
      <c r="AV151" s="657"/>
      <c r="AW151" s="657"/>
      <c r="AX151" s="657"/>
      <c r="AY151" s="657"/>
      <c r="AZ151" s="657"/>
      <c r="BA151" s="657"/>
      <c r="BB151" s="657"/>
      <c r="BC151" s="657"/>
      <c r="BH151" s="119"/>
      <c r="BI151" s="1261"/>
      <c r="BJ151" s="1262"/>
      <c r="BK151" s="1262"/>
      <c r="BL151" s="1262"/>
      <c r="BM151" s="1262"/>
      <c r="BN151" s="1262"/>
      <c r="BO151" s="1262"/>
      <c r="BP151" s="1262"/>
      <c r="BQ151" s="1262"/>
      <c r="BR151" s="1262"/>
      <c r="BS151" s="1262"/>
      <c r="BT151" s="1262"/>
      <c r="BU151" s="1262"/>
      <c r="BV151" s="1262"/>
      <c r="BW151" s="1262"/>
      <c r="BX151" s="1262"/>
      <c r="BY151" s="1262"/>
      <c r="BZ151" s="1262"/>
      <c r="CA151" s="1262"/>
      <c r="CB151" s="1262"/>
      <c r="CC151" s="1262"/>
      <c r="CD151" s="1262"/>
      <c r="CE151" s="1262"/>
      <c r="CF151" s="1262"/>
      <c r="CG151" s="1262"/>
      <c r="CH151" s="1262"/>
      <c r="CI151" s="1263"/>
      <c r="CJ151" s="1051"/>
      <c r="CK151" s="1052"/>
      <c r="CL151" s="1052"/>
      <c r="CM151" s="1052"/>
      <c r="CN151" s="1053"/>
      <c r="CO151" s="667"/>
      <c r="CP151" s="668"/>
      <c r="CQ151" s="668"/>
      <c r="CR151" s="668"/>
      <c r="CS151" s="668"/>
      <c r="CT151" s="668"/>
      <c r="CU151" s="668"/>
      <c r="CV151" s="669"/>
      <c r="CW151" s="196"/>
      <c r="CX151" s="1072"/>
      <c r="CY151" s="1072"/>
      <c r="CZ151" s="1072"/>
      <c r="DA151" s="1072"/>
      <c r="DB151" s="1072"/>
      <c r="DC151" s="1072"/>
      <c r="DD151" s="1072"/>
      <c r="DE151" s="1072"/>
      <c r="DF151" s="1072"/>
      <c r="DG151" s="1072"/>
      <c r="DH151" s="1072"/>
      <c r="DI151" s="121"/>
      <c r="DJ151" s="121"/>
      <c r="DK151" s="121"/>
      <c r="DL151" s="121"/>
      <c r="DM151" s="121"/>
      <c r="DN151" s="121"/>
      <c r="DO151" s="121"/>
      <c r="DP151" s="121"/>
      <c r="DQ151" s="121"/>
      <c r="DR151" s="121"/>
      <c r="DS151" s="121"/>
      <c r="DT151" s="121"/>
      <c r="DU151" s="121"/>
      <c r="DV151" s="121"/>
      <c r="DW151" s="121"/>
      <c r="DX151" s="121"/>
      <c r="DY151" s="121"/>
      <c r="DZ151" s="121"/>
      <c r="EA151" s="121"/>
      <c r="EB151" s="121"/>
      <c r="EC151" s="121"/>
      <c r="ED151" s="121"/>
      <c r="EE151" s="121"/>
      <c r="EF151" s="121"/>
      <c r="EG151" s="121"/>
      <c r="EH151" s="121"/>
      <c r="EI151" s="122"/>
    </row>
    <row r="152" spans="1:187" ht="6" customHeight="1" x14ac:dyDescent="0.2">
      <c r="A152" s="112"/>
      <c r="B152" s="599"/>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112"/>
      <c r="AL152" s="112"/>
      <c r="AM152" s="112"/>
      <c r="AN152" s="112"/>
      <c r="AO152" s="112"/>
      <c r="AP152" s="112"/>
      <c r="AQ152" s="657"/>
      <c r="AR152" s="657"/>
      <c r="AS152" s="657"/>
      <c r="AT152" s="657"/>
      <c r="AU152" s="657"/>
      <c r="AV152" s="657"/>
      <c r="AW152" s="657"/>
      <c r="AX152" s="657"/>
      <c r="AY152" s="657"/>
      <c r="AZ152" s="657"/>
      <c r="BA152" s="657"/>
      <c r="BB152" s="657"/>
      <c r="BC152" s="657"/>
      <c r="BH152" s="119"/>
      <c r="BI152" s="123"/>
      <c r="BJ152" s="124"/>
      <c r="BK152" s="124"/>
      <c r="BL152" s="124"/>
      <c r="BM152" s="124"/>
      <c r="BN152" s="1210"/>
      <c r="BO152" s="1210"/>
      <c r="BP152" s="1210"/>
      <c r="BQ152" s="810"/>
      <c r="BR152" s="810"/>
      <c r="BS152" s="810"/>
      <c r="BT152" s="125"/>
      <c r="BU152" s="125"/>
      <c r="BV152" s="125"/>
      <c r="BW152" s="126"/>
      <c r="BX152" s="1115"/>
      <c r="BY152" s="1115"/>
      <c r="BZ152" s="1115"/>
      <c r="CA152" s="810"/>
      <c r="CB152" s="810"/>
      <c r="CC152" s="810"/>
      <c r="CD152" s="124"/>
      <c r="CE152" s="124"/>
      <c r="CF152" s="124"/>
      <c r="CG152" s="124"/>
      <c r="CH152" s="124"/>
      <c r="CI152" s="124"/>
      <c r="CJ152" s="1051"/>
      <c r="CK152" s="1052"/>
      <c r="CL152" s="1052"/>
      <c r="CM152" s="1052"/>
      <c r="CN152" s="1053"/>
      <c r="CO152" s="873" t="s">
        <v>27</v>
      </c>
      <c r="CP152" s="874"/>
      <c r="CQ152" s="874"/>
      <c r="CR152" s="874"/>
      <c r="CS152" s="874"/>
      <c r="CT152" s="874"/>
      <c r="CU152" s="874"/>
      <c r="CV152" s="874"/>
      <c r="CW152" s="874"/>
      <c r="CX152" s="874"/>
      <c r="CY152" s="874"/>
      <c r="CZ152" s="874"/>
      <c r="DA152" s="874"/>
      <c r="DB152" s="874"/>
      <c r="DC152" s="127"/>
      <c r="DD152" s="127"/>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9"/>
    </row>
    <row r="153" spans="1:187" ht="3.75" customHeight="1" x14ac:dyDescent="0.2">
      <c r="A153" s="112"/>
      <c r="B153" s="599"/>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112"/>
      <c r="AL153" s="112"/>
      <c r="AM153" s="112"/>
      <c r="AN153" s="112"/>
      <c r="AO153" s="112"/>
      <c r="AP153" s="112"/>
      <c r="AQ153" s="657"/>
      <c r="AR153" s="657"/>
      <c r="AS153" s="657"/>
      <c r="AT153" s="657"/>
      <c r="AU153" s="657"/>
      <c r="AV153" s="657"/>
      <c r="AW153" s="657"/>
      <c r="AX153" s="657"/>
      <c r="AY153" s="657"/>
      <c r="AZ153" s="657"/>
      <c r="BA153" s="657"/>
      <c r="BB153" s="657"/>
      <c r="BC153" s="657"/>
      <c r="BH153" s="119"/>
      <c r="BI153" s="1078" t="str">
        <f>BI104</f>
        <v>令和</v>
      </c>
      <c r="BJ153" s="521"/>
      <c r="BK153" s="1213"/>
      <c r="BL153" s="1213"/>
      <c r="BM153" s="1213"/>
      <c r="BN153" s="1080" t="str">
        <f>BN104</f>
        <v>0</v>
      </c>
      <c r="BO153" s="1081"/>
      <c r="BP153" s="1081"/>
      <c r="BQ153" s="1081"/>
      <c r="BR153" s="1081"/>
      <c r="BS153" s="1082"/>
      <c r="BT153" s="1078" t="s">
        <v>8</v>
      </c>
      <c r="BU153" s="521"/>
      <c r="BV153" s="521"/>
      <c r="BW153" s="1079"/>
      <c r="BX153" s="1080" t="str">
        <f>BX104</f>
        <v>0</v>
      </c>
      <c r="BY153" s="1081"/>
      <c r="BZ153" s="1081"/>
      <c r="CA153" s="1081"/>
      <c r="CB153" s="1081"/>
      <c r="CC153" s="1082"/>
      <c r="CD153" s="1078" t="s">
        <v>13</v>
      </c>
      <c r="CE153" s="521"/>
      <c r="CF153" s="521"/>
      <c r="CG153" s="521"/>
      <c r="CH153" s="521"/>
      <c r="CI153" s="522"/>
      <c r="CJ153" s="1051"/>
      <c r="CK153" s="1052"/>
      <c r="CL153" s="1052"/>
      <c r="CM153" s="1052"/>
      <c r="CN153" s="1053"/>
      <c r="CO153" s="875" t="str">
        <f>CO104</f>
        <v/>
      </c>
      <c r="CP153" s="876"/>
      <c r="CQ153" s="876"/>
      <c r="CR153" s="876"/>
      <c r="CS153" s="876"/>
      <c r="CT153" s="876"/>
      <c r="CU153" s="876"/>
      <c r="CV153" s="876"/>
      <c r="CW153" s="876"/>
      <c r="CX153" s="876"/>
      <c r="CY153" s="876"/>
      <c r="CZ153" s="876"/>
      <c r="DA153" s="876"/>
      <c r="DB153" s="876"/>
      <c r="DC153" s="876"/>
      <c r="DD153" s="876"/>
      <c r="DE153" s="876"/>
      <c r="DF153" s="876"/>
      <c r="DG153" s="876"/>
      <c r="DH153" s="876"/>
      <c r="DI153" s="876"/>
      <c r="DJ153" s="876"/>
      <c r="DK153" s="876"/>
      <c r="DL153" s="876"/>
      <c r="DM153" s="876"/>
      <c r="DN153" s="876"/>
      <c r="DO153" s="876"/>
      <c r="DP153" s="876"/>
      <c r="DQ153" s="876"/>
      <c r="DR153" s="876"/>
      <c r="DS153" s="876"/>
      <c r="DT153" s="876"/>
      <c r="DU153" s="876"/>
      <c r="DV153" s="876"/>
      <c r="DW153" s="876"/>
      <c r="DX153" s="876"/>
      <c r="DY153" s="876"/>
      <c r="DZ153" s="876"/>
      <c r="EA153" s="876"/>
      <c r="EB153" s="876"/>
      <c r="EC153" s="876"/>
      <c r="ED153" s="876"/>
      <c r="EE153" s="876"/>
      <c r="EF153" s="876"/>
      <c r="EG153" s="876"/>
      <c r="EH153" s="876"/>
      <c r="EI153" s="877"/>
    </row>
    <row r="154" spans="1:187" ht="8.25" customHeight="1" x14ac:dyDescent="0.2">
      <c r="A154" s="112"/>
      <c r="B154" s="455" t="s">
        <v>117</v>
      </c>
      <c r="C154" s="456"/>
      <c r="D154" s="457"/>
      <c r="E154" s="130"/>
      <c r="F154" s="130"/>
      <c r="G154" s="658" t="s">
        <v>124</v>
      </c>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K154" s="658"/>
      <c r="AL154" s="658"/>
      <c r="AM154" s="658"/>
      <c r="AN154" s="658"/>
      <c r="AO154" s="658"/>
      <c r="AP154" s="658"/>
      <c r="AQ154" s="658"/>
      <c r="AR154" s="658"/>
      <c r="AS154" s="658"/>
      <c r="AT154" s="658"/>
      <c r="AU154" s="658"/>
      <c r="AV154" s="658"/>
      <c r="AW154" s="658"/>
      <c r="AX154" s="658"/>
      <c r="AY154" s="658"/>
      <c r="AZ154" s="658"/>
      <c r="BA154" s="658"/>
      <c r="BB154" s="658"/>
      <c r="BC154" s="658"/>
      <c r="BD154" s="658"/>
      <c r="BE154" s="658"/>
      <c r="BF154" s="132"/>
      <c r="BG154" s="133"/>
      <c r="BH154" s="117"/>
      <c r="BI154" s="1078"/>
      <c r="BJ154" s="521"/>
      <c r="BK154" s="1213"/>
      <c r="BL154" s="1213"/>
      <c r="BM154" s="1213"/>
      <c r="BN154" s="1083"/>
      <c r="BO154" s="1084"/>
      <c r="BP154" s="1084"/>
      <c r="BQ154" s="1084"/>
      <c r="BR154" s="1084"/>
      <c r="BS154" s="1085"/>
      <c r="BT154" s="1078"/>
      <c r="BU154" s="521"/>
      <c r="BV154" s="521"/>
      <c r="BW154" s="1079"/>
      <c r="BX154" s="1083"/>
      <c r="BY154" s="1084"/>
      <c r="BZ154" s="1084"/>
      <c r="CA154" s="1084"/>
      <c r="CB154" s="1084"/>
      <c r="CC154" s="1085"/>
      <c r="CD154" s="1078"/>
      <c r="CE154" s="521"/>
      <c r="CF154" s="521"/>
      <c r="CG154" s="521"/>
      <c r="CH154" s="521"/>
      <c r="CI154" s="522"/>
      <c r="CJ154" s="1051"/>
      <c r="CK154" s="1052"/>
      <c r="CL154" s="1052"/>
      <c r="CM154" s="1052"/>
      <c r="CN154" s="1053"/>
      <c r="CO154" s="875"/>
      <c r="CP154" s="876"/>
      <c r="CQ154" s="876"/>
      <c r="CR154" s="876"/>
      <c r="CS154" s="876"/>
      <c r="CT154" s="876"/>
      <c r="CU154" s="876"/>
      <c r="CV154" s="876"/>
      <c r="CW154" s="876"/>
      <c r="CX154" s="876"/>
      <c r="CY154" s="876"/>
      <c r="CZ154" s="876"/>
      <c r="DA154" s="876"/>
      <c r="DB154" s="876"/>
      <c r="DC154" s="876"/>
      <c r="DD154" s="876"/>
      <c r="DE154" s="876"/>
      <c r="DF154" s="876"/>
      <c r="DG154" s="876"/>
      <c r="DH154" s="876"/>
      <c r="DI154" s="876"/>
      <c r="DJ154" s="876"/>
      <c r="DK154" s="876"/>
      <c r="DL154" s="876"/>
      <c r="DM154" s="876"/>
      <c r="DN154" s="876"/>
      <c r="DO154" s="876"/>
      <c r="DP154" s="876"/>
      <c r="DQ154" s="876"/>
      <c r="DR154" s="876"/>
      <c r="DS154" s="876"/>
      <c r="DT154" s="876"/>
      <c r="DU154" s="876"/>
      <c r="DV154" s="876"/>
      <c r="DW154" s="876"/>
      <c r="DX154" s="876"/>
      <c r="DY154" s="876"/>
      <c r="DZ154" s="876"/>
      <c r="EA154" s="876"/>
      <c r="EB154" s="876"/>
      <c r="EC154" s="876"/>
      <c r="ED154" s="876"/>
      <c r="EE154" s="876"/>
      <c r="EF154" s="876"/>
      <c r="EG154" s="876"/>
      <c r="EH154" s="876"/>
      <c r="EI154" s="877"/>
    </row>
    <row r="155" spans="1:187" ht="6.75" customHeight="1" x14ac:dyDescent="0.2">
      <c r="A155" s="113"/>
      <c r="B155" s="458"/>
      <c r="C155" s="459"/>
      <c r="D155" s="460"/>
      <c r="E155" s="221"/>
      <c r="F155" s="177"/>
      <c r="G155" s="65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659"/>
      <c r="AY155" s="659"/>
      <c r="AZ155" s="659"/>
      <c r="BA155" s="659"/>
      <c r="BB155" s="659"/>
      <c r="BC155" s="659"/>
      <c r="BD155" s="659"/>
      <c r="BE155" s="659"/>
      <c r="BF155" s="195"/>
      <c r="BG155" s="184"/>
      <c r="BH155" s="112"/>
      <c r="BI155" s="134"/>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051"/>
      <c r="CK155" s="1052"/>
      <c r="CL155" s="1052"/>
      <c r="CM155" s="1052"/>
      <c r="CN155" s="1053"/>
      <c r="CO155" s="875"/>
      <c r="CP155" s="876"/>
      <c r="CQ155" s="876"/>
      <c r="CR155" s="876"/>
      <c r="CS155" s="876"/>
      <c r="CT155" s="876"/>
      <c r="CU155" s="876"/>
      <c r="CV155" s="876"/>
      <c r="CW155" s="876"/>
      <c r="CX155" s="876"/>
      <c r="CY155" s="876"/>
      <c r="CZ155" s="876"/>
      <c r="DA155" s="876"/>
      <c r="DB155" s="876"/>
      <c r="DC155" s="876"/>
      <c r="DD155" s="876"/>
      <c r="DE155" s="876"/>
      <c r="DF155" s="876"/>
      <c r="DG155" s="876"/>
      <c r="DH155" s="876"/>
      <c r="DI155" s="876"/>
      <c r="DJ155" s="876"/>
      <c r="DK155" s="876"/>
      <c r="DL155" s="876"/>
      <c r="DM155" s="876"/>
      <c r="DN155" s="876"/>
      <c r="DO155" s="876"/>
      <c r="DP155" s="876"/>
      <c r="DQ155" s="876"/>
      <c r="DR155" s="876"/>
      <c r="DS155" s="876"/>
      <c r="DT155" s="876"/>
      <c r="DU155" s="876"/>
      <c r="DV155" s="876"/>
      <c r="DW155" s="876"/>
      <c r="DX155" s="876"/>
      <c r="DY155" s="876"/>
      <c r="DZ155" s="876"/>
      <c r="EA155" s="876"/>
      <c r="EB155" s="876"/>
      <c r="EC155" s="876"/>
      <c r="ED155" s="876"/>
      <c r="EE155" s="876"/>
      <c r="EF155" s="876"/>
      <c r="EG155" s="876"/>
      <c r="EH155" s="876"/>
      <c r="EI155" s="877"/>
      <c r="ER155" s="177"/>
      <c r="ES155" s="177"/>
      <c r="ET155" s="177"/>
      <c r="EU155" s="177"/>
      <c r="EV155" s="177"/>
      <c r="EW155" s="177"/>
      <c r="EX155" s="177"/>
      <c r="EY155" s="177"/>
      <c r="EZ155" s="177"/>
    </row>
    <row r="156" spans="1:187" ht="4.5" customHeight="1" x14ac:dyDescent="0.2">
      <c r="A156" s="112"/>
      <c r="B156" s="458"/>
      <c r="C156" s="459"/>
      <c r="D156" s="460"/>
      <c r="E156" s="221"/>
      <c r="F156" s="217"/>
      <c r="G156" s="659"/>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659"/>
      <c r="AZ156" s="659"/>
      <c r="BA156" s="659"/>
      <c r="BB156" s="659"/>
      <c r="BC156" s="659"/>
      <c r="BD156" s="659"/>
      <c r="BE156" s="659"/>
      <c r="BF156" s="218"/>
      <c r="BG156" s="184"/>
      <c r="BH156" s="112"/>
      <c r="BI156" s="136"/>
      <c r="BJ156" s="137"/>
      <c r="BK156" s="137"/>
      <c r="BL156" s="137"/>
      <c r="BM156" s="137"/>
      <c r="BN156" s="1076"/>
      <c r="BO156" s="1076"/>
      <c r="BP156" s="1076"/>
      <c r="BQ156" s="1076"/>
      <c r="BR156" s="125"/>
      <c r="BS156" s="125"/>
      <c r="BT156" s="1076"/>
      <c r="BU156" s="1076"/>
      <c r="BV156" s="1076"/>
      <c r="BW156" s="1076"/>
      <c r="BX156" s="125"/>
      <c r="BY156" s="125"/>
      <c r="BZ156" s="1076"/>
      <c r="CA156" s="1076"/>
      <c r="CB156" s="1076"/>
      <c r="CC156" s="1076"/>
      <c r="CD156" s="125"/>
      <c r="CE156" s="137"/>
      <c r="CF156" s="137"/>
      <c r="CG156" s="137"/>
      <c r="CH156" s="137"/>
      <c r="CI156" s="137"/>
      <c r="CJ156" s="1051"/>
      <c r="CK156" s="1052"/>
      <c r="CL156" s="1052"/>
      <c r="CM156" s="1052"/>
      <c r="CN156" s="1053"/>
      <c r="CO156" s="893" t="str">
        <f>CO107</f>
        <v/>
      </c>
      <c r="CP156" s="894"/>
      <c r="CQ156" s="894"/>
      <c r="CR156" s="894"/>
      <c r="CS156" s="894"/>
      <c r="CT156" s="894"/>
      <c r="CU156" s="894"/>
      <c r="CV156" s="894"/>
      <c r="CW156" s="894"/>
      <c r="CX156" s="894"/>
      <c r="CY156" s="894"/>
      <c r="CZ156" s="894"/>
      <c r="DA156" s="894"/>
      <c r="DB156" s="894"/>
      <c r="DC156" s="894"/>
      <c r="DD156" s="894"/>
      <c r="DE156" s="894"/>
      <c r="DF156" s="894"/>
      <c r="DG156" s="894"/>
      <c r="DH156" s="894"/>
      <c r="DI156" s="894"/>
      <c r="DJ156" s="894"/>
      <c r="DK156" s="894"/>
      <c r="DL156" s="894"/>
      <c r="DM156" s="894"/>
      <c r="DN156" s="894"/>
      <c r="DO156" s="894"/>
      <c r="DP156" s="894"/>
      <c r="DQ156" s="894"/>
      <c r="DR156" s="894"/>
      <c r="DS156" s="894"/>
      <c r="DT156" s="894"/>
      <c r="DU156" s="894"/>
      <c r="DV156" s="894"/>
      <c r="DW156" s="894"/>
      <c r="DX156" s="894"/>
      <c r="DY156" s="894"/>
      <c r="DZ156" s="894"/>
      <c r="EA156" s="894"/>
      <c r="EB156" s="894"/>
      <c r="EC156" s="894"/>
      <c r="ED156" s="894"/>
      <c r="EE156" s="879" t="s">
        <v>139</v>
      </c>
      <c r="EF156" s="879"/>
      <c r="EG156" s="879"/>
      <c r="EH156" s="879"/>
      <c r="EI156" s="1143"/>
      <c r="ER156" s="177"/>
      <c r="ES156" s="177"/>
      <c r="ET156" s="177"/>
      <c r="EU156" s="177"/>
      <c r="EV156" s="177"/>
      <c r="EW156" s="177"/>
      <c r="EX156" s="177"/>
      <c r="EY156" s="177"/>
      <c r="EZ156" s="177"/>
    </row>
    <row r="157" spans="1:187" ht="4.5" customHeight="1" x14ac:dyDescent="0.2">
      <c r="A157" s="112"/>
      <c r="B157" s="458"/>
      <c r="C157" s="459"/>
      <c r="D157" s="460"/>
      <c r="E157" s="221"/>
      <c r="F157" s="217"/>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59"/>
      <c r="AY157" s="659"/>
      <c r="AZ157" s="659"/>
      <c r="BA157" s="659"/>
      <c r="BB157" s="659"/>
      <c r="BC157" s="659"/>
      <c r="BD157" s="659"/>
      <c r="BE157" s="659"/>
      <c r="BF157" s="218"/>
      <c r="BG157" s="184"/>
      <c r="BH157" s="112"/>
      <c r="BI157" s="139"/>
      <c r="BJ157" s="112"/>
      <c r="BK157" s="112"/>
      <c r="BL157" s="112"/>
      <c r="BM157" s="112"/>
      <c r="BN157" s="1077"/>
      <c r="BO157" s="1077"/>
      <c r="BP157" s="1077"/>
      <c r="BQ157" s="1077"/>
      <c r="BR157" s="140"/>
      <c r="BS157" s="140"/>
      <c r="BT157" s="1077"/>
      <c r="BU157" s="1077"/>
      <c r="BV157" s="1077"/>
      <c r="BW157" s="1077"/>
      <c r="BX157" s="140"/>
      <c r="BY157" s="140"/>
      <c r="BZ157" s="1077"/>
      <c r="CA157" s="1077"/>
      <c r="CB157" s="1077"/>
      <c r="CC157" s="1077"/>
      <c r="CD157" s="140"/>
      <c r="CE157" s="112"/>
      <c r="CF157" s="112"/>
      <c r="CG157" s="112"/>
      <c r="CH157" s="112"/>
      <c r="CI157" s="112"/>
      <c r="CJ157" s="1086" t="s">
        <v>91</v>
      </c>
      <c r="CK157" s="1087"/>
      <c r="CL157" s="1087"/>
      <c r="CM157" s="1087"/>
      <c r="CN157" s="1088"/>
      <c r="CO157" s="893"/>
      <c r="CP157" s="894"/>
      <c r="CQ157" s="894"/>
      <c r="CR157" s="894"/>
      <c r="CS157" s="894"/>
      <c r="CT157" s="894"/>
      <c r="CU157" s="894"/>
      <c r="CV157" s="894"/>
      <c r="CW157" s="894"/>
      <c r="CX157" s="894"/>
      <c r="CY157" s="894"/>
      <c r="CZ157" s="894"/>
      <c r="DA157" s="894"/>
      <c r="DB157" s="894"/>
      <c r="DC157" s="894"/>
      <c r="DD157" s="894"/>
      <c r="DE157" s="894"/>
      <c r="DF157" s="894"/>
      <c r="DG157" s="894"/>
      <c r="DH157" s="894"/>
      <c r="DI157" s="894"/>
      <c r="DJ157" s="894"/>
      <c r="DK157" s="894"/>
      <c r="DL157" s="894"/>
      <c r="DM157" s="894"/>
      <c r="DN157" s="894"/>
      <c r="DO157" s="894"/>
      <c r="DP157" s="894"/>
      <c r="DQ157" s="894"/>
      <c r="DR157" s="894"/>
      <c r="DS157" s="894"/>
      <c r="DT157" s="894"/>
      <c r="DU157" s="894"/>
      <c r="DV157" s="894"/>
      <c r="DW157" s="894"/>
      <c r="DX157" s="894"/>
      <c r="DY157" s="894"/>
      <c r="DZ157" s="894"/>
      <c r="EA157" s="894"/>
      <c r="EB157" s="894"/>
      <c r="EC157" s="894"/>
      <c r="ED157" s="894"/>
      <c r="EE157" s="879"/>
      <c r="EF157" s="879"/>
      <c r="EG157" s="879"/>
      <c r="EH157" s="879"/>
      <c r="EI157" s="1143"/>
      <c r="ER157" s="177"/>
      <c r="ES157" s="177"/>
      <c r="ET157" s="177"/>
      <c r="EU157" s="177"/>
      <c r="EV157" s="177"/>
      <c r="EW157" s="177"/>
      <c r="EX157" s="177"/>
      <c r="EY157" s="177"/>
      <c r="EZ157" s="177"/>
      <c r="FA157" s="177"/>
      <c r="FB157" s="177"/>
      <c r="FC157" s="177"/>
      <c r="FQ157" s="177"/>
      <c r="FR157" s="177"/>
      <c r="FS157" s="177"/>
      <c r="FT157" s="177"/>
      <c r="FU157" s="177"/>
      <c r="FV157" s="177"/>
      <c r="FW157" s="177"/>
      <c r="FX157" s="177"/>
      <c r="FY157" s="177"/>
      <c r="FZ157" s="177"/>
      <c r="GA157" s="177"/>
      <c r="GB157" s="177"/>
      <c r="GC157" s="177"/>
      <c r="GD157" s="177"/>
      <c r="GE157" s="177"/>
    </row>
    <row r="158" spans="1:187" ht="3" customHeight="1" x14ac:dyDescent="0.2">
      <c r="A158" s="112"/>
      <c r="B158" s="458"/>
      <c r="C158" s="459"/>
      <c r="D158" s="460"/>
      <c r="E158" s="221"/>
      <c r="F158" s="217"/>
      <c r="G158" s="659"/>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59"/>
      <c r="AY158" s="659"/>
      <c r="AZ158" s="659"/>
      <c r="BA158" s="659"/>
      <c r="BB158" s="659"/>
      <c r="BC158" s="659"/>
      <c r="BD158" s="659"/>
      <c r="BE158" s="659"/>
      <c r="BF158" s="218"/>
      <c r="BG158" s="141"/>
      <c r="BH158" s="112"/>
      <c r="BI158" s="1066" t="str">
        <f>BI109</f>
        <v>令和</v>
      </c>
      <c r="BJ158" s="1067"/>
      <c r="BK158" s="1067"/>
      <c r="BL158" s="1067"/>
      <c r="BM158" s="1067"/>
      <c r="BN158" s="1057" t="str">
        <f>BN109</f>
        <v>0</v>
      </c>
      <c r="BO158" s="1058"/>
      <c r="BP158" s="1058"/>
      <c r="BQ158" s="1059"/>
      <c r="BR158" s="1067" t="s">
        <v>8</v>
      </c>
      <c r="BS158" s="1067"/>
      <c r="BT158" s="1057" t="str">
        <f>BT109</f>
        <v>0</v>
      </c>
      <c r="BU158" s="1058"/>
      <c r="BV158" s="1058"/>
      <c r="BW158" s="1059"/>
      <c r="BX158" s="1067" t="s">
        <v>9</v>
      </c>
      <c r="BY158" s="1067"/>
      <c r="BZ158" s="1057" t="str">
        <f>BZ109</f>
        <v>0</v>
      </c>
      <c r="CA158" s="1058"/>
      <c r="CB158" s="1058"/>
      <c r="CC158" s="1059"/>
      <c r="CD158" s="1066" t="s">
        <v>14</v>
      </c>
      <c r="CE158" s="1067"/>
      <c r="CF158" s="1067"/>
      <c r="CG158" s="1067"/>
      <c r="CH158" s="1067"/>
      <c r="CI158" s="1067"/>
      <c r="CJ158" s="1086"/>
      <c r="CK158" s="1087"/>
      <c r="CL158" s="1087"/>
      <c r="CM158" s="1087"/>
      <c r="CN158" s="1088"/>
      <c r="CO158" s="893"/>
      <c r="CP158" s="894"/>
      <c r="CQ158" s="894"/>
      <c r="CR158" s="894"/>
      <c r="CS158" s="894"/>
      <c r="CT158" s="894"/>
      <c r="CU158" s="894"/>
      <c r="CV158" s="894"/>
      <c r="CW158" s="894"/>
      <c r="CX158" s="894"/>
      <c r="CY158" s="894"/>
      <c r="CZ158" s="894"/>
      <c r="DA158" s="894"/>
      <c r="DB158" s="894"/>
      <c r="DC158" s="894"/>
      <c r="DD158" s="894"/>
      <c r="DE158" s="894"/>
      <c r="DF158" s="894"/>
      <c r="DG158" s="894"/>
      <c r="DH158" s="894"/>
      <c r="DI158" s="894"/>
      <c r="DJ158" s="894"/>
      <c r="DK158" s="894"/>
      <c r="DL158" s="894"/>
      <c r="DM158" s="894"/>
      <c r="DN158" s="894"/>
      <c r="DO158" s="894"/>
      <c r="DP158" s="894"/>
      <c r="DQ158" s="894"/>
      <c r="DR158" s="894"/>
      <c r="DS158" s="894"/>
      <c r="DT158" s="894"/>
      <c r="DU158" s="894"/>
      <c r="DV158" s="894"/>
      <c r="DW158" s="894"/>
      <c r="DX158" s="894"/>
      <c r="DY158" s="894"/>
      <c r="DZ158" s="894"/>
      <c r="EA158" s="894"/>
      <c r="EB158" s="894"/>
      <c r="EC158" s="894"/>
      <c r="ED158" s="894"/>
      <c r="EE158" s="879"/>
      <c r="EF158" s="879"/>
      <c r="EG158" s="879"/>
      <c r="EH158" s="879"/>
      <c r="EI158" s="1143"/>
      <c r="ER158" s="177"/>
      <c r="ES158" s="177"/>
      <c r="ET158" s="177"/>
      <c r="EU158" s="177"/>
      <c r="EV158" s="177"/>
      <c r="EW158" s="177"/>
      <c r="EX158" s="177"/>
      <c r="EY158" s="177"/>
      <c r="EZ158" s="177"/>
      <c r="FA158" s="177"/>
      <c r="FB158" s="177"/>
      <c r="FC158" s="177"/>
      <c r="FQ158" s="177"/>
      <c r="FR158" s="177"/>
      <c r="FS158" s="177"/>
      <c r="FT158" s="177"/>
      <c r="FU158" s="177"/>
      <c r="FV158" s="177"/>
      <c r="FW158" s="177"/>
      <c r="FX158" s="177"/>
      <c r="FY158" s="177"/>
      <c r="FZ158" s="177"/>
      <c r="GA158" s="177"/>
      <c r="GB158" s="177"/>
      <c r="GC158" s="177"/>
      <c r="GD158" s="177"/>
      <c r="GE158" s="177"/>
    </row>
    <row r="159" spans="1:187" ht="7.5" customHeight="1" x14ac:dyDescent="0.2">
      <c r="A159" s="112"/>
      <c r="B159" s="458"/>
      <c r="C159" s="459"/>
      <c r="D159" s="460"/>
      <c r="E159" s="221"/>
      <c r="F159" s="215"/>
      <c r="G159" s="659"/>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659"/>
      <c r="AL159" s="659"/>
      <c r="AM159" s="659"/>
      <c r="AN159" s="659"/>
      <c r="AO159" s="659"/>
      <c r="AP159" s="659"/>
      <c r="AQ159" s="659"/>
      <c r="AR159" s="659"/>
      <c r="AS159" s="659"/>
      <c r="AT159" s="659"/>
      <c r="AU159" s="659"/>
      <c r="AV159" s="659"/>
      <c r="AW159" s="659"/>
      <c r="AX159" s="659"/>
      <c r="AY159" s="659"/>
      <c r="AZ159" s="659"/>
      <c r="BA159" s="659"/>
      <c r="BB159" s="659"/>
      <c r="BC159" s="659"/>
      <c r="BD159" s="659"/>
      <c r="BE159" s="659"/>
      <c r="BF159" s="218"/>
      <c r="BG159" s="219"/>
      <c r="BH159" s="112"/>
      <c r="BI159" s="1066"/>
      <c r="BJ159" s="1067"/>
      <c r="BK159" s="1067"/>
      <c r="BL159" s="1067"/>
      <c r="BM159" s="1067"/>
      <c r="BN159" s="1060"/>
      <c r="BO159" s="1061"/>
      <c r="BP159" s="1061"/>
      <c r="BQ159" s="1062"/>
      <c r="BR159" s="1067"/>
      <c r="BS159" s="1067"/>
      <c r="BT159" s="1060"/>
      <c r="BU159" s="1061"/>
      <c r="BV159" s="1061"/>
      <c r="BW159" s="1062"/>
      <c r="BX159" s="1067"/>
      <c r="BY159" s="1067"/>
      <c r="BZ159" s="1060"/>
      <c r="CA159" s="1061"/>
      <c r="CB159" s="1061"/>
      <c r="CC159" s="1062"/>
      <c r="CD159" s="1066"/>
      <c r="CE159" s="1067"/>
      <c r="CF159" s="1067"/>
      <c r="CG159" s="1067"/>
      <c r="CH159" s="1067"/>
      <c r="CI159" s="1067"/>
      <c r="CJ159" s="1086"/>
      <c r="CK159" s="1087"/>
      <c r="CL159" s="1087"/>
      <c r="CM159" s="1087"/>
      <c r="CN159" s="1088"/>
      <c r="CO159" s="893"/>
      <c r="CP159" s="894"/>
      <c r="CQ159" s="894"/>
      <c r="CR159" s="894"/>
      <c r="CS159" s="894"/>
      <c r="CT159" s="894"/>
      <c r="CU159" s="894"/>
      <c r="CV159" s="894"/>
      <c r="CW159" s="894"/>
      <c r="CX159" s="894"/>
      <c r="CY159" s="894"/>
      <c r="CZ159" s="894"/>
      <c r="DA159" s="894"/>
      <c r="DB159" s="894"/>
      <c r="DC159" s="894"/>
      <c r="DD159" s="894"/>
      <c r="DE159" s="894"/>
      <c r="DF159" s="894"/>
      <c r="DG159" s="894"/>
      <c r="DH159" s="894"/>
      <c r="DI159" s="894"/>
      <c r="DJ159" s="894"/>
      <c r="DK159" s="894"/>
      <c r="DL159" s="894"/>
      <c r="DM159" s="894"/>
      <c r="DN159" s="894"/>
      <c r="DO159" s="894"/>
      <c r="DP159" s="894"/>
      <c r="DQ159" s="894"/>
      <c r="DR159" s="894"/>
      <c r="DS159" s="894"/>
      <c r="DT159" s="894"/>
      <c r="DU159" s="894"/>
      <c r="DV159" s="894"/>
      <c r="DW159" s="894"/>
      <c r="DX159" s="894"/>
      <c r="DY159" s="894"/>
      <c r="DZ159" s="894"/>
      <c r="EA159" s="894"/>
      <c r="EB159" s="894"/>
      <c r="EC159" s="894"/>
      <c r="ED159" s="894"/>
      <c r="EE159" s="879"/>
      <c r="EF159" s="879"/>
      <c r="EG159" s="879"/>
      <c r="EH159" s="879"/>
      <c r="EI159" s="1143"/>
      <c r="ER159" s="178"/>
      <c r="ES159" s="178"/>
      <c r="ET159" s="178"/>
      <c r="EU159" s="178"/>
      <c r="EV159" s="178"/>
      <c r="EW159" s="178"/>
      <c r="EX159" s="178"/>
      <c r="EY159" s="178"/>
      <c r="EZ159" s="178"/>
      <c r="FA159" s="178"/>
      <c r="FB159" s="178"/>
      <c r="FC159" s="178"/>
      <c r="FQ159" s="178"/>
      <c r="FR159" s="178"/>
      <c r="FS159" s="178"/>
      <c r="FT159" s="178"/>
      <c r="FU159" s="178"/>
      <c r="FV159" s="178"/>
      <c r="FW159" s="178"/>
      <c r="FX159" s="178"/>
      <c r="FY159" s="178"/>
      <c r="FZ159" s="178"/>
      <c r="GA159" s="178"/>
      <c r="GB159" s="178"/>
      <c r="GC159" s="178"/>
      <c r="GD159" s="177"/>
      <c r="GE159" s="177"/>
    </row>
    <row r="160" spans="1:187" ht="3" customHeight="1" x14ac:dyDescent="0.2">
      <c r="A160" s="112"/>
      <c r="B160" s="458"/>
      <c r="C160" s="459"/>
      <c r="D160" s="460"/>
      <c r="E160" s="221"/>
      <c r="F160" s="177"/>
      <c r="G160" s="659"/>
      <c r="H160" s="659"/>
      <c r="I160" s="659"/>
      <c r="J160" s="659"/>
      <c r="K160" s="659"/>
      <c r="L160" s="659"/>
      <c r="M160" s="659"/>
      <c r="N160" s="659"/>
      <c r="O160" s="659"/>
      <c r="P160" s="659"/>
      <c r="Q160" s="659"/>
      <c r="R160" s="659"/>
      <c r="S160" s="659"/>
      <c r="T160" s="659"/>
      <c r="U160" s="659"/>
      <c r="V160" s="659"/>
      <c r="W160" s="659"/>
      <c r="X160" s="659"/>
      <c r="Y160" s="659"/>
      <c r="Z160" s="659"/>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218"/>
      <c r="BG160" s="219"/>
      <c r="BH160" s="112"/>
      <c r="BI160" s="1066"/>
      <c r="BJ160" s="1067"/>
      <c r="BK160" s="1067"/>
      <c r="BL160" s="1067"/>
      <c r="BM160" s="1067"/>
      <c r="BN160" s="1063"/>
      <c r="BO160" s="1064"/>
      <c r="BP160" s="1064"/>
      <c r="BQ160" s="1065"/>
      <c r="BR160" s="1067"/>
      <c r="BS160" s="1067"/>
      <c r="BT160" s="1063"/>
      <c r="BU160" s="1064"/>
      <c r="BV160" s="1064"/>
      <c r="BW160" s="1065"/>
      <c r="BX160" s="1067"/>
      <c r="BY160" s="1067"/>
      <c r="BZ160" s="1063"/>
      <c r="CA160" s="1064"/>
      <c r="CB160" s="1064"/>
      <c r="CC160" s="1065"/>
      <c r="CD160" s="1066"/>
      <c r="CE160" s="1067"/>
      <c r="CF160" s="1067"/>
      <c r="CG160" s="1067"/>
      <c r="CH160" s="1067"/>
      <c r="CI160" s="1067"/>
      <c r="CJ160" s="1051" t="s">
        <v>92</v>
      </c>
      <c r="CK160" s="1052"/>
      <c r="CL160" s="1052"/>
      <c r="CM160" s="1052"/>
      <c r="CN160" s="1053"/>
      <c r="CO160" s="878" t="s">
        <v>28</v>
      </c>
      <c r="CP160" s="879"/>
      <c r="CQ160" s="879"/>
      <c r="CR160" s="879"/>
      <c r="CS160" s="879"/>
      <c r="CT160" s="879"/>
      <c r="CU160" s="1072" t="str">
        <f>CU111</f>
        <v/>
      </c>
      <c r="CV160" s="1072"/>
      <c r="CW160" s="1072"/>
      <c r="CX160" s="1072"/>
      <c r="CY160" s="1072"/>
      <c r="CZ160" s="1072"/>
      <c r="DA160" s="1072"/>
      <c r="DB160" s="1072"/>
      <c r="DC160" s="1072"/>
      <c r="DD160" s="1072"/>
      <c r="DE160" s="1072"/>
      <c r="DF160" s="1072"/>
      <c r="DG160" s="1072"/>
      <c r="DH160" s="1072"/>
      <c r="DI160" s="1072"/>
      <c r="DJ160" s="1072"/>
      <c r="DK160" s="1072"/>
      <c r="DL160" s="1072"/>
      <c r="DM160" s="1072"/>
      <c r="DN160" s="1072"/>
      <c r="DO160" s="1072"/>
      <c r="DP160" s="1072"/>
      <c r="DQ160" s="1072"/>
      <c r="DR160" s="1072"/>
      <c r="DS160" s="1072"/>
      <c r="DT160" s="1072"/>
      <c r="DU160" s="1072"/>
      <c r="DV160" s="1072"/>
      <c r="DW160" s="1072"/>
      <c r="DX160" s="1072"/>
      <c r="DY160" s="1072"/>
      <c r="DZ160" s="1072"/>
      <c r="EA160" s="1072"/>
      <c r="EB160" s="1072"/>
      <c r="EC160" s="1072"/>
      <c r="ED160" s="1072"/>
      <c r="EE160" s="1072"/>
      <c r="EF160" s="1072"/>
      <c r="EG160" s="1072"/>
      <c r="EH160" s="1072"/>
      <c r="EI160" s="1073"/>
      <c r="ER160" s="178"/>
      <c r="ES160" s="178"/>
      <c r="ET160" s="178"/>
      <c r="EU160" s="178"/>
      <c r="EV160" s="178"/>
      <c r="EW160" s="178"/>
      <c r="EX160" s="178"/>
      <c r="EY160" s="178"/>
      <c r="EZ160" s="178"/>
      <c r="FA160" s="178"/>
      <c r="FB160" s="178"/>
      <c r="FC160" s="178"/>
      <c r="FQ160" s="178"/>
      <c r="FR160" s="178"/>
      <c r="FS160" s="178"/>
      <c r="FT160" s="178"/>
      <c r="FU160" s="178"/>
      <c r="FV160" s="178"/>
      <c r="FW160" s="178"/>
      <c r="FX160" s="178"/>
      <c r="FY160" s="178"/>
      <c r="FZ160" s="178"/>
      <c r="GA160" s="178"/>
      <c r="GB160" s="178"/>
      <c r="GC160" s="178"/>
      <c r="GD160" s="177"/>
      <c r="GE160" s="177"/>
    </row>
    <row r="161" spans="1:236" ht="6" customHeight="1" x14ac:dyDescent="0.2">
      <c r="A161" s="112"/>
      <c r="B161" s="458"/>
      <c r="C161" s="459"/>
      <c r="D161" s="460"/>
      <c r="E161" s="221"/>
      <c r="F161" s="177"/>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59"/>
      <c r="AY161" s="659"/>
      <c r="AZ161" s="659"/>
      <c r="BA161" s="659"/>
      <c r="BB161" s="659"/>
      <c r="BC161" s="659"/>
      <c r="BD161" s="659"/>
      <c r="BE161" s="659"/>
      <c r="BF161" s="112"/>
      <c r="BG161" s="144"/>
      <c r="BH161" s="112"/>
      <c r="BI161" s="134"/>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051"/>
      <c r="CK161" s="1052"/>
      <c r="CL161" s="1052"/>
      <c r="CM161" s="1052"/>
      <c r="CN161" s="1053"/>
      <c r="CO161" s="878"/>
      <c r="CP161" s="879"/>
      <c r="CQ161" s="879"/>
      <c r="CR161" s="879"/>
      <c r="CS161" s="879"/>
      <c r="CT161" s="879"/>
      <c r="CU161" s="1072"/>
      <c r="CV161" s="1072"/>
      <c r="CW161" s="1072"/>
      <c r="CX161" s="1072"/>
      <c r="CY161" s="1072"/>
      <c r="CZ161" s="1072"/>
      <c r="DA161" s="1072"/>
      <c r="DB161" s="1072"/>
      <c r="DC161" s="1072"/>
      <c r="DD161" s="1072"/>
      <c r="DE161" s="1072"/>
      <c r="DF161" s="1072"/>
      <c r="DG161" s="1072"/>
      <c r="DH161" s="1072"/>
      <c r="DI161" s="1072"/>
      <c r="DJ161" s="1072"/>
      <c r="DK161" s="1072"/>
      <c r="DL161" s="1072"/>
      <c r="DM161" s="1072"/>
      <c r="DN161" s="1072"/>
      <c r="DO161" s="1072"/>
      <c r="DP161" s="1072"/>
      <c r="DQ161" s="1072"/>
      <c r="DR161" s="1072"/>
      <c r="DS161" s="1072"/>
      <c r="DT161" s="1072"/>
      <c r="DU161" s="1072"/>
      <c r="DV161" s="1072"/>
      <c r="DW161" s="1072"/>
      <c r="DX161" s="1072"/>
      <c r="DY161" s="1072"/>
      <c r="DZ161" s="1072"/>
      <c r="EA161" s="1072"/>
      <c r="EB161" s="1072"/>
      <c r="EC161" s="1072"/>
      <c r="ED161" s="1072"/>
      <c r="EE161" s="1072"/>
      <c r="EF161" s="1072"/>
      <c r="EG161" s="1072"/>
      <c r="EH161" s="1072"/>
      <c r="EI161" s="1073"/>
      <c r="ER161" s="179"/>
      <c r="ES161" s="179"/>
      <c r="ET161" s="179"/>
      <c r="EU161" s="179"/>
      <c r="EV161" s="179"/>
      <c r="EW161" s="179"/>
      <c r="EX161" s="179"/>
      <c r="EY161" s="179"/>
      <c r="EZ161" s="179"/>
      <c r="FA161" s="179"/>
      <c r="FB161" s="179"/>
      <c r="FC161" s="179"/>
      <c r="FQ161" s="177"/>
      <c r="FR161" s="177"/>
      <c r="FS161" s="177"/>
      <c r="FT161" s="177"/>
      <c r="FU161" s="178"/>
      <c r="FV161" s="178"/>
      <c r="FW161" s="178"/>
      <c r="FX161" s="178"/>
      <c r="FY161" s="178"/>
      <c r="FZ161" s="178"/>
      <c r="GA161" s="178"/>
      <c r="GB161" s="178"/>
      <c r="GC161" s="178"/>
      <c r="GD161" s="177"/>
      <c r="GE161" s="177"/>
    </row>
    <row r="162" spans="1:236" ht="3.75" customHeight="1" x14ac:dyDescent="0.2">
      <c r="A162" s="112"/>
      <c r="B162" s="458"/>
      <c r="C162" s="459"/>
      <c r="D162" s="460"/>
      <c r="E162" s="221"/>
      <c r="F162" s="217"/>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59"/>
      <c r="AL162" s="659"/>
      <c r="AM162" s="659"/>
      <c r="AN162" s="659"/>
      <c r="AO162" s="659"/>
      <c r="AP162" s="659"/>
      <c r="AQ162" s="659"/>
      <c r="AR162" s="659"/>
      <c r="AS162" s="659"/>
      <c r="AT162" s="659"/>
      <c r="AU162" s="659"/>
      <c r="AV162" s="659"/>
      <c r="AW162" s="659"/>
      <c r="AX162" s="659"/>
      <c r="AY162" s="659"/>
      <c r="AZ162" s="659"/>
      <c r="BA162" s="659"/>
      <c r="BB162" s="659"/>
      <c r="BC162" s="659"/>
      <c r="BD162" s="659"/>
      <c r="BE162" s="659"/>
      <c r="BF162" s="218"/>
      <c r="BG162" s="219"/>
      <c r="BH162" s="112"/>
      <c r="BI162" s="1042"/>
      <c r="BJ162" s="1043"/>
      <c r="BK162" s="1046" t="s">
        <v>90</v>
      </c>
      <c r="BL162" s="1046"/>
      <c r="BM162" s="1046"/>
      <c r="BN162" s="1046"/>
      <c r="BO162" s="1046"/>
      <c r="BP162" s="1046"/>
      <c r="BQ162" s="1046"/>
      <c r="BR162" s="1046"/>
      <c r="BS162" s="1046"/>
      <c r="BT162" s="1046"/>
      <c r="BU162" s="1046"/>
      <c r="BV162" s="1046"/>
      <c r="BW162" s="1046"/>
      <c r="BX162" s="1046"/>
      <c r="BY162" s="1046"/>
      <c r="BZ162" s="1046"/>
      <c r="CA162" s="1046"/>
      <c r="CB162" s="1046"/>
      <c r="CC162" s="1046"/>
      <c r="CD162" s="1046"/>
      <c r="CE162" s="1046"/>
      <c r="CF162" s="1046"/>
      <c r="CG162" s="1046"/>
      <c r="CH162" s="1076"/>
      <c r="CI162" s="1272"/>
      <c r="CJ162" s="1051"/>
      <c r="CK162" s="1052"/>
      <c r="CL162" s="1052"/>
      <c r="CM162" s="1052"/>
      <c r="CN162" s="1053"/>
      <c r="CO162" s="878" t="s">
        <v>20</v>
      </c>
      <c r="CP162" s="879"/>
      <c r="CQ162" s="879"/>
      <c r="CR162" s="879"/>
      <c r="CS162" s="879"/>
      <c r="CT162" s="879"/>
      <c r="CU162" s="880" t="str">
        <f>CU113</f>
        <v/>
      </c>
      <c r="CV162" s="880"/>
      <c r="CW162" s="880"/>
      <c r="CX162" s="880"/>
      <c r="CY162" s="880"/>
      <c r="CZ162" s="880"/>
      <c r="DA162" s="880"/>
      <c r="DB162" s="880"/>
      <c r="DC162" s="880"/>
      <c r="DD162" s="880"/>
      <c r="DE162" s="880"/>
      <c r="DF162" s="880"/>
      <c r="DG162" s="880"/>
      <c r="DH162" s="880"/>
      <c r="DI162" s="880"/>
      <c r="DJ162" s="880"/>
      <c r="DK162" s="880"/>
      <c r="DL162" s="880"/>
      <c r="DM162" s="880"/>
      <c r="DN162" s="880"/>
      <c r="DO162" s="880"/>
      <c r="DP162" s="879" t="s">
        <v>21</v>
      </c>
      <c r="DQ162" s="879"/>
      <c r="DR162" s="879"/>
      <c r="DS162" s="879"/>
      <c r="DT162" s="879"/>
      <c r="DU162" s="879"/>
      <c r="DV162" s="879"/>
      <c r="DW162" s="879"/>
      <c r="DX162" s="879"/>
      <c r="DY162" s="879"/>
      <c r="DZ162" s="895" t="str">
        <f>DZ113</f>
        <v/>
      </c>
      <c r="EA162" s="895"/>
      <c r="EB162" s="895"/>
      <c r="EC162" s="895"/>
      <c r="ED162" s="895"/>
      <c r="EE162" s="895"/>
      <c r="EF162" s="895"/>
      <c r="EG162" s="895"/>
      <c r="EH162" s="895"/>
      <c r="EI162" s="896"/>
      <c r="ER162" s="179"/>
      <c r="ES162" s="179"/>
      <c r="ET162" s="179"/>
      <c r="EU162" s="179"/>
      <c r="EV162" s="179"/>
      <c r="EW162" s="179"/>
      <c r="EX162" s="179"/>
      <c r="EY162" s="179"/>
      <c r="EZ162" s="179"/>
      <c r="FA162" s="179"/>
      <c r="FB162" s="179"/>
      <c r="FC162" s="179"/>
      <c r="FD162" s="179"/>
      <c r="FE162" s="179"/>
      <c r="FF162" s="179"/>
      <c r="FG162" s="179"/>
      <c r="FH162" s="179"/>
      <c r="FI162" s="179"/>
      <c r="FJ162" s="179"/>
      <c r="FK162" s="179"/>
      <c r="FL162" s="177"/>
      <c r="FM162" s="177"/>
      <c r="FN162" s="177"/>
      <c r="FO162" s="177"/>
      <c r="FP162" s="177"/>
      <c r="FQ162" s="177"/>
      <c r="FR162" s="177"/>
      <c r="FS162" s="177"/>
      <c r="FT162" s="177"/>
      <c r="FU162" s="178"/>
      <c r="FV162" s="178"/>
      <c r="FW162" s="178"/>
      <c r="FX162" s="178"/>
      <c r="FY162" s="178"/>
      <c r="FZ162" s="178"/>
      <c r="GA162" s="178"/>
      <c r="GB162" s="178"/>
      <c r="GC162" s="178"/>
      <c r="GD162" s="177"/>
      <c r="GE162" s="177"/>
    </row>
    <row r="163" spans="1:236" ht="3" customHeight="1" x14ac:dyDescent="0.2">
      <c r="A163" s="112"/>
      <c r="B163" s="661"/>
      <c r="C163" s="662"/>
      <c r="D163" s="663"/>
      <c r="E163" s="194"/>
      <c r="F163" s="194"/>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c r="BA163" s="660"/>
      <c r="BB163" s="660"/>
      <c r="BC163" s="660"/>
      <c r="BD163" s="660"/>
      <c r="BE163" s="660"/>
      <c r="BF163" s="194"/>
      <c r="BG163" s="248"/>
      <c r="BH163" s="112"/>
      <c r="BI163" s="1044"/>
      <c r="BJ163" s="1045"/>
      <c r="BK163" s="1047"/>
      <c r="BL163" s="1047"/>
      <c r="BM163" s="1047"/>
      <c r="BN163" s="1047"/>
      <c r="BO163" s="1047"/>
      <c r="BP163" s="1047"/>
      <c r="BQ163" s="1047"/>
      <c r="BR163" s="1047"/>
      <c r="BS163" s="1047"/>
      <c r="BT163" s="1047"/>
      <c r="BU163" s="1047"/>
      <c r="BV163" s="1047"/>
      <c r="BW163" s="1047"/>
      <c r="BX163" s="1047"/>
      <c r="BY163" s="1047"/>
      <c r="BZ163" s="1047"/>
      <c r="CA163" s="1047"/>
      <c r="CB163" s="1047"/>
      <c r="CC163" s="1047"/>
      <c r="CD163" s="1047"/>
      <c r="CE163" s="1047"/>
      <c r="CF163" s="1047"/>
      <c r="CG163" s="1047"/>
      <c r="CH163" s="1273"/>
      <c r="CI163" s="1274"/>
      <c r="CJ163" s="1051"/>
      <c r="CK163" s="1052"/>
      <c r="CL163" s="1052"/>
      <c r="CM163" s="1052"/>
      <c r="CN163" s="1053"/>
      <c r="CO163" s="878"/>
      <c r="CP163" s="879"/>
      <c r="CQ163" s="879"/>
      <c r="CR163" s="879"/>
      <c r="CS163" s="879"/>
      <c r="CT163" s="879"/>
      <c r="CU163" s="880"/>
      <c r="CV163" s="880"/>
      <c r="CW163" s="880"/>
      <c r="CX163" s="880"/>
      <c r="CY163" s="880"/>
      <c r="CZ163" s="880"/>
      <c r="DA163" s="880"/>
      <c r="DB163" s="880"/>
      <c r="DC163" s="880"/>
      <c r="DD163" s="880"/>
      <c r="DE163" s="880"/>
      <c r="DF163" s="880"/>
      <c r="DG163" s="880"/>
      <c r="DH163" s="880"/>
      <c r="DI163" s="880"/>
      <c r="DJ163" s="880"/>
      <c r="DK163" s="880"/>
      <c r="DL163" s="880"/>
      <c r="DM163" s="880"/>
      <c r="DN163" s="880"/>
      <c r="DO163" s="880"/>
      <c r="DP163" s="879"/>
      <c r="DQ163" s="879"/>
      <c r="DR163" s="879"/>
      <c r="DS163" s="879"/>
      <c r="DT163" s="879"/>
      <c r="DU163" s="879"/>
      <c r="DV163" s="879"/>
      <c r="DW163" s="879"/>
      <c r="DX163" s="879"/>
      <c r="DY163" s="879"/>
      <c r="DZ163" s="895"/>
      <c r="EA163" s="895"/>
      <c r="EB163" s="895"/>
      <c r="EC163" s="895"/>
      <c r="ED163" s="895"/>
      <c r="EE163" s="895"/>
      <c r="EF163" s="895"/>
      <c r="EG163" s="895"/>
      <c r="EH163" s="895"/>
      <c r="EI163" s="896"/>
      <c r="ER163" s="177"/>
      <c r="ES163" s="177"/>
      <c r="ET163" s="177"/>
      <c r="EU163" s="177"/>
      <c r="EV163" s="177"/>
      <c r="EW163" s="177"/>
      <c r="EX163" s="177"/>
      <c r="EY163" s="177"/>
      <c r="EZ163" s="177"/>
      <c r="FA163" s="177"/>
      <c r="FB163" s="177"/>
      <c r="FC163" s="177"/>
      <c r="FD163" s="177"/>
      <c r="FE163" s="177"/>
      <c r="FF163" s="177"/>
      <c r="FG163" s="177"/>
      <c r="FH163" s="177"/>
      <c r="FI163" s="177"/>
      <c r="FJ163" s="177"/>
      <c r="FK163" s="177"/>
      <c r="FL163" s="177"/>
      <c r="FM163" s="177"/>
      <c r="FN163" s="177"/>
      <c r="FO163" s="177"/>
      <c r="FP163" s="177"/>
      <c r="FQ163" s="177"/>
      <c r="FR163" s="177"/>
      <c r="FS163" s="177"/>
      <c r="FT163" s="177"/>
      <c r="FU163" s="177"/>
      <c r="FV163" s="177"/>
      <c r="FW163" s="177"/>
      <c r="FX163" s="177"/>
      <c r="FY163" s="177"/>
      <c r="FZ163" s="177"/>
      <c r="GA163" s="177"/>
      <c r="GB163" s="177"/>
      <c r="GC163" s="177"/>
      <c r="GD163" s="177"/>
      <c r="GE163" s="177"/>
    </row>
    <row r="164" spans="1:236" ht="3" customHeight="1" x14ac:dyDescent="0.2">
      <c r="A164" s="112"/>
      <c r="B164" s="530" t="s">
        <v>24</v>
      </c>
      <c r="C164" s="531"/>
      <c r="D164" s="531"/>
      <c r="E164" s="531"/>
      <c r="F164" s="531"/>
      <c r="G164" s="531"/>
      <c r="H164" s="531"/>
      <c r="I164" s="531"/>
      <c r="J164" s="531"/>
      <c r="K164" s="531"/>
      <c r="L164" s="531"/>
      <c r="M164" s="531"/>
      <c r="N164" s="531"/>
      <c r="O164" s="560"/>
      <c r="P164" s="541"/>
      <c r="Q164" s="541"/>
      <c r="R164" s="541"/>
      <c r="S164" s="541"/>
      <c r="T164" s="541"/>
      <c r="U164" s="562" t="s">
        <v>125</v>
      </c>
      <c r="V164" s="562"/>
      <c r="W164" s="562"/>
      <c r="X164" s="562"/>
      <c r="Y164" s="562"/>
      <c r="Z164" s="562"/>
      <c r="AA164" s="562"/>
      <c r="AB164" s="562"/>
      <c r="AC164" s="562"/>
      <c r="AD164" s="562"/>
      <c r="AE164" s="562"/>
      <c r="AF164" s="562"/>
      <c r="AG164" s="562"/>
      <c r="AH164" s="562"/>
      <c r="AI164" s="541"/>
      <c r="AJ164" s="541"/>
      <c r="AK164" s="541"/>
      <c r="AL164" s="542"/>
      <c r="AM164" s="560"/>
      <c r="AN164" s="541"/>
      <c r="AO164" s="541"/>
      <c r="AP164" s="541"/>
      <c r="AQ164" s="541"/>
      <c r="AR164" s="562" t="s">
        <v>126</v>
      </c>
      <c r="AS164" s="562"/>
      <c r="AT164" s="562"/>
      <c r="AU164" s="562"/>
      <c r="AV164" s="562"/>
      <c r="AW164" s="562"/>
      <c r="AX164" s="562"/>
      <c r="AY164" s="562"/>
      <c r="AZ164" s="562"/>
      <c r="BA164" s="562"/>
      <c r="BB164" s="562"/>
      <c r="BC164" s="562"/>
      <c r="BD164" s="541"/>
      <c r="BE164" s="541"/>
      <c r="BF164" s="541"/>
      <c r="BG164" s="542"/>
      <c r="BH164" s="112"/>
      <c r="BI164" s="869" t="str">
        <f>BI115</f>
        <v/>
      </c>
      <c r="BJ164" s="870"/>
      <c r="BK164" s="870"/>
      <c r="BL164" s="870" t="str">
        <f>BL115</f>
        <v/>
      </c>
      <c r="BM164" s="870"/>
      <c r="BN164" s="870"/>
      <c r="BO164" s="870" t="str">
        <f>BO115</f>
        <v/>
      </c>
      <c r="BP164" s="870"/>
      <c r="BQ164" s="870"/>
      <c r="BR164" s="870" t="str">
        <f>BR115</f>
        <v/>
      </c>
      <c r="BS164" s="870"/>
      <c r="BT164" s="870"/>
      <c r="BU164" s="870" t="str">
        <f>BU115</f>
        <v/>
      </c>
      <c r="BV164" s="870"/>
      <c r="BW164" s="870"/>
      <c r="BX164" s="870" t="str">
        <f>BX115</f>
        <v/>
      </c>
      <c r="BY164" s="870"/>
      <c r="BZ164" s="870"/>
      <c r="CA164" s="870" t="str">
        <f>CA115</f>
        <v/>
      </c>
      <c r="CB164" s="870"/>
      <c r="CC164" s="870"/>
      <c r="CD164" s="870" t="str">
        <f>CD115</f>
        <v/>
      </c>
      <c r="CE164" s="870"/>
      <c r="CF164" s="870"/>
      <c r="CG164" s="870" t="str">
        <f>CG115</f>
        <v/>
      </c>
      <c r="CH164" s="870"/>
      <c r="CI164" s="1074"/>
      <c r="CJ164" s="1051"/>
      <c r="CK164" s="1052"/>
      <c r="CL164" s="1052"/>
      <c r="CM164" s="1052"/>
      <c r="CN164" s="1053"/>
      <c r="CO164" s="667"/>
      <c r="CP164" s="668"/>
      <c r="CQ164" s="668"/>
      <c r="CR164" s="668"/>
      <c r="CS164" s="668"/>
      <c r="CT164" s="668"/>
      <c r="CU164" s="881"/>
      <c r="CV164" s="881"/>
      <c r="CW164" s="881"/>
      <c r="CX164" s="881"/>
      <c r="CY164" s="881"/>
      <c r="CZ164" s="881"/>
      <c r="DA164" s="881"/>
      <c r="DB164" s="881"/>
      <c r="DC164" s="881"/>
      <c r="DD164" s="881"/>
      <c r="DE164" s="881"/>
      <c r="DF164" s="881"/>
      <c r="DG164" s="881"/>
      <c r="DH164" s="881"/>
      <c r="DI164" s="881"/>
      <c r="DJ164" s="881"/>
      <c r="DK164" s="881"/>
      <c r="DL164" s="881"/>
      <c r="DM164" s="881"/>
      <c r="DN164" s="881"/>
      <c r="DO164" s="881"/>
      <c r="DP164" s="668"/>
      <c r="DQ164" s="668"/>
      <c r="DR164" s="668"/>
      <c r="DS164" s="668"/>
      <c r="DT164" s="668"/>
      <c r="DU164" s="668"/>
      <c r="DV164" s="668"/>
      <c r="DW164" s="668"/>
      <c r="DX164" s="668"/>
      <c r="DY164" s="668"/>
      <c r="DZ164" s="897"/>
      <c r="EA164" s="897"/>
      <c r="EB164" s="897"/>
      <c r="EC164" s="897"/>
      <c r="ED164" s="897"/>
      <c r="EE164" s="897"/>
      <c r="EF164" s="897"/>
      <c r="EG164" s="897"/>
      <c r="EH164" s="897"/>
      <c r="EI164" s="898"/>
      <c r="ER164" s="177"/>
      <c r="ES164" s="177"/>
      <c r="ET164" s="177"/>
      <c r="EU164" s="177"/>
      <c r="EV164" s="177"/>
      <c r="EW164" s="177"/>
      <c r="EX164" s="177"/>
      <c r="EY164" s="177"/>
      <c r="EZ164" s="177"/>
      <c r="FA164" s="177"/>
      <c r="FB164" s="177"/>
      <c r="FC164" s="177"/>
      <c r="FD164" s="177"/>
      <c r="FE164" s="177"/>
      <c r="FF164" s="177"/>
      <c r="FG164" s="177"/>
      <c r="FH164" s="177"/>
      <c r="FI164" s="177"/>
      <c r="FJ164" s="177"/>
      <c r="FK164" s="177"/>
      <c r="FL164" s="177"/>
      <c r="FM164" s="177"/>
      <c r="FN164" s="177"/>
      <c r="FO164" s="177"/>
      <c r="FP164" s="177"/>
      <c r="FQ164" s="177"/>
      <c r="FR164" s="177"/>
      <c r="FS164" s="177"/>
      <c r="FT164" s="177"/>
      <c r="FU164" s="177"/>
      <c r="FV164" s="177"/>
      <c r="FW164" s="177"/>
      <c r="FX164" s="177"/>
      <c r="FY164" s="177"/>
      <c r="FZ164" s="177"/>
      <c r="GA164" s="177"/>
      <c r="GB164" s="177"/>
      <c r="GC164" s="177"/>
      <c r="GD164" s="177"/>
      <c r="GE164" s="177"/>
    </row>
    <row r="165" spans="1:236" ht="4.5" customHeight="1" x14ac:dyDescent="0.2">
      <c r="A165" s="112"/>
      <c r="B165" s="530"/>
      <c r="C165" s="531"/>
      <c r="D165" s="531"/>
      <c r="E165" s="531"/>
      <c r="F165" s="531"/>
      <c r="G165" s="531"/>
      <c r="H165" s="531"/>
      <c r="I165" s="531"/>
      <c r="J165" s="531"/>
      <c r="K165" s="531"/>
      <c r="L165" s="531"/>
      <c r="M165" s="531"/>
      <c r="N165" s="531"/>
      <c r="O165" s="560"/>
      <c r="P165" s="541"/>
      <c r="Q165" s="541"/>
      <c r="R165" s="541"/>
      <c r="S165" s="541"/>
      <c r="T165" s="541"/>
      <c r="U165" s="562"/>
      <c r="V165" s="562"/>
      <c r="W165" s="562"/>
      <c r="X165" s="562"/>
      <c r="Y165" s="562"/>
      <c r="Z165" s="562"/>
      <c r="AA165" s="562"/>
      <c r="AB165" s="562"/>
      <c r="AC165" s="562"/>
      <c r="AD165" s="562"/>
      <c r="AE165" s="562"/>
      <c r="AF165" s="562"/>
      <c r="AG165" s="562"/>
      <c r="AH165" s="562"/>
      <c r="AI165" s="541"/>
      <c r="AJ165" s="541"/>
      <c r="AK165" s="541"/>
      <c r="AL165" s="542"/>
      <c r="AM165" s="560"/>
      <c r="AN165" s="541"/>
      <c r="AO165" s="541"/>
      <c r="AP165" s="541"/>
      <c r="AQ165" s="541"/>
      <c r="AR165" s="562"/>
      <c r="AS165" s="562"/>
      <c r="AT165" s="562"/>
      <c r="AU165" s="562"/>
      <c r="AV165" s="562"/>
      <c r="AW165" s="562"/>
      <c r="AX165" s="562"/>
      <c r="AY165" s="562"/>
      <c r="AZ165" s="562"/>
      <c r="BA165" s="562"/>
      <c r="BB165" s="562"/>
      <c r="BC165" s="562"/>
      <c r="BD165" s="541"/>
      <c r="BE165" s="541"/>
      <c r="BF165" s="541"/>
      <c r="BG165" s="542"/>
      <c r="BH165" s="112"/>
      <c r="BI165" s="869"/>
      <c r="BJ165" s="870"/>
      <c r="BK165" s="870"/>
      <c r="BL165" s="870"/>
      <c r="BM165" s="870"/>
      <c r="BN165" s="870"/>
      <c r="BO165" s="870"/>
      <c r="BP165" s="870"/>
      <c r="BQ165" s="870"/>
      <c r="BR165" s="870"/>
      <c r="BS165" s="870"/>
      <c r="BT165" s="870"/>
      <c r="BU165" s="870"/>
      <c r="BV165" s="870"/>
      <c r="BW165" s="870"/>
      <c r="BX165" s="870"/>
      <c r="BY165" s="870"/>
      <c r="BZ165" s="870"/>
      <c r="CA165" s="870"/>
      <c r="CB165" s="870"/>
      <c r="CC165" s="870"/>
      <c r="CD165" s="870"/>
      <c r="CE165" s="870"/>
      <c r="CF165" s="870"/>
      <c r="CG165" s="870"/>
      <c r="CH165" s="870"/>
      <c r="CI165" s="1074"/>
      <c r="CJ165" s="1051"/>
      <c r="CK165" s="1052"/>
      <c r="CL165" s="1052"/>
      <c r="CM165" s="1052"/>
      <c r="CN165" s="1053"/>
      <c r="CO165" s="1089" t="s">
        <v>42</v>
      </c>
      <c r="CP165" s="1090"/>
      <c r="CQ165" s="1090"/>
      <c r="CR165" s="1090"/>
      <c r="CS165" s="1090"/>
      <c r="CT165" s="1090"/>
      <c r="CU165" s="1090"/>
      <c r="CV165" s="1090"/>
      <c r="CW165" s="1091"/>
      <c r="CX165" s="1068" t="str">
        <f>CX116</f>
        <v/>
      </c>
      <c r="CY165" s="899"/>
      <c r="CZ165" s="899"/>
      <c r="DA165" s="899" t="str">
        <f>DA116</f>
        <v/>
      </c>
      <c r="DB165" s="899"/>
      <c r="DC165" s="899"/>
      <c r="DD165" s="899" t="str">
        <f>DD116</f>
        <v/>
      </c>
      <c r="DE165" s="899"/>
      <c r="DF165" s="899"/>
      <c r="DG165" s="899" t="str">
        <f>DG116</f>
        <v/>
      </c>
      <c r="DH165" s="899"/>
      <c r="DI165" s="899"/>
      <c r="DJ165" s="899" t="str">
        <f>DJ116</f>
        <v/>
      </c>
      <c r="DK165" s="899"/>
      <c r="DL165" s="899"/>
      <c r="DM165" s="899" t="str">
        <f>DM116</f>
        <v/>
      </c>
      <c r="DN165" s="899"/>
      <c r="DO165" s="899"/>
      <c r="DP165" s="899" t="str">
        <f>DP116</f>
        <v/>
      </c>
      <c r="DQ165" s="899"/>
      <c r="DR165" s="899"/>
      <c r="DS165" s="899" t="str">
        <f>DS116</f>
        <v/>
      </c>
      <c r="DT165" s="899"/>
      <c r="DU165" s="899"/>
      <c r="DV165" s="899" t="str">
        <f>DV116</f>
        <v/>
      </c>
      <c r="DW165" s="899"/>
      <c r="DX165" s="899"/>
      <c r="DY165" s="899" t="str">
        <f>DY116</f>
        <v/>
      </c>
      <c r="DZ165" s="899"/>
      <c r="EA165" s="899"/>
      <c r="EB165" s="899" t="str">
        <f>EB116</f>
        <v/>
      </c>
      <c r="EC165" s="899"/>
      <c r="ED165" s="899"/>
      <c r="EE165" s="899" t="str">
        <f>EE116</f>
        <v/>
      </c>
      <c r="EF165" s="899"/>
      <c r="EG165" s="899"/>
      <c r="EH165" s="899" t="str">
        <f>EH116</f>
        <v/>
      </c>
      <c r="EI165" s="1070"/>
      <c r="ER165" s="177"/>
      <c r="ES165" s="177"/>
      <c r="ET165" s="177"/>
      <c r="EU165" s="177"/>
      <c r="EV165" s="177"/>
      <c r="EW165" s="177"/>
      <c r="EX165" s="177"/>
      <c r="EY165" s="177"/>
      <c r="EZ165" s="177"/>
      <c r="FA165" s="177"/>
      <c r="GB165" s="177"/>
      <c r="GC165" s="177"/>
      <c r="GD165" s="177"/>
      <c r="GE165" s="177"/>
    </row>
    <row r="166" spans="1:236" ht="4.5" customHeight="1" x14ac:dyDescent="0.2">
      <c r="A166" s="112"/>
      <c r="B166" s="493"/>
      <c r="C166" s="494"/>
      <c r="D166" s="494"/>
      <c r="E166" s="494"/>
      <c r="F166" s="494"/>
      <c r="G166" s="494"/>
      <c r="H166" s="494"/>
      <c r="I166" s="494"/>
      <c r="J166" s="494"/>
      <c r="K166" s="494"/>
      <c r="L166" s="494"/>
      <c r="M166" s="494"/>
      <c r="N166" s="494"/>
      <c r="O166" s="561"/>
      <c r="P166" s="543"/>
      <c r="Q166" s="543"/>
      <c r="R166" s="543"/>
      <c r="S166" s="543"/>
      <c r="T166" s="543"/>
      <c r="U166" s="563"/>
      <c r="V166" s="563"/>
      <c r="W166" s="563"/>
      <c r="X166" s="563"/>
      <c r="Y166" s="563"/>
      <c r="Z166" s="563"/>
      <c r="AA166" s="563"/>
      <c r="AB166" s="563"/>
      <c r="AC166" s="563"/>
      <c r="AD166" s="563"/>
      <c r="AE166" s="563"/>
      <c r="AF166" s="563"/>
      <c r="AG166" s="563"/>
      <c r="AH166" s="563"/>
      <c r="AI166" s="543"/>
      <c r="AJ166" s="543"/>
      <c r="AK166" s="543"/>
      <c r="AL166" s="544"/>
      <c r="AM166" s="561"/>
      <c r="AN166" s="543"/>
      <c r="AO166" s="543"/>
      <c r="AP166" s="543"/>
      <c r="AQ166" s="543"/>
      <c r="AR166" s="563"/>
      <c r="AS166" s="563"/>
      <c r="AT166" s="563"/>
      <c r="AU166" s="563"/>
      <c r="AV166" s="563"/>
      <c r="AW166" s="563"/>
      <c r="AX166" s="563"/>
      <c r="AY166" s="563"/>
      <c r="AZ166" s="563"/>
      <c r="BA166" s="563"/>
      <c r="BB166" s="563"/>
      <c r="BC166" s="563"/>
      <c r="BD166" s="543"/>
      <c r="BE166" s="543"/>
      <c r="BF166" s="543"/>
      <c r="BG166" s="544"/>
      <c r="BH166" s="145"/>
      <c r="BI166" s="871"/>
      <c r="BJ166" s="872"/>
      <c r="BK166" s="872"/>
      <c r="BL166" s="872"/>
      <c r="BM166" s="872"/>
      <c r="BN166" s="872"/>
      <c r="BO166" s="872"/>
      <c r="BP166" s="872"/>
      <c r="BQ166" s="872"/>
      <c r="BR166" s="872"/>
      <c r="BS166" s="872"/>
      <c r="BT166" s="872"/>
      <c r="BU166" s="872"/>
      <c r="BV166" s="872"/>
      <c r="BW166" s="872"/>
      <c r="BX166" s="872"/>
      <c r="BY166" s="872"/>
      <c r="BZ166" s="872"/>
      <c r="CA166" s="872"/>
      <c r="CB166" s="872"/>
      <c r="CC166" s="872"/>
      <c r="CD166" s="872"/>
      <c r="CE166" s="872"/>
      <c r="CF166" s="872"/>
      <c r="CG166" s="872"/>
      <c r="CH166" s="872"/>
      <c r="CI166" s="1075"/>
      <c r="CJ166" s="1051"/>
      <c r="CK166" s="1052"/>
      <c r="CL166" s="1052"/>
      <c r="CM166" s="1052"/>
      <c r="CN166" s="1053"/>
      <c r="CO166" s="1092"/>
      <c r="CP166" s="1093"/>
      <c r="CQ166" s="1093"/>
      <c r="CR166" s="1093"/>
      <c r="CS166" s="1093"/>
      <c r="CT166" s="1093"/>
      <c r="CU166" s="1093"/>
      <c r="CV166" s="1093"/>
      <c r="CW166" s="1094"/>
      <c r="CX166" s="1069"/>
      <c r="CY166" s="900"/>
      <c r="CZ166" s="900"/>
      <c r="DA166" s="900"/>
      <c r="DB166" s="900"/>
      <c r="DC166" s="900"/>
      <c r="DD166" s="900"/>
      <c r="DE166" s="900"/>
      <c r="DF166" s="900"/>
      <c r="DG166" s="900"/>
      <c r="DH166" s="900"/>
      <c r="DI166" s="900"/>
      <c r="DJ166" s="900"/>
      <c r="DK166" s="900"/>
      <c r="DL166" s="900"/>
      <c r="DM166" s="900"/>
      <c r="DN166" s="900"/>
      <c r="DO166" s="900"/>
      <c r="DP166" s="900"/>
      <c r="DQ166" s="900"/>
      <c r="DR166" s="900"/>
      <c r="DS166" s="900"/>
      <c r="DT166" s="900"/>
      <c r="DU166" s="900"/>
      <c r="DV166" s="900"/>
      <c r="DW166" s="900"/>
      <c r="DX166" s="900"/>
      <c r="DY166" s="900"/>
      <c r="DZ166" s="900"/>
      <c r="EA166" s="900"/>
      <c r="EB166" s="900"/>
      <c r="EC166" s="900"/>
      <c r="ED166" s="900"/>
      <c r="EE166" s="900"/>
      <c r="EF166" s="900"/>
      <c r="EG166" s="900"/>
      <c r="EH166" s="900"/>
      <c r="EI166" s="1071"/>
      <c r="ER166" s="177"/>
      <c r="ES166" s="177"/>
      <c r="ET166" s="177"/>
      <c r="EU166" s="177"/>
      <c r="EV166" s="177"/>
      <c r="EW166" s="177"/>
      <c r="EX166" s="177"/>
      <c r="EY166" s="177"/>
      <c r="EZ166" s="177"/>
      <c r="FA166" s="177"/>
      <c r="GB166" s="177"/>
      <c r="GC166" s="177"/>
      <c r="GD166" s="177"/>
      <c r="GE166" s="177"/>
    </row>
    <row r="167" spans="1:236" ht="6" customHeight="1" x14ac:dyDescent="0.2">
      <c r="A167" s="112"/>
      <c r="B167" s="545" t="s">
        <v>118</v>
      </c>
      <c r="C167" s="546"/>
      <c r="D167" s="547"/>
      <c r="E167" s="491"/>
      <c r="F167" s="492"/>
      <c r="G167" s="492"/>
      <c r="H167" s="492" t="s">
        <v>116</v>
      </c>
      <c r="I167" s="492"/>
      <c r="J167" s="492"/>
      <c r="K167" s="492"/>
      <c r="L167" s="492"/>
      <c r="M167" s="492"/>
      <c r="N167" s="495"/>
      <c r="O167" s="466">
        <v>11</v>
      </c>
      <c r="P167" s="466"/>
      <c r="Q167" s="466"/>
      <c r="R167" s="466"/>
      <c r="S167" s="466" t="s">
        <v>4</v>
      </c>
      <c r="T167" s="555"/>
      <c r="U167" s="537" t="s">
        <v>1</v>
      </c>
      <c r="V167" s="535"/>
      <c r="W167" s="535" t="s">
        <v>2</v>
      </c>
      <c r="X167" s="535"/>
      <c r="Y167" s="535" t="s">
        <v>3</v>
      </c>
      <c r="Z167" s="536"/>
      <c r="AA167" s="537" t="s">
        <v>4</v>
      </c>
      <c r="AB167" s="535"/>
      <c r="AC167" s="535" t="s">
        <v>5</v>
      </c>
      <c r="AD167" s="535"/>
      <c r="AE167" s="535" t="s">
        <v>2</v>
      </c>
      <c r="AF167" s="536"/>
      <c r="AG167" s="537" t="s">
        <v>3</v>
      </c>
      <c r="AH167" s="535"/>
      <c r="AI167" s="535" t="s">
        <v>4</v>
      </c>
      <c r="AJ167" s="535"/>
      <c r="AK167" s="535" t="s">
        <v>6</v>
      </c>
      <c r="AL167" s="538"/>
      <c r="AM167" s="497">
        <v>21</v>
      </c>
      <c r="AN167" s="498"/>
      <c r="AO167" s="499"/>
      <c r="AP167" s="537" t="s">
        <v>1</v>
      </c>
      <c r="AQ167" s="535"/>
      <c r="AR167" s="535" t="s">
        <v>2</v>
      </c>
      <c r="AS167" s="535"/>
      <c r="AT167" s="535" t="s">
        <v>3</v>
      </c>
      <c r="AU167" s="536"/>
      <c r="AV167" s="537" t="s">
        <v>4</v>
      </c>
      <c r="AW167" s="535"/>
      <c r="AX167" s="535" t="s">
        <v>5</v>
      </c>
      <c r="AY167" s="535"/>
      <c r="AZ167" s="535" t="s">
        <v>2</v>
      </c>
      <c r="BA167" s="536"/>
      <c r="BB167" s="537" t="s">
        <v>3</v>
      </c>
      <c r="BC167" s="535"/>
      <c r="BD167" s="535" t="s">
        <v>4</v>
      </c>
      <c r="BE167" s="535"/>
      <c r="BF167" s="535" t="s">
        <v>6</v>
      </c>
      <c r="BG167" s="538"/>
      <c r="BH167" s="145"/>
      <c r="BI167" s="533"/>
      <c r="BJ167" s="533"/>
      <c r="BK167" s="533"/>
      <c r="BL167" s="533"/>
      <c r="BM167" s="533"/>
      <c r="BN167" s="533"/>
      <c r="BO167" s="533"/>
      <c r="BP167" s="533"/>
      <c r="BQ167" s="533"/>
      <c r="BR167" s="533"/>
      <c r="BS167" s="533"/>
      <c r="BT167" s="533"/>
      <c r="BU167" s="533"/>
      <c r="BV167" s="533"/>
      <c r="BW167" s="533"/>
      <c r="BX167" s="533"/>
      <c r="BY167" s="533"/>
      <c r="BZ167" s="533"/>
      <c r="CA167" s="533"/>
      <c r="CB167" s="533"/>
      <c r="CC167" s="533"/>
      <c r="CD167" s="533"/>
      <c r="CE167" s="533"/>
      <c r="CF167" s="533"/>
      <c r="CG167" s="533"/>
      <c r="CH167" s="533"/>
      <c r="CI167" s="533"/>
      <c r="CJ167" s="1054"/>
      <c r="CK167" s="1055"/>
      <c r="CL167" s="1055"/>
      <c r="CM167" s="1055"/>
      <c r="CN167" s="1056"/>
      <c r="CO167" s="1095"/>
      <c r="CP167" s="1096"/>
      <c r="CQ167" s="1096"/>
      <c r="CR167" s="1096"/>
      <c r="CS167" s="1096"/>
      <c r="CT167" s="1096"/>
      <c r="CU167" s="1096"/>
      <c r="CV167" s="1096"/>
      <c r="CW167" s="1097"/>
      <c r="CX167" s="1048"/>
      <c r="CY167" s="1049"/>
      <c r="CZ167" s="1050"/>
      <c r="DA167" s="501"/>
      <c r="DB167" s="501"/>
      <c r="DC167" s="502"/>
      <c r="DD167" s="501"/>
      <c r="DE167" s="501"/>
      <c r="DF167" s="502"/>
      <c r="DG167" s="501"/>
      <c r="DH167" s="501"/>
      <c r="DI167" s="502"/>
      <c r="DJ167" s="501"/>
      <c r="DK167" s="501"/>
      <c r="DL167" s="502"/>
      <c r="DM167" s="501"/>
      <c r="DN167" s="501"/>
      <c r="DO167" s="502"/>
      <c r="DP167" s="501"/>
      <c r="DQ167" s="501"/>
      <c r="DR167" s="502"/>
      <c r="DS167" s="501"/>
      <c r="DT167" s="501"/>
      <c r="DU167" s="502"/>
      <c r="DV167" s="501"/>
      <c r="DW167" s="501"/>
      <c r="DX167" s="502"/>
      <c r="DY167" s="501"/>
      <c r="DZ167" s="501"/>
      <c r="EA167" s="502"/>
      <c r="EB167" s="501"/>
      <c r="EC167" s="501"/>
      <c r="ED167" s="502"/>
      <c r="EE167" s="501"/>
      <c r="EF167" s="501"/>
      <c r="EG167" s="502"/>
      <c r="EH167" s="1038"/>
      <c r="EI167" s="1039"/>
    </row>
    <row r="168" spans="1:236" ht="3" customHeight="1" x14ac:dyDescent="0.2">
      <c r="A168" s="112"/>
      <c r="B168" s="548"/>
      <c r="C168" s="549"/>
      <c r="D168" s="550"/>
      <c r="E168" s="530"/>
      <c r="F168" s="531"/>
      <c r="G168" s="531"/>
      <c r="H168" s="531"/>
      <c r="I168" s="531"/>
      <c r="J168" s="531"/>
      <c r="K168" s="531"/>
      <c r="L168" s="531"/>
      <c r="M168" s="531"/>
      <c r="N168" s="554"/>
      <c r="O168" s="533"/>
      <c r="P168" s="533"/>
      <c r="Q168" s="533"/>
      <c r="R168" s="533"/>
      <c r="S168" s="556" t="str">
        <f>S70</f>
        <v/>
      </c>
      <c r="T168" s="557"/>
      <c r="U168" s="524" t="str">
        <f>U70</f>
        <v/>
      </c>
      <c r="V168" s="525"/>
      <c r="W168" s="525" t="str">
        <f>W70</f>
        <v/>
      </c>
      <c r="X168" s="525"/>
      <c r="Y168" s="525" t="str">
        <f>Y70</f>
        <v/>
      </c>
      <c r="Z168" s="539"/>
      <c r="AA168" s="524" t="str">
        <f>AA70</f>
        <v/>
      </c>
      <c r="AB168" s="525"/>
      <c r="AC168" s="525" t="str">
        <f>AC70</f>
        <v/>
      </c>
      <c r="AD168" s="525"/>
      <c r="AE168" s="525" t="str">
        <f>AE70</f>
        <v/>
      </c>
      <c r="AF168" s="539"/>
      <c r="AG168" s="524" t="str">
        <f>AG70</f>
        <v/>
      </c>
      <c r="AH168" s="525"/>
      <c r="AI168" s="525" t="str">
        <f>AI70</f>
        <v/>
      </c>
      <c r="AJ168" s="525"/>
      <c r="AK168" s="525" t="str">
        <f>AK70</f>
        <v/>
      </c>
      <c r="AL168" s="528"/>
      <c r="AM168" s="520"/>
      <c r="AN168" s="521"/>
      <c r="AO168" s="522"/>
      <c r="AP168" s="524" t="str">
        <f>AP70</f>
        <v/>
      </c>
      <c r="AQ168" s="525"/>
      <c r="AR168" s="525" t="str">
        <f>AR70</f>
        <v/>
      </c>
      <c r="AS168" s="525"/>
      <c r="AT168" s="525" t="str">
        <f>AT70</f>
        <v/>
      </c>
      <c r="AU168" s="539"/>
      <c r="AV168" s="524" t="str">
        <f>AV70</f>
        <v/>
      </c>
      <c r="AW168" s="525"/>
      <c r="AX168" s="525" t="str">
        <f>AX70</f>
        <v/>
      </c>
      <c r="AY168" s="525"/>
      <c r="AZ168" s="525" t="str">
        <f>AZ70</f>
        <v/>
      </c>
      <c r="BA168" s="539"/>
      <c r="BB168" s="524" t="str">
        <f>BB70</f>
        <v/>
      </c>
      <c r="BC168" s="525"/>
      <c r="BD168" s="525" t="str">
        <f>BD70</f>
        <v/>
      </c>
      <c r="BE168" s="525"/>
      <c r="BF168" s="525" t="str">
        <f>BF70</f>
        <v/>
      </c>
      <c r="BG168" s="528"/>
      <c r="BH168" s="112"/>
      <c r="BI168" s="859" t="s">
        <v>29</v>
      </c>
      <c r="BJ168" s="859"/>
      <c r="BK168" s="859"/>
      <c r="BL168" s="859"/>
      <c r="BM168" s="859"/>
      <c r="BN168" s="1468" t="s">
        <v>161</v>
      </c>
      <c r="BO168" s="1468"/>
      <c r="BP168" s="1468"/>
      <c r="BQ168" s="1468"/>
      <c r="BR168" s="1468"/>
      <c r="BS168" s="1468" t="s">
        <v>162</v>
      </c>
      <c r="BT168" s="1468"/>
      <c r="BU168" s="1468"/>
      <c r="BV168" s="1468"/>
      <c r="BW168" s="1468"/>
      <c r="BX168" s="1468"/>
      <c r="BY168" s="1468"/>
      <c r="BZ168" s="1468"/>
      <c r="CA168" s="1468"/>
      <c r="CB168" s="1468"/>
      <c r="CC168" s="1468"/>
      <c r="CD168" s="1468" t="s">
        <v>163</v>
      </c>
      <c r="CE168" s="1468"/>
      <c r="CF168" s="1468"/>
      <c r="CG168" s="1468"/>
      <c r="CH168" s="1468"/>
      <c r="CI168" s="1468" t="s">
        <v>164</v>
      </c>
      <c r="CJ168" s="1468"/>
      <c r="CK168" s="1468"/>
      <c r="CL168" s="1468"/>
      <c r="CM168" s="1468"/>
      <c r="CN168" s="1468"/>
      <c r="CO168" s="1468"/>
      <c r="CP168" s="1468"/>
      <c r="CQ168" s="860" t="s">
        <v>0</v>
      </c>
      <c r="CR168" s="860"/>
      <c r="CS168" s="860"/>
      <c r="CT168" s="860"/>
      <c r="CU168" s="860"/>
      <c r="CV168" s="860"/>
      <c r="CW168" s="860"/>
      <c r="CX168" s="860"/>
      <c r="CY168" s="860"/>
      <c r="CZ168" s="860"/>
      <c r="DA168" s="860"/>
      <c r="DB168" s="860"/>
      <c r="DC168" s="860"/>
      <c r="DD168" s="860"/>
      <c r="DE168" s="860"/>
      <c r="DF168" s="860"/>
      <c r="DG168" s="860"/>
      <c r="DH168" s="860"/>
      <c r="DI168" s="860"/>
      <c r="DJ168" s="860"/>
      <c r="DK168" s="860"/>
      <c r="DL168" s="860"/>
      <c r="DM168" s="860" t="s">
        <v>36</v>
      </c>
      <c r="DN168" s="860"/>
      <c r="DO168" s="860"/>
      <c r="DP168" s="860"/>
      <c r="DQ168" s="860"/>
      <c r="DR168" s="860"/>
      <c r="DS168" s="860"/>
      <c r="DT168" s="860"/>
      <c r="DU168" s="860"/>
      <c r="DV168" s="860"/>
      <c r="DW168" s="860"/>
      <c r="DX168" s="860"/>
      <c r="DY168" s="860"/>
      <c r="DZ168" s="860"/>
      <c r="EA168" s="860"/>
      <c r="EB168" s="860"/>
      <c r="EC168" s="860"/>
      <c r="ED168" s="860"/>
      <c r="EE168" s="860"/>
      <c r="EF168" s="860"/>
      <c r="EG168" s="860"/>
      <c r="EH168" s="860"/>
      <c r="EI168" s="860"/>
    </row>
    <row r="169" spans="1:236" ht="4.5" customHeight="1" x14ac:dyDescent="0.2">
      <c r="A169" s="112"/>
      <c r="B169" s="548"/>
      <c r="C169" s="549"/>
      <c r="D169" s="550"/>
      <c r="E169" s="530"/>
      <c r="F169" s="531"/>
      <c r="G169" s="531"/>
      <c r="H169" s="531"/>
      <c r="I169" s="531"/>
      <c r="J169" s="531"/>
      <c r="K169" s="531"/>
      <c r="L169" s="531"/>
      <c r="M169" s="531"/>
      <c r="N169" s="554"/>
      <c r="O169" s="533"/>
      <c r="P169" s="533"/>
      <c r="Q169" s="533"/>
      <c r="R169" s="533"/>
      <c r="S169" s="556"/>
      <c r="T169" s="557"/>
      <c r="U169" s="524"/>
      <c r="V169" s="525"/>
      <c r="W169" s="525"/>
      <c r="X169" s="525"/>
      <c r="Y169" s="525"/>
      <c r="Z169" s="539"/>
      <c r="AA169" s="524"/>
      <c r="AB169" s="525"/>
      <c r="AC169" s="525"/>
      <c r="AD169" s="525"/>
      <c r="AE169" s="525"/>
      <c r="AF169" s="539"/>
      <c r="AG169" s="524"/>
      <c r="AH169" s="525"/>
      <c r="AI169" s="525"/>
      <c r="AJ169" s="525"/>
      <c r="AK169" s="525"/>
      <c r="AL169" s="528"/>
      <c r="AM169" s="520"/>
      <c r="AN169" s="521"/>
      <c r="AO169" s="522"/>
      <c r="AP169" s="524"/>
      <c r="AQ169" s="525"/>
      <c r="AR169" s="525"/>
      <c r="AS169" s="525"/>
      <c r="AT169" s="525"/>
      <c r="AU169" s="539"/>
      <c r="AV169" s="524"/>
      <c r="AW169" s="525"/>
      <c r="AX169" s="525"/>
      <c r="AY169" s="525"/>
      <c r="AZ169" s="525"/>
      <c r="BA169" s="539"/>
      <c r="BB169" s="524"/>
      <c r="BC169" s="525"/>
      <c r="BD169" s="525"/>
      <c r="BE169" s="525"/>
      <c r="BF169" s="525"/>
      <c r="BG169" s="528"/>
      <c r="BH169" s="112"/>
      <c r="BI169" s="859"/>
      <c r="BJ169" s="859"/>
      <c r="BK169" s="859"/>
      <c r="BL169" s="859"/>
      <c r="BM169" s="859"/>
      <c r="BN169" s="1468"/>
      <c r="BO169" s="1468"/>
      <c r="BP169" s="1468"/>
      <c r="BQ169" s="1468"/>
      <c r="BR169" s="1468"/>
      <c r="BS169" s="1468"/>
      <c r="BT169" s="1468"/>
      <c r="BU169" s="1468"/>
      <c r="BV169" s="1468"/>
      <c r="BW169" s="1468"/>
      <c r="BX169" s="1468"/>
      <c r="BY169" s="1468"/>
      <c r="BZ169" s="1468"/>
      <c r="CA169" s="1468"/>
      <c r="CB169" s="1468"/>
      <c r="CC169" s="1468"/>
      <c r="CD169" s="1468"/>
      <c r="CE169" s="1468"/>
      <c r="CF169" s="1468"/>
      <c r="CG169" s="1468"/>
      <c r="CH169" s="1468"/>
      <c r="CI169" s="1468"/>
      <c r="CJ169" s="1468"/>
      <c r="CK169" s="1468"/>
      <c r="CL169" s="1468"/>
      <c r="CM169" s="1468"/>
      <c r="CN169" s="1468"/>
      <c r="CO169" s="1468"/>
      <c r="CP169" s="1468"/>
      <c r="CQ169" s="860"/>
      <c r="CR169" s="860"/>
      <c r="CS169" s="860"/>
      <c r="CT169" s="860"/>
      <c r="CU169" s="860"/>
      <c r="CV169" s="860"/>
      <c r="CW169" s="860"/>
      <c r="CX169" s="860"/>
      <c r="CY169" s="860"/>
      <c r="CZ169" s="860"/>
      <c r="DA169" s="860"/>
      <c r="DB169" s="860"/>
      <c r="DC169" s="860"/>
      <c r="DD169" s="860"/>
      <c r="DE169" s="860"/>
      <c r="DF169" s="860"/>
      <c r="DG169" s="860"/>
      <c r="DH169" s="860"/>
      <c r="DI169" s="860"/>
      <c r="DJ169" s="860"/>
      <c r="DK169" s="860"/>
      <c r="DL169" s="860"/>
      <c r="DM169" s="860"/>
      <c r="DN169" s="860"/>
      <c r="DO169" s="860"/>
      <c r="DP169" s="860"/>
      <c r="DQ169" s="860"/>
      <c r="DR169" s="860"/>
      <c r="DS169" s="860"/>
      <c r="DT169" s="860"/>
      <c r="DU169" s="860"/>
      <c r="DV169" s="860"/>
      <c r="DW169" s="860"/>
      <c r="DX169" s="860"/>
      <c r="DY169" s="860"/>
      <c r="DZ169" s="860"/>
      <c r="EA169" s="860"/>
      <c r="EB169" s="860"/>
      <c r="EC169" s="860"/>
      <c r="ED169" s="860"/>
      <c r="EE169" s="860"/>
      <c r="EF169" s="860"/>
      <c r="EG169" s="860"/>
      <c r="EH169" s="860"/>
      <c r="EI169" s="860"/>
    </row>
    <row r="170" spans="1:236" ht="5.25" customHeight="1" x14ac:dyDescent="0.2">
      <c r="A170" s="112"/>
      <c r="B170" s="548"/>
      <c r="C170" s="549"/>
      <c r="D170" s="550"/>
      <c r="E170" s="493"/>
      <c r="F170" s="494"/>
      <c r="G170" s="494"/>
      <c r="H170" s="494"/>
      <c r="I170" s="494"/>
      <c r="J170" s="494"/>
      <c r="K170" s="494"/>
      <c r="L170" s="494"/>
      <c r="M170" s="494"/>
      <c r="N170" s="496"/>
      <c r="O170" s="467"/>
      <c r="P170" s="467"/>
      <c r="Q170" s="467"/>
      <c r="R170" s="467"/>
      <c r="S170" s="558"/>
      <c r="T170" s="559"/>
      <c r="U170" s="526"/>
      <c r="V170" s="527"/>
      <c r="W170" s="527"/>
      <c r="X170" s="527"/>
      <c r="Y170" s="527"/>
      <c r="Z170" s="540"/>
      <c r="AA170" s="526"/>
      <c r="AB170" s="527"/>
      <c r="AC170" s="527"/>
      <c r="AD170" s="527"/>
      <c r="AE170" s="527"/>
      <c r="AF170" s="540"/>
      <c r="AG170" s="526"/>
      <c r="AH170" s="527"/>
      <c r="AI170" s="527"/>
      <c r="AJ170" s="527"/>
      <c r="AK170" s="527"/>
      <c r="AL170" s="529"/>
      <c r="AM170" s="500"/>
      <c r="AN170" s="501"/>
      <c r="AO170" s="502"/>
      <c r="AP170" s="526"/>
      <c r="AQ170" s="527"/>
      <c r="AR170" s="527"/>
      <c r="AS170" s="527"/>
      <c r="AT170" s="527"/>
      <c r="AU170" s="540"/>
      <c r="AV170" s="526"/>
      <c r="AW170" s="527"/>
      <c r="AX170" s="527"/>
      <c r="AY170" s="527"/>
      <c r="AZ170" s="527"/>
      <c r="BA170" s="540"/>
      <c r="BB170" s="526"/>
      <c r="BC170" s="527"/>
      <c r="BD170" s="527"/>
      <c r="BE170" s="527"/>
      <c r="BF170" s="527"/>
      <c r="BG170" s="529"/>
      <c r="BH170" s="112"/>
      <c r="BI170" s="859"/>
      <c r="BJ170" s="859"/>
      <c r="BK170" s="859"/>
      <c r="BL170" s="859"/>
      <c r="BM170" s="859"/>
      <c r="BN170" s="1469" t="str">
        <f>BN121</f>
        <v/>
      </c>
      <c r="BO170" s="1469"/>
      <c r="BP170" s="1469"/>
      <c r="BQ170" s="1469"/>
      <c r="BR170" s="1469"/>
      <c r="BS170" s="1469"/>
      <c r="BT170" s="1469"/>
      <c r="BU170" s="1469"/>
      <c r="BV170" s="1469"/>
      <c r="BW170" s="1469"/>
      <c r="BX170" s="1469"/>
      <c r="BY170" s="1469"/>
      <c r="BZ170" s="1469"/>
      <c r="CA170" s="1469"/>
      <c r="CB170" s="1469"/>
      <c r="CC170" s="1469"/>
      <c r="CD170" s="1469"/>
      <c r="CE170" s="1469"/>
      <c r="CF170" s="1469"/>
      <c r="CG170" s="1469"/>
      <c r="CH170" s="1469"/>
      <c r="CI170" s="1469" t="s">
        <v>167</v>
      </c>
      <c r="CJ170" s="1469"/>
      <c r="CK170" s="1469"/>
      <c r="CL170" s="1469"/>
      <c r="CM170" s="1469"/>
      <c r="CN170" s="1469"/>
      <c r="CO170" s="1469"/>
      <c r="CP170" s="1469"/>
      <c r="CQ170" s="971" t="s">
        <v>165</v>
      </c>
      <c r="CR170" s="971"/>
      <c r="CS170" s="971"/>
      <c r="CT170" s="971"/>
      <c r="CU170" s="971"/>
      <c r="CV170" s="971"/>
      <c r="CW170" s="971"/>
      <c r="CX170" s="971"/>
      <c r="CY170" s="971"/>
      <c r="CZ170" s="971"/>
      <c r="DA170" s="971"/>
      <c r="DB170" s="971"/>
      <c r="DC170" s="971"/>
      <c r="DD170" s="971"/>
      <c r="DE170" s="971"/>
      <c r="DF170" s="971"/>
      <c r="DG170" s="971"/>
      <c r="DH170" s="971"/>
      <c r="DI170" s="971"/>
      <c r="DJ170" s="971"/>
      <c r="DK170" s="971"/>
      <c r="DL170" s="971"/>
      <c r="DM170" s="934" t="s">
        <v>166</v>
      </c>
      <c r="DN170" s="935"/>
      <c r="DO170" s="935"/>
      <c r="DP170" s="935"/>
      <c r="DQ170" s="935"/>
      <c r="DR170" s="935"/>
      <c r="DS170" s="935"/>
      <c r="DT170" s="935"/>
      <c r="DU170" s="935"/>
      <c r="DV170" s="935"/>
      <c r="DW170" s="935"/>
      <c r="DX170" s="935"/>
      <c r="DY170" s="935"/>
      <c r="DZ170" s="935"/>
      <c r="EA170" s="935"/>
      <c r="EB170" s="935"/>
      <c r="EC170" s="935"/>
      <c r="ED170" s="935"/>
      <c r="EE170" s="935"/>
      <c r="EF170" s="935"/>
      <c r="EG170" s="935"/>
      <c r="EH170" s="935"/>
      <c r="EI170" s="935"/>
      <c r="GB170" s="177"/>
      <c r="GC170" s="177"/>
      <c r="GD170" s="177"/>
      <c r="GE170" s="177"/>
    </row>
    <row r="171" spans="1:236" ht="6" customHeight="1" x14ac:dyDescent="0.2">
      <c r="A171" s="112"/>
      <c r="B171" s="548"/>
      <c r="C171" s="549"/>
      <c r="D171" s="550"/>
      <c r="E171" s="491"/>
      <c r="F171" s="492"/>
      <c r="G171" s="492"/>
      <c r="H171" s="473" t="s">
        <v>142</v>
      </c>
      <c r="I171" s="473"/>
      <c r="J171" s="473"/>
      <c r="K171" s="473"/>
      <c r="L171" s="473"/>
      <c r="M171" s="473"/>
      <c r="N171" s="503"/>
      <c r="O171" s="466">
        <v>12</v>
      </c>
      <c r="P171" s="466"/>
      <c r="Q171" s="466"/>
      <c r="R171" s="466"/>
      <c r="S171" s="487"/>
      <c r="T171" s="534"/>
      <c r="U171" s="470"/>
      <c r="V171" s="471"/>
      <c r="W171" s="471"/>
      <c r="X171" s="471"/>
      <c r="Y171" s="471"/>
      <c r="Z171" s="519"/>
      <c r="AA171" s="470"/>
      <c r="AB171" s="471"/>
      <c r="AC171" s="471"/>
      <c r="AD171" s="471"/>
      <c r="AE171" s="471"/>
      <c r="AF171" s="519"/>
      <c r="AG171" s="470"/>
      <c r="AH171" s="471"/>
      <c r="AI171" s="471"/>
      <c r="AJ171" s="471"/>
      <c r="AK171" s="479"/>
      <c r="AL171" s="480"/>
      <c r="AM171" s="497">
        <v>22</v>
      </c>
      <c r="AN171" s="498"/>
      <c r="AO171" s="499"/>
      <c r="AP171" s="523"/>
      <c r="AQ171" s="352"/>
      <c r="AR171" s="471"/>
      <c r="AS171" s="471"/>
      <c r="AT171" s="471"/>
      <c r="AU171" s="519"/>
      <c r="AV171" s="470"/>
      <c r="AW171" s="471"/>
      <c r="AX171" s="471"/>
      <c r="AY171" s="471"/>
      <c r="AZ171" s="471"/>
      <c r="BA171" s="519"/>
      <c r="BB171" s="470"/>
      <c r="BC171" s="471"/>
      <c r="BD171" s="471"/>
      <c r="BE171" s="471"/>
      <c r="BF171" s="479"/>
      <c r="BG171" s="480"/>
      <c r="BH171" s="112"/>
      <c r="BI171" s="859"/>
      <c r="BJ171" s="859"/>
      <c r="BK171" s="859"/>
      <c r="BL171" s="859"/>
      <c r="BM171" s="859"/>
      <c r="BN171" s="1469"/>
      <c r="BO171" s="1469"/>
      <c r="BP171" s="1469"/>
      <c r="BQ171" s="1469"/>
      <c r="BR171" s="1469"/>
      <c r="BS171" s="1469"/>
      <c r="BT171" s="1469"/>
      <c r="BU171" s="1469"/>
      <c r="BV171" s="1469"/>
      <c r="BW171" s="1469"/>
      <c r="BX171" s="1469"/>
      <c r="BY171" s="1469"/>
      <c r="BZ171" s="1469"/>
      <c r="CA171" s="1469"/>
      <c r="CB171" s="1469"/>
      <c r="CC171" s="1469"/>
      <c r="CD171" s="1469"/>
      <c r="CE171" s="1469"/>
      <c r="CF171" s="1469"/>
      <c r="CG171" s="1469"/>
      <c r="CH171" s="1469"/>
      <c r="CI171" s="1469"/>
      <c r="CJ171" s="1469"/>
      <c r="CK171" s="1469"/>
      <c r="CL171" s="1469"/>
      <c r="CM171" s="1469"/>
      <c r="CN171" s="1469"/>
      <c r="CO171" s="1469"/>
      <c r="CP171" s="1469"/>
      <c r="CQ171" s="971"/>
      <c r="CR171" s="971"/>
      <c r="CS171" s="971"/>
      <c r="CT171" s="971"/>
      <c r="CU171" s="971"/>
      <c r="CV171" s="971"/>
      <c r="CW171" s="971"/>
      <c r="CX171" s="971"/>
      <c r="CY171" s="971"/>
      <c r="CZ171" s="971"/>
      <c r="DA171" s="971"/>
      <c r="DB171" s="971"/>
      <c r="DC171" s="971"/>
      <c r="DD171" s="971"/>
      <c r="DE171" s="971"/>
      <c r="DF171" s="971"/>
      <c r="DG171" s="971"/>
      <c r="DH171" s="971"/>
      <c r="DI171" s="971"/>
      <c r="DJ171" s="971"/>
      <c r="DK171" s="971"/>
      <c r="DL171" s="971"/>
      <c r="DM171" s="935"/>
      <c r="DN171" s="935"/>
      <c r="DO171" s="935"/>
      <c r="DP171" s="935"/>
      <c r="DQ171" s="935"/>
      <c r="DR171" s="935"/>
      <c r="DS171" s="935"/>
      <c r="DT171" s="935"/>
      <c r="DU171" s="935"/>
      <c r="DV171" s="935"/>
      <c r="DW171" s="935"/>
      <c r="DX171" s="935"/>
      <c r="DY171" s="935"/>
      <c r="DZ171" s="935"/>
      <c r="EA171" s="935"/>
      <c r="EB171" s="935"/>
      <c r="EC171" s="935"/>
      <c r="ED171" s="935"/>
      <c r="EE171" s="935"/>
      <c r="EF171" s="935"/>
      <c r="EG171" s="935"/>
      <c r="EH171" s="935"/>
      <c r="EI171" s="935"/>
    </row>
    <row r="172" spans="1:236" ht="4.5" customHeight="1" x14ac:dyDescent="0.2">
      <c r="A172" s="112"/>
      <c r="B172" s="548"/>
      <c r="C172" s="549"/>
      <c r="D172" s="550"/>
      <c r="E172" s="530"/>
      <c r="F172" s="531"/>
      <c r="G172" s="531"/>
      <c r="H172" s="464"/>
      <c r="I172" s="464"/>
      <c r="J172" s="464"/>
      <c r="K172" s="464"/>
      <c r="L172" s="464"/>
      <c r="M172" s="464"/>
      <c r="N172" s="532"/>
      <c r="O172" s="533"/>
      <c r="P172" s="533"/>
      <c r="Q172" s="533"/>
      <c r="R172" s="533"/>
      <c r="S172" s="511" t="str">
        <f>S74</f>
        <v/>
      </c>
      <c r="T172" s="512"/>
      <c r="U172" s="515" t="str">
        <f>U74</f>
        <v/>
      </c>
      <c r="V172" s="516"/>
      <c r="W172" s="452" t="str">
        <f>W74</f>
        <v/>
      </c>
      <c r="X172" s="452"/>
      <c r="Y172" s="452" t="str">
        <f>Y74</f>
        <v/>
      </c>
      <c r="Z172" s="505"/>
      <c r="AA172" s="451" t="str">
        <f>AA74</f>
        <v/>
      </c>
      <c r="AB172" s="452"/>
      <c r="AC172" s="452" t="str">
        <f>AC74</f>
        <v/>
      </c>
      <c r="AD172" s="452"/>
      <c r="AE172" s="452" t="str">
        <f>AE74</f>
        <v/>
      </c>
      <c r="AF172" s="505"/>
      <c r="AG172" s="451" t="str">
        <f>AG74</f>
        <v/>
      </c>
      <c r="AH172" s="452"/>
      <c r="AI172" s="452" t="str">
        <f>AI74</f>
        <v/>
      </c>
      <c r="AJ172" s="452"/>
      <c r="AK172" s="452" t="str">
        <f>AK74</f>
        <v/>
      </c>
      <c r="AL172" s="484"/>
      <c r="AM172" s="520"/>
      <c r="AN172" s="521"/>
      <c r="AO172" s="522"/>
      <c r="AP172" s="451" t="str">
        <f>AP74</f>
        <v/>
      </c>
      <c r="AQ172" s="452"/>
      <c r="AR172" s="452" t="str">
        <f>AR74</f>
        <v/>
      </c>
      <c r="AS172" s="452"/>
      <c r="AT172" s="452" t="str">
        <f>AT74</f>
        <v/>
      </c>
      <c r="AU172" s="505"/>
      <c r="AV172" s="451" t="str">
        <f>AV74</f>
        <v/>
      </c>
      <c r="AW172" s="452"/>
      <c r="AX172" s="452" t="str">
        <f>AX74</f>
        <v/>
      </c>
      <c r="AY172" s="452"/>
      <c r="AZ172" s="452" t="str">
        <f>AZ74</f>
        <v/>
      </c>
      <c r="BA172" s="505"/>
      <c r="BB172" s="451" t="str">
        <f>BB74</f>
        <v/>
      </c>
      <c r="BC172" s="452"/>
      <c r="BD172" s="452" t="str">
        <f>BD74</f>
        <v/>
      </c>
      <c r="BE172" s="452"/>
      <c r="BF172" s="507" t="str">
        <f>BF74</f>
        <v/>
      </c>
      <c r="BG172" s="508"/>
      <c r="BH172" s="112"/>
      <c r="BI172" s="859"/>
      <c r="BJ172" s="859"/>
      <c r="BK172" s="859"/>
      <c r="BL172" s="859"/>
      <c r="BM172" s="859"/>
      <c r="BN172" s="1469"/>
      <c r="BO172" s="1469"/>
      <c r="BP172" s="1469"/>
      <c r="BQ172" s="1469"/>
      <c r="BR172" s="1469"/>
      <c r="BS172" s="1469"/>
      <c r="BT172" s="1469"/>
      <c r="BU172" s="1469"/>
      <c r="BV172" s="1469"/>
      <c r="BW172" s="1469"/>
      <c r="BX172" s="1469"/>
      <c r="BY172" s="1469"/>
      <c r="BZ172" s="1469"/>
      <c r="CA172" s="1469"/>
      <c r="CB172" s="1469"/>
      <c r="CC172" s="1469"/>
      <c r="CD172" s="1469"/>
      <c r="CE172" s="1469"/>
      <c r="CF172" s="1469"/>
      <c r="CG172" s="1469"/>
      <c r="CH172" s="1469"/>
      <c r="CI172" s="1469"/>
      <c r="CJ172" s="1469"/>
      <c r="CK172" s="1469"/>
      <c r="CL172" s="1469"/>
      <c r="CM172" s="1469"/>
      <c r="CN172" s="1469"/>
      <c r="CO172" s="1469"/>
      <c r="CP172" s="1469"/>
      <c r="CQ172" s="971"/>
      <c r="CR172" s="971"/>
      <c r="CS172" s="971"/>
      <c r="CT172" s="971"/>
      <c r="CU172" s="971"/>
      <c r="CV172" s="971"/>
      <c r="CW172" s="971"/>
      <c r="CX172" s="971"/>
      <c r="CY172" s="971"/>
      <c r="CZ172" s="971"/>
      <c r="DA172" s="971"/>
      <c r="DB172" s="971"/>
      <c r="DC172" s="971"/>
      <c r="DD172" s="971"/>
      <c r="DE172" s="971"/>
      <c r="DF172" s="971"/>
      <c r="DG172" s="971"/>
      <c r="DH172" s="971"/>
      <c r="DI172" s="971"/>
      <c r="DJ172" s="971"/>
      <c r="DK172" s="971"/>
      <c r="DL172" s="971"/>
      <c r="DM172" s="935"/>
      <c r="DN172" s="935"/>
      <c r="DO172" s="935"/>
      <c r="DP172" s="935"/>
      <c r="DQ172" s="935"/>
      <c r="DR172" s="935"/>
      <c r="DS172" s="935"/>
      <c r="DT172" s="935"/>
      <c r="DU172" s="935"/>
      <c r="DV172" s="935"/>
      <c r="DW172" s="935"/>
      <c r="DX172" s="935"/>
      <c r="DY172" s="935"/>
      <c r="DZ172" s="935"/>
      <c r="EA172" s="935"/>
      <c r="EB172" s="935"/>
      <c r="EC172" s="935"/>
      <c r="ED172" s="935"/>
      <c r="EE172" s="935"/>
      <c r="EF172" s="935"/>
      <c r="EG172" s="935"/>
      <c r="EH172" s="935"/>
      <c r="EI172" s="935"/>
      <c r="ES172" s="177"/>
      <c r="ET172" s="177"/>
      <c r="EU172" s="177"/>
      <c r="EV172" s="177"/>
      <c r="EW172" s="177"/>
      <c r="EX172" s="177"/>
      <c r="EY172" s="177"/>
      <c r="EZ172" s="177"/>
      <c r="FA172" s="177"/>
      <c r="FB172" s="177"/>
      <c r="FC172" s="177"/>
      <c r="FD172" s="177"/>
      <c r="FE172" s="177"/>
      <c r="FF172" s="177"/>
      <c r="FG172" s="177"/>
      <c r="FH172" s="177"/>
      <c r="FI172" s="177"/>
      <c r="FJ172" s="177"/>
      <c r="FK172" s="177"/>
      <c r="FL172" s="177"/>
      <c r="FM172" s="177"/>
      <c r="FN172" s="177"/>
      <c r="FO172" s="177"/>
      <c r="FP172" s="177"/>
      <c r="FQ172" s="177"/>
      <c r="FR172" s="177"/>
      <c r="FS172" s="177"/>
      <c r="FT172" s="177"/>
      <c r="FU172" s="177"/>
      <c r="FV172" s="177"/>
      <c r="FW172" s="177"/>
      <c r="FX172" s="177"/>
      <c r="FY172" s="177"/>
      <c r="FZ172" s="177"/>
      <c r="GA172" s="177"/>
      <c r="GB172" s="177"/>
      <c r="GC172" s="177"/>
      <c r="GD172" s="177"/>
      <c r="GE172" s="177"/>
      <c r="GF172" s="177"/>
      <c r="GG172" s="177"/>
      <c r="GH172" s="177"/>
      <c r="GI172" s="177"/>
      <c r="GJ172" s="177"/>
      <c r="GK172" s="177"/>
      <c r="GL172" s="177"/>
      <c r="GM172" s="177"/>
      <c r="GN172" s="177"/>
      <c r="GO172" s="177"/>
      <c r="GP172" s="177"/>
      <c r="GQ172" s="177"/>
      <c r="GR172" s="177"/>
      <c r="GS172" s="177"/>
      <c r="GT172" s="177"/>
      <c r="GU172" s="177"/>
      <c r="GV172" s="177"/>
      <c r="GW172" s="177"/>
      <c r="GX172" s="177"/>
      <c r="GY172" s="177"/>
      <c r="GZ172" s="177"/>
      <c r="HA172" s="177"/>
      <c r="HB172" s="177"/>
      <c r="HC172" s="177"/>
      <c r="HD172" s="177"/>
      <c r="HE172" s="177"/>
      <c r="HF172" s="177"/>
      <c r="HG172" s="177"/>
      <c r="HH172" s="177"/>
      <c r="HI172" s="177"/>
      <c r="HJ172" s="177"/>
      <c r="HK172" s="177"/>
      <c r="HL172" s="177"/>
      <c r="HM172" s="177"/>
      <c r="HN172" s="177"/>
      <c r="HO172" s="177"/>
      <c r="HP172" s="177"/>
      <c r="HQ172" s="177"/>
      <c r="HR172" s="177"/>
      <c r="HS172" s="177"/>
      <c r="HT172" s="177"/>
      <c r="HU172" s="177"/>
      <c r="HV172" s="177"/>
      <c r="HW172" s="177"/>
      <c r="HX172" s="177"/>
      <c r="HY172" s="177"/>
      <c r="HZ172" s="177"/>
      <c r="IA172" s="177"/>
      <c r="IB172" s="177"/>
    </row>
    <row r="173" spans="1:236" ht="6" customHeight="1" x14ac:dyDescent="0.2">
      <c r="A173" s="112"/>
      <c r="B173" s="548"/>
      <c r="C173" s="549"/>
      <c r="D173" s="550"/>
      <c r="E173" s="493"/>
      <c r="F173" s="494"/>
      <c r="G173" s="494"/>
      <c r="H173" s="465"/>
      <c r="I173" s="465"/>
      <c r="J173" s="465"/>
      <c r="K173" s="465"/>
      <c r="L173" s="465"/>
      <c r="M173" s="465"/>
      <c r="N173" s="504"/>
      <c r="O173" s="467"/>
      <c r="P173" s="467"/>
      <c r="Q173" s="467"/>
      <c r="R173" s="467"/>
      <c r="S173" s="513"/>
      <c r="T173" s="514"/>
      <c r="U173" s="517"/>
      <c r="V173" s="518"/>
      <c r="W173" s="349"/>
      <c r="X173" s="349"/>
      <c r="Y173" s="349"/>
      <c r="Z173" s="506"/>
      <c r="AA173" s="429"/>
      <c r="AB173" s="349"/>
      <c r="AC173" s="349"/>
      <c r="AD173" s="349"/>
      <c r="AE173" s="349"/>
      <c r="AF173" s="506"/>
      <c r="AG173" s="429"/>
      <c r="AH173" s="349"/>
      <c r="AI173" s="349"/>
      <c r="AJ173" s="349"/>
      <c r="AK173" s="349"/>
      <c r="AL173" s="485"/>
      <c r="AM173" s="500"/>
      <c r="AN173" s="501"/>
      <c r="AO173" s="502"/>
      <c r="AP173" s="429"/>
      <c r="AQ173" s="349"/>
      <c r="AR173" s="349"/>
      <c r="AS173" s="349"/>
      <c r="AT173" s="349"/>
      <c r="AU173" s="506"/>
      <c r="AV173" s="429"/>
      <c r="AW173" s="349"/>
      <c r="AX173" s="349"/>
      <c r="AY173" s="349"/>
      <c r="AZ173" s="349"/>
      <c r="BA173" s="506"/>
      <c r="BB173" s="429"/>
      <c r="BC173" s="349"/>
      <c r="BD173" s="349"/>
      <c r="BE173" s="349"/>
      <c r="BF173" s="509"/>
      <c r="BG173" s="510"/>
      <c r="BH173" s="112"/>
      <c r="BI173" s="982" t="s">
        <v>17</v>
      </c>
      <c r="BJ173" s="983"/>
      <c r="BK173" s="983"/>
      <c r="BL173" s="983"/>
      <c r="BM173" s="983"/>
      <c r="BN173" s="983"/>
      <c r="BO173" s="983"/>
      <c r="BP173" s="983"/>
      <c r="BQ173" s="983"/>
      <c r="BR173" s="983"/>
      <c r="BS173" s="983"/>
      <c r="BT173" s="983"/>
      <c r="BU173" s="983"/>
      <c r="BV173" s="983"/>
      <c r="BW173" s="983"/>
      <c r="BX173" s="983"/>
      <c r="BY173" s="983"/>
      <c r="BZ173" s="984"/>
      <c r="CA173" s="989" t="s">
        <v>11</v>
      </c>
      <c r="CB173" s="990"/>
      <c r="CC173" s="990"/>
      <c r="CD173" s="991"/>
      <c r="CE173" s="998"/>
      <c r="CF173" s="999"/>
      <c r="CG173" s="999"/>
      <c r="CH173" s="147"/>
      <c r="CI173" s="1000" t="s">
        <v>4</v>
      </c>
      <c r="CJ173" s="1000"/>
      <c r="CK173" s="1000"/>
      <c r="CL173" s="1000"/>
      <c r="CM173" s="1000"/>
      <c r="CN173" s="1000"/>
      <c r="CO173" s="1000"/>
      <c r="CP173" s="1000"/>
      <c r="CQ173" s="1000"/>
      <c r="CR173" s="1000"/>
      <c r="CS173" s="1000"/>
      <c r="CT173" s="1000"/>
      <c r="CU173" s="1000"/>
      <c r="CV173" s="1000"/>
      <c r="CW173" s="1001"/>
      <c r="CX173" s="148"/>
      <c r="CY173" s="1009" t="s">
        <v>1</v>
      </c>
      <c r="CZ173" s="1010"/>
      <c r="DA173" s="1011"/>
      <c r="DB173" s="149"/>
      <c r="DC173" s="1123" t="s">
        <v>2</v>
      </c>
      <c r="DD173" s="1124"/>
      <c r="DE173" s="1214"/>
      <c r="DF173" s="150"/>
      <c r="DG173" s="1123" t="s">
        <v>3</v>
      </c>
      <c r="DH173" s="1124"/>
      <c r="DI173" s="1228"/>
      <c r="DJ173" s="150"/>
      <c r="DK173" s="1123" t="s">
        <v>4</v>
      </c>
      <c r="DL173" s="1124"/>
      <c r="DM173" s="1020"/>
      <c r="DN173" s="151"/>
      <c r="DO173" s="1017" t="s">
        <v>5</v>
      </c>
      <c r="DP173" s="1018"/>
      <c r="DQ173" s="1035"/>
      <c r="DR173" s="152"/>
      <c r="DS173" s="1017" t="s">
        <v>2</v>
      </c>
      <c r="DT173" s="1018"/>
      <c r="DU173" s="1019"/>
      <c r="DV173" s="152"/>
      <c r="DW173" s="1017" t="s">
        <v>3</v>
      </c>
      <c r="DX173" s="1018"/>
      <c r="DY173" s="1020"/>
      <c r="DZ173" s="151"/>
      <c r="EA173" s="1017" t="s">
        <v>4</v>
      </c>
      <c r="EB173" s="1018"/>
      <c r="EC173" s="1035"/>
      <c r="ED173" s="1024"/>
      <c r="EE173" s="1025"/>
      <c r="EF173" s="1025"/>
      <c r="EG173" s="1025"/>
      <c r="EH173" s="1036" t="s">
        <v>6</v>
      </c>
      <c r="EI173" s="1037"/>
      <c r="ES173" s="177"/>
      <c r="ET173" s="177"/>
      <c r="EU173" s="177"/>
      <c r="EV173" s="177"/>
      <c r="EW173" s="177"/>
      <c r="EX173" s="177"/>
      <c r="EY173" s="177"/>
      <c r="EZ173" s="177"/>
      <c r="FA173" s="177"/>
      <c r="FB173" s="177"/>
      <c r="FC173" s="177"/>
      <c r="FD173" s="177"/>
      <c r="FE173" s="177"/>
      <c r="FF173" s="177"/>
      <c r="FG173" s="177"/>
      <c r="FH173" s="177"/>
      <c r="FI173" s="177"/>
      <c r="FJ173" s="177"/>
      <c r="FK173" s="177"/>
      <c r="FL173" s="177"/>
      <c r="FM173" s="177"/>
      <c r="FN173" s="177"/>
      <c r="FO173" s="177"/>
      <c r="FP173" s="177"/>
      <c r="FQ173" s="177"/>
      <c r="FR173" s="177"/>
      <c r="FS173" s="177"/>
      <c r="FT173" s="177"/>
      <c r="FU173" s="177"/>
      <c r="FV173" s="177"/>
      <c r="FW173" s="177"/>
      <c r="FX173" s="177"/>
      <c r="FY173" s="177"/>
      <c r="FZ173" s="177"/>
      <c r="GA173" s="177"/>
      <c r="GB173" s="177"/>
      <c r="GC173" s="177"/>
      <c r="GD173" s="177"/>
      <c r="GE173" s="177"/>
      <c r="GF173" s="177"/>
      <c r="GG173" s="177"/>
      <c r="GH173" s="177"/>
      <c r="GI173" s="177"/>
      <c r="GJ173" s="177"/>
      <c r="GK173" s="177"/>
      <c r="GL173" s="177"/>
      <c r="GM173" s="177"/>
      <c r="GN173" s="177"/>
      <c r="GO173" s="177"/>
      <c r="GP173" s="177"/>
      <c r="GQ173" s="177"/>
      <c r="GR173" s="177"/>
      <c r="GS173" s="177"/>
      <c r="GT173" s="177"/>
      <c r="GU173" s="177"/>
      <c r="GV173" s="177"/>
      <c r="GW173" s="177"/>
      <c r="GX173" s="177"/>
      <c r="GY173" s="177"/>
      <c r="GZ173" s="177"/>
      <c r="HA173" s="177"/>
      <c r="HB173" s="177"/>
      <c r="HC173" s="177"/>
      <c r="HD173" s="177"/>
      <c r="HE173" s="177"/>
      <c r="HF173" s="177"/>
      <c r="HG173" s="177"/>
      <c r="HH173" s="177"/>
      <c r="HI173" s="177"/>
      <c r="HJ173" s="177"/>
      <c r="HK173" s="177"/>
      <c r="HL173" s="177"/>
      <c r="HM173" s="177"/>
      <c r="HN173" s="177"/>
      <c r="HO173" s="177"/>
      <c r="HP173" s="177"/>
      <c r="HQ173" s="177"/>
      <c r="HR173" s="177"/>
      <c r="HS173" s="177"/>
      <c r="HT173" s="177"/>
      <c r="HU173" s="177"/>
      <c r="HV173" s="177"/>
      <c r="HW173" s="177"/>
      <c r="HX173" s="177"/>
      <c r="HY173" s="177"/>
      <c r="HZ173" s="177"/>
      <c r="IA173" s="177"/>
      <c r="IB173" s="177"/>
    </row>
    <row r="174" spans="1:236" ht="6" customHeight="1" x14ac:dyDescent="0.2">
      <c r="A174" s="112"/>
      <c r="B174" s="548"/>
      <c r="C174" s="549"/>
      <c r="D174" s="550"/>
      <c r="E174" s="491"/>
      <c r="F174" s="492"/>
      <c r="G174" s="492"/>
      <c r="H174" s="473" t="s">
        <v>119</v>
      </c>
      <c r="I174" s="473"/>
      <c r="J174" s="473"/>
      <c r="K174" s="473"/>
      <c r="L174" s="473"/>
      <c r="M174" s="473"/>
      <c r="N174" s="503"/>
      <c r="O174" s="466">
        <v>13</v>
      </c>
      <c r="P174" s="466"/>
      <c r="Q174" s="466"/>
      <c r="R174" s="466"/>
      <c r="S174" s="487"/>
      <c r="T174" s="488"/>
      <c r="U174" s="470"/>
      <c r="V174" s="471"/>
      <c r="W174" s="471"/>
      <c r="X174" s="471"/>
      <c r="Y174" s="471"/>
      <c r="Z174" s="486"/>
      <c r="AA174" s="470"/>
      <c r="AB174" s="471"/>
      <c r="AC174" s="471"/>
      <c r="AD174" s="471"/>
      <c r="AE174" s="471"/>
      <c r="AF174" s="486"/>
      <c r="AG174" s="470"/>
      <c r="AH174" s="471"/>
      <c r="AI174" s="471"/>
      <c r="AJ174" s="471"/>
      <c r="AK174" s="479"/>
      <c r="AL174" s="480"/>
      <c r="AM174" s="497">
        <v>23</v>
      </c>
      <c r="AN174" s="498"/>
      <c r="AO174" s="499"/>
      <c r="AP174" s="352"/>
      <c r="AQ174" s="353"/>
      <c r="AR174" s="353"/>
      <c r="AS174" s="353"/>
      <c r="AT174" s="353"/>
      <c r="AU174" s="356"/>
      <c r="AV174" s="352"/>
      <c r="AW174" s="353"/>
      <c r="AX174" s="353"/>
      <c r="AY174" s="353"/>
      <c r="AZ174" s="353"/>
      <c r="BA174" s="356"/>
      <c r="BB174" s="352"/>
      <c r="BC174" s="353"/>
      <c r="BD174" s="353"/>
      <c r="BE174" s="353"/>
      <c r="BF174" s="354"/>
      <c r="BG174" s="355"/>
      <c r="BH174" s="112"/>
      <c r="BI174" s="985"/>
      <c r="BJ174" s="986"/>
      <c r="BK174" s="986"/>
      <c r="BL174" s="986"/>
      <c r="BM174" s="986"/>
      <c r="BN174" s="986"/>
      <c r="BO174" s="986"/>
      <c r="BP174" s="986"/>
      <c r="BQ174" s="986"/>
      <c r="BR174" s="986"/>
      <c r="BS174" s="986"/>
      <c r="BT174" s="986"/>
      <c r="BU174" s="986"/>
      <c r="BV174" s="986"/>
      <c r="BW174" s="986"/>
      <c r="BX174" s="986"/>
      <c r="BY174" s="986"/>
      <c r="BZ174" s="987"/>
      <c r="CA174" s="992"/>
      <c r="CB174" s="993"/>
      <c r="CC174" s="993"/>
      <c r="CD174" s="994"/>
      <c r="CE174" s="1202"/>
      <c r="CF174" s="1203"/>
      <c r="CG174" s="1203"/>
      <c r="CH174" s="235"/>
      <c r="CI174" s="585"/>
      <c r="CJ174" s="585"/>
      <c r="CK174" s="585"/>
      <c r="CL174" s="585"/>
      <c r="CM174" s="585"/>
      <c r="CN174" s="585"/>
      <c r="CO174" s="585"/>
      <c r="CP174" s="585"/>
      <c r="CQ174" s="585"/>
      <c r="CR174" s="209"/>
      <c r="CS174" s="576"/>
      <c r="CT174" s="576" t="str">
        <f>CT125</f>
        <v/>
      </c>
      <c r="CU174" s="576"/>
      <c r="CV174" s="576"/>
      <c r="CW174" s="973"/>
      <c r="CX174" s="861" t="str">
        <f>CX125</f>
        <v/>
      </c>
      <c r="CY174" s="862"/>
      <c r="CZ174" s="862"/>
      <c r="DA174" s="943"/>
      <c r="DB174" s="945" t="str">
        <f>DB125</f>
        <v/>
      </c>
      <c r="DC174" s="862"/>
      <c r="DD174" s="862"/>
      <c r="DE174" s="946"/>
      <c r="DF174" s="861" t="str">
        <f>DF125</f>
        <v/>
      </c>
      <c r="DG174" s="862"/>
      <c r="DH174" s="862"/>
      <c r="DI174" s="863"/>
      <c r="DJ174" s="861" t="str">
        <f>DJ125</f>
        <v/>
      </c>
      <c r="DK174" s="862"/>
      <c r="DL174" s="862"/>
      <c r="DM174" s="943"/>
      <c r="DN174" s="945" t="str">
        <f>DN125</f>
        <v/>
      </c>
      <c r="DO174" s="862"/>
      <c r="DP174" s="862"/>
      <c r="DQ174" s="946"/>
      <c r="DR174" s="861" t="str">
        <f>DR125</f>
        <v/>
      </c>
      <c r="DS174" s="862"/>
      <c r="DT174" s="862"/>
      <c r="DU174" s="863"/>
      <c r="DV174" s="861" t="str">
        <f>DV125</f>
        <v/>
      </c>
      <c r="DW174" s="862"/>
      <c r="DX174" s="862"/>
      <c r="DY174" s="943"/>
      <c r="DZ174" s="945" t="str">
        <f>DZ125</f>
        <v/>
      </c>
      <c r="EA174" s="862"/>
      <c r="EB174" s="862"/>
      <c r="EC174" s="946"/>
      <c r="ED174" s="947" t="str">
        <f>ED125</f>
        <v>0</v>
      </c>
      <c r="EE174" s="576"/>
      <c r="EF174" s="576"/>
      <c r="EG174" s="576"/>
      <c r="EH174" s="584"/>
      <c r="EI174" s="950"/>
      <c r="ES174" s="142"/>
      <c r="ET174" s="142"/>
      <c r="EU174" s="142"/>
      <c r="EV174" s="142"/>
      <c r="EW174" s="142"/>
      <c r="EX174" s="142"/>
      <c r="EY174" s="142"/>
      <c r="EZ174" s="142"/>
      <c r="FA174" s="142"/>
      <c r="FB174" s="142"/>
      <c r="FC174" s="142"/>
      <c r="FD174" s="142"/>
      <c r="FE174" s="142"/>
      <c r="FF174" s="198"/>
      <c r="FG174" s="198"/>
      <c r="FH174" s="204"/>
      <c r="FI174" s="204"/>
      <c r="FJ174" s="204"/>
      <c r="FK174" s="204"/>
      <c r="FL174" s="204"/>
      <c r="FM174" s="204"/>
      <c r="FN174" s="204"/>
      <c r="FO174" s="204"/>
      <c r="FP174" s="204"/>
      <c r="FQ174" s="204"/>
      <c r="FR174" s="204"/>
      <c r="FS174" s="204"/>
      <c r="FT174" s="204"/>
      <c r="FU174" s="204"/>
      <c r="FV174" s="204"/>
      <c r="FW174" s="204"/>
      <c r="FX174" s="204"/>
      <c r="FY174" s="204"/>
      <c r="FZ174" s="204"/>
      <c r="GA174" s="204"/>
      <c r="GB174" s="204"/>
      <c r="GC174" s="204"/>
      <c r="GD174" s="247"/>
      <c r="GE174" s="247"/>
      <c r="GF174" s="247"/>
      <c r="GG174" s="204"/>
      <c r="GH174" s="204"/>
      <c r="GI174" s="204"/>
      <c r="GJ174" s="204"/>
      <c r="GK174" s="204"/>
      <c r="GL174" s="204"/>
      <c r="GM174" s="204"/>
      <c r="GN174" s="204"/>
      <c r="GO174" s="204"/>
      <c r="GP174" s="204"/>
      <c r="GQ174" s="204"/>
      <c r="GR174" s="204"/>
      <c r="GS174" s="204"/>
      <c r="GT174" s="204"/>
      <c r="GU174" s="204"/>
      <c r="GV174" s="204"/>
      <c r="GW174" s="204"/>
      <c r="GX174" s="204"/>
      <c r="GY174" s="177"/>
      <c r="GZ174" s="177"/>
      <c r="HA174" s="177"/>
      <c r="HB174" s="177"/>
      <c r="HC174" s="177"/>
      <c r="HD174" s="177"/>
      <c r="HE174" s="177"/>
      <c r="HF174" s="177"/>
      <c r="HG174" s="177"/>
      <c r="HH174" s="177"/>
      <c r="HI174" s="177"/>
      <c r="HJ174" s="177"/>
      <c r="HK174" s="177"/>
      <c r="HL174" s="177"/>
      <c r="HM174" s="177"/>
      <c r="HN174" s="177"/>
      <c r="HO174" s="177"/>
      <c r="HP174" s="177"/>
      <c r="HQ174" s="177"/>
      <c r="HR174" s="177"/>
      <c r="HS174" s="177"/>
      <c r="HT174" s="177"/>
      <c r="HU174" s="177"/>
      <c r="HV174" s="177"/>
      <c r="HW174" s="177"/>
      <c r="HX174" s="177"/>
      <c r="HY174" s="177"/>
      <c r="HZ174" s="177"/>
      <c r="IA174" s="177"/>
      <c r="IB174" s="177"/>
    </row>
    <row r="175" spans="1:236" ht="10.5" customHeight="1" x14ac:dyDescent="0.2">
      <c r="A175" s="112"/>
      <c r="B175" s="548"/>
      <c r="C175" s="549"/>
      <c r="D175" s="550"/>
      <c r="E175" s="493"/>
      <c r="F175" s="494"/>
      <c r="G175" s="494"/>
      <c r="H175" s="465"/>
      <c r="I175" s="465"/>
      <c r="J175" s="465"/>
      <c r="K175" s="465"/>
      <c r="L175" s="465"/>
      <c r="M175" s="465"/>
      <c r="N175" s="504"/>
      <c r="O175" s="467"/>
      <c r="P175" s="467"/>
      <c r="Q175" s="467"/>
      <c r="R175" s="467"/>
      <c r="S175" s="489" t="str">
        <f>S77</f>
        <v/>
      </c>
      <c r="T175" s="490"/>
      <c r="U175" s="429" t="str">
        <f>U77</f>
        <v/>
      </c>
      <c r="V175" s="349"/>
      <c r="W175" s="349" t="str">
        <f>W77</f>
        <v/>
      </c>
      <c r="X175" s="349"/>
      <c r="Y175" s="349" t="str">
        <f>Y77</f>
        <v/>
      </c>
      <c r="Z175" s="357"/>
      <c r="AA175" s="358" t="str">
        <f>AA77</f>
        <v/>
      </c>
      <c r="AB175" s="349"/>
      <c r="AC175" s="349" t="str">
        <f>AC77</f>
        <v/>
      </c>
      <c r="AD175" s="349"/>
      <c r="AE175" s="349" t="str">
        <f>AE77</f>
        <v/>
      </c>
      <c r="AF175" s="357"/>
      <c r="AG175" s="429" t="str">
        <f>AG77</f>
        <v/>
      </c>
      <c r="AH175" s="349"/>
      <c r="AI175" s="349" t="str">
        <f>AI77</f>
        <v/>
      </c>
      <c r="AJ175" s="349"/>
      <c r="AK175" s="349" t="str">
        <f>AK77</f>
        <v/>
      </c>
      <c r="AL175" s="485"/>
      <c r="AM175" s="500"/>
      <c r="AN175" s="501"/>
      <c r="AO175" s="502"/>
      <c r="AP175" s="429" t="str">
        <f>AP77</f>
        <v/>
      </c>
      <c r="AQ175" s="349"/>
      <c r="AR175" s="349" t="str">
        <f>AR77</f>
        <v/>
      </c>
      <c r="AS175" s="349"/>
      <c r="AT175" s="349" t="str">
        <f>AT77</f>
        <v/>
      </c>
      <c r="AU175" s="357"/>
      <c r="AV175" s="358" t="str">
        <f>AV77</f>
        <v/>
      </c>
      <c r="AW175" s="349"/>
      <c r="AX175" s="349" t="str">
        <f>AX77</f>
        <v/>
      </c>
      <c r="AY175" s="349"/>
      <c r="AZ175" s="349" t="str">
        <f>AZ77</f>
        <v/>
      </c>
      <c r="BA175" s="357"/>
      <c r="BB175" s="358" t="str">
        <f>BB77</f>
        <v/>
      </c>
      <c r="BC175" s="349"/>
      <c r="BD175" s="349" t="str">
        <f>BD77</f>
        <v/>
      </c>
      <c r="BE175" s="349"/>
      <c r="BF175" s="350" t="str">
        <f>BF77</f>
        <v/>
      </c>
      <c r="BG175" s="351"/>
      <c r="BH175" s="112"/>
      <c r="BI175" s="988"/>
      <c r="BJ175" s="408"/>
      <c r="BK175" s="408"/>
      <c r="BL175" s="408"/>
      <c r="BM175" s="408"/>
      <c r="BN175" s="408"/>
      <c r="BO175" s="408"/>
      <c r="BP175" s="408"/>
      <c r="BQ175" s="408"/>
      <c r="BR175" s="408"/>
      <c r="BS175" s="408"/>
      <c r="BT175" s="408"/>
      <c r="BU175" s="408"/>
      <c r="BV175" s="408"/>
      <c r="BW175" s="408"/>
      <c r="BX175" s="408"/>
      <c r="BY175" s="408"/>
      <c r="BZ175" s="409"/>
      <c r="CA175" s="995"/>
      <c r="CB175" s="996"/>
      <c r="CC175" s="996"/>
      <c r="CD175" s="997"/>
      <c r="CE175" s="1204"/>
      <c r="CF175" s="1205"/>
      <c r="CG175" s="1205"/>
      <c r="CH175" s="236"/>
      <c r="CI175" s="972"/>
      <c r="CJ175" s="972"/>
      <c r="CK175" s="972"/>
      <c r="CL175" s="972"/>
      <c r="CM175" s="972"/>
      <c r="CN175" s="972"/>
      <c r="CO175" s="972"/>
      <c r="CP175" s="972"/>
      <c r="CQ175" s="972"/>
      <c r="CR175" s="210"/>
      <c r="CS175" s="949"/>
      <c r="CT175" s="949"/>
      <c r="CU175" s="949"/>
      <c r="CV175" s="949"/>
      <c r="CW175" s="974"/>
      <c r="CX175" s="864"/>
      <c r="CY175" s="865"/>
      <c r="CZ175" s="865"/>
      <c r="DA175" s="944"/>
      <c r="DB175" s="939"/>
      <c r="DC175" s="865"/>
      <c r="DD175" s="865"/>
      <c r="DE175" s="940"/>
      <c r="DF175" s="864"/>
      <c r="DG175" s="865"/>
      <c r="DH175" s="865"/>
      <c r="DI175" s="866"/>
      <c r="DJ175" s="864"/>
      <c r="DK175" s="865"/>
      <c r="DL175" s="865"/>
      <c r="DM175" s="944"/>
      <c r="DN175" s="939"/>
      <c r="DO175" s="865"/>
      <c r="DP175" s="865"/>
      <c r="DQ175" s="940"/>
      <c r="DR175" s="864"/>
      <c r="DS175" s="865"/>
      <c r="DT175" s="865"/>
      <c r="DU175" s="866"/>
      <c r="DV175" s="864"/>
      <c r="DW175" s="865"/>
      <c r="DX175" s="865"/>
      <c r="DY175" s="944"/>
      <c r="DZ175" s="939"/>
      <c r="EA175" s="865"/>
      <c r="EB175" s="865"/>
      <c r="EC175" s="940"/>
      <c r="ED175" s="948"/>
      <c r="EE175" s="949"/>
      <c r="EF175" s="949"/>
      <c r="EG175" s="949"/>
      <c r="EH175" s="951"/>
      <c r="EI175" s="952"/>
      <c r="ES175" s="142"/>
      <c r="ET175" s="142"/>
      <c r="EU175" s="142"/>
      <c r="EV175" s="142"/>
      <c r="EW175" s="212"/>
      <c r="EX175" s="212"/>
      <c r="EY175" s="249"/>
      <c r="EZ175" s="249"/>
      <c r="FA175" s="249"/>
      <c r="FB175" s="249"/>
      <c r="FC175" s="249"/>
      <c r="FD175" s="249"/>
      <c r="FE175" s="249"/>
      <c r="FF175" s="198"/>
      <c r="FG175" s="198"/>
      <c r="FH175" s="197"/>
      <c r="FI175" s="197"/>
      <c r="FJ175" s="197"/>
      <c r="FK175" s="197"/>
      <c r="FL175" s="197"/>
      <c r="FM175" s="197"/>
      <c r="FN175" s="197"/>
      <c r="FO175" s="197"/>
      <c r="FP175" s="197"/>
      <c r="FQ175" s="197"/>
      <c r="FR175" s="197"/>
      <c r="FS175" s="197"/>
      <c r="FT175" s="197"/>
      <c r="FU175" s="197"/>
      <c r="FV175" s="197"/>
      <c r="FW175" s="197"/>
      <c r="FX175" s="197"/>
      <c r="FY175" s="197"/>
      <c r="FZ175" s="197"/>
      <c r="GA175" s="197"/>
      <c r="GB175" s="197"/>
      <c r="GC175" s="197"/>
      <c r="GD175" s="247"/>
      <c r="GE175" s="247"/>
      <c r="GF175" s="247"/>
      <c r="GG175" s="197"/>
      <c r="GH175" s="197"/>
      <c r="GI175" s="197"/>
      <c r="GJ175" s="197"/>
      <c r="GK175" s="197"/>
      <c r="GL175" s="197"/>
      <c r="GM175" s="197"/>
      <c r="GN175" s="197"/>
      <c r="GO175" s="197"/>
      <c r="GP175" s="197"/>
      <c r="GQ175" s="197"/>
      <c r="GR175" s="197"/>
      <c r="GS175" s="197"/>
      <c r="GT175" s="197"/>
      <c r="GU175" s="197"/>
      <c r="GV175" s="197"/>
      <c r="GW175" s="197"/>
      <c r="GX175" s="197"/>
      <c r="GY175" s="177"/>
      <c r="GZ175" s="177"/>
      <c r="HA175" s="177"/>
      <c r="HB175" s="177"/>
      <c r="HC175" s="177"/>
      <c r="HD175" s="177"/>
      <c r="HE175" s="177"/>
      <c r="HF175" s="177"/>
      <c r="HG175" s="177"/>
      <c r="HH175" s="177"/>
      <c r="HI175" s="177"/>
      <c r="HJ175" s="177"/>
      <c r="HK175" s="177"/>
      <c r="HL175" s="177"/>
      <c r="HM175" s="177"/>
      <c r="HN175" s="177"/>
      <c r="HO175" s="177"/>
      <c r="HP175" s="177"/>
      <c r="HQ175" s="177"/>
      <c r="HR175" s="177"/>
      <c r="HS175" s="177"/>
      <c r="HT175" s="177"/>
      <c r="HU175" s="177"/>
      <c r="HV175" s="177"/>
      <c r="HW175" s="177"/>
      <c r="HX175" s="177"/>
      <c r="HY175" s="177"/>
      <c r="HZ175" s="177"/>
      <c r="IA175" s="177"/>
      <c r="IB175" s="177"/>
    </row>
    <row r="176" spans="1:236" ht="6" customHeight="1" x14ac:dyDescent="0.2">
      <c r="A176" s="112"/>
      <c r="B176" s="548"/>
      <c r="C176" s="549"/>
      <c r="D176" s="550"/>
      <c r="E176" s="491"/>
      <c r="F176" s="492"/>
      <c r="G176" s="492"/>
      <c r="H176" s="473" t="s">
        <v>120</v>
      </c>
      <c r="I176" s="473"/>
      <c r="J176" s="473"/>
      <c r="K176" s="473"/>
      <c r="L176" s="473"/>
      <c r="M176" s="473"/>
      <c r="N176" s="503"/>
      <c r="O176" s="466">
        <v>14</v>
      </c>
      <c r="P176" s="466"/>
      <c r="Q176" s="466"/>
      <c r="R176" s="466"/>
      <c r="S176" s="487"/>
      <c r="T176" s="488"/>
      <c r="U176" s="470"/>
      <c r="V176" s="471"/>
      <c r="W176" s="471"/>
      <c r="X176" s="471"/>
      <c r="Y176" s="471"/>
      <c r="Z176" s="486"/>
      <c r="AA176" s="470"/>
      <c r="AB176" s="471"/>
      <c r="AC176" s="471"/>
      <c r="AD176" s="471"/>
      <c r="AE176" s="471"/>
      <c r="AF176" s="486"/>
      <c r="AG176" s="470"/>
      <c r="AH176" s="471"/>
      <c r="AI176" s="471"/>
      <c r="AJ176" s="471"/>
      <c r="AK176" s="479"/>
      <c r="AL176" s="480"/>
      <c r="AM176" s="497">
        <v>24</v>
      </c>
      <c r="AN176" s="498"/>
      <c r="AO176" s="499"/>
      <c r="AP176" s="352"/>
      <c r="AQ176" s="353"/>
      <c r="AR176" s="353"/>
      <c r="AS176" s="353"/>
      <c r="AT176" s="353"/>
      <c r="AU176" s="356"/>
      <c r="AV176" s="352"/>
      <c r="AW176" s="353"/>
      <c r="AX176" s="353"/>
      <c r="AY176" s="353"/>
      <c r="AZ176" s="353"/>
      <c r="BA176" s="356"/>
      <c r="BB176" s="352"/>
      <c r="BC176" s="353"/>
      <c r="BD176" s="353"/>
      <c r="BE176" s="353"/>
      <c r="BF176" s="354"/>
      <c r="BG176" s="355"/>
      <c r="BH176" s="112"/>
      <c r="BI176" s="398" t="s">
        <v>101</v>
      </c>
      <c r="BJ176" s="399"/>
      <c r="BK176" s="399"/>
      <c r="BL176" s="400"/>
      <c r="BM176" s="406" t="s">
        <v>23</v>
      </c>
      <c r="BN176" s="406"/>
      <c r="BO176" s="406"/>
      <c r="BP176" s="406"/>
      <c r="BQ176" s="406"/>
      <c r="BR176" s="406"/>
      <c r="BS176" s="406"/>
      <c r="BT176" s="406"/>
      <c r="BU176" s="406"/>
      <c r="BV176" s="406"/>
      <c r="BW176" s="406"/>
      <c r="BX176" s="406"/>
      <c r="BY176" s="406"/>
      <c r="BZ176" s="407"/>
      <c r="CA176" s="1150" t="s">
        <v>12</v>
      </c>
      <c r="CB176" s="1151"/>
      <c r="CC176" s="1151"/>
      <c r="CD176" s="1152"/>
      <c r="CE176" s="998"/>
      <c r="CF176" s="999"/>
      <c r="CG176" s="999"/>
      <c r="CH176" s="147"/>
      <c r="CI176" s="585"/>
      <c r="CJ176" s="585"/>
      <c r="CK176" s="585"/>
      <c r="CL176" s="585"/>
      <c r="CM176" s="585"/>
      <c r="CN176" s="585"/>
      <c r="CO176" s="585"/>
      <c r="CP176" s="585"/>
      <c r="CQ176" s="585"/>
      <c r="CR176" s="209"/>
      <c r="CS176" s="576"/>
      <c r="CT176" s="576" t="str">
        <f>CT127</f>
        <v/>
      </c>
      <c r="CU176" s="576"/>
      <c r="CV176" s="576"/>
      <c r="CW176" s="973"/>
      <c r="CX176" s="941" t="str">
        <f>CX127</f>
        <v/>
      </c>
      <c r="CY176" s="937"/>
      <c r="CZ176" s="937"/>
      <c r="DA176" s="970"/>
      <c r="DB176" s="936" t="str">
        <f>DB127</f>
        <v/>
      </c>
      <c r="DC176" s="937"/>
      <c r="DD176" s="937"/>
      <c r="DE176" s="938"/>
      <c r="DF176" s="941" t="str">
        <f>DF127</f>
        <v/>
      </c>
      <c r="DG176" s="937"/>
      <c r="DH176" s="937"/>
      <c r="DI176" s="942"/>
      <c r="DJ176" s="941" t="str">
        <f>DJ127</f>
        <v/>
      </c>
      <c r="DK176" s="937"/>
      <c r="DL176" s="937"/>
      <c r="DM176" s="970"/>
      <c r="DN176" s="936" t="str">
        <f>DN127</f>
        <v/>
      </c>
      <c r="DO176" s="937"/>
      <c r="DP176" s="937"/>
      <c r="DQ176" s="938"/>
      <c r="DR176" s="941" t="str">
        <f>DR127</f>
        <v/>
      </c>
      <c r="DS176" s="937"/>
      <c r="DT176" s="937"/>
      <c r="DU176" s="942"/>
      <c r="DV176" s="941" t="str">
        <f>DV127</f>
        <v/>
      </c>
      <c r="DW176" s="937"/>
      <c r="DX176" s="937"/>
      <c r="DY176" s="970"/>
      <c r="DZ176" s="936" t="str">
        <f>DZ127</f>
        <v/>
      </c>
      <c r="EA176" s="937"/>
      <c r="EB176" s="937"/>
      <c r="EC176" s="938"/>
      <c r="ED176" s="947" t="str">
        <f>ED127</f>
        <v>0</v>
      </c>
      <c r="EE176" s="576"/>
      <c r="EF176" s="576"/>
      <c r="EG176" s="576"/>
      <c r="EH176" s="1449"/>
      <c r="EI176" s="1450"/>
      <c r="ES176" s="142"/>
      <c r="ET176" s="142"/>
      <c r="EU176" s="142"/>
      <c r="EV176" s="142"/>
      <c r="EW176" s="250"/>
      <c r="EX176" s="250"/>
      <c r="EY176" s="249"/>
      <c r="EZ176" s="249"/>
      <c r="FA176" s="249"/>
      <c r="FB176" s="249"/>
      <c r="FC176" s="249"/>
      <c r="FD176" s="249"/>
      <c r="FE176" s="249"/>
      <c r="FF176" s="198"/>
      <c r="FG176" s="198"/>
      <c r="FH176" s="197"/>
      <c r="FI176" s="197"/>
      <c r="FJ176" s="197"/>
      <c r="FK176" s="197"/>
      <c r="FL176" s="197"/>
      <c r="FM176" s="197"/>
      <c r="FN176" s="197"/>
      <c r="FO176" s="197"/>
      <c r="FP176" s="197"/>
      <c r="FQ176" s="197"/>
      <c r="FR176" s="197"/>
      <c r="FS176" s="197"/>
      <c r="FT176" s="197"/>
      <c r="FU176" s="197"/>
      <c r="FV176" s="197"/>
      <c r="FW176" s="197"/>
      <c r="FX176" s="197"/>
      <c r="FY176" s="197"/>
      <c r="FZ176" s="197"/>
      <c r="GA176" s="197"/>
      <c r="GB176" s="197"/>
      <c r="GC176" s="197"/>
      <c r="GD176" s="247"/>
      <c r="GE176" s="247"/>
      <c r="GF176" s="247"/>
      <c r="GG176" s="197"/>
      <c r="GH176" s="197"/>
      <c r="GI176" s="197"/>
      <c r="GJ176" s="197"/>
      <c r="GK176" s="197"/>
      <c r="GL176" s="197"/>
      <c r="GM176" s="197"/>
      <c r="GN176" s="197"/>
      <c r="GO176" s="197"/>
      <c r="GP176" s="197"/>
      <c r="GQ176" s="197"/>
      <c r="GR176" s="197"/>
      <c r="GS176" s="197"/>
      <c r="GT176" s="197"/>
      <c r="GU176" s="197"/>
      <c r="GV176" s="197"/>
      <c r="GW176" s="197"/>
      <c r="GX176" s="197"/>
      <c r="GY176" s="177"/>
      <c r="GZ176" s="177"/>
      <c r="HA176" s="177"/>
      <c r="HB176" s="177"/>
      <c r="HC176" s="177"/>
      <c r="HD176" s="177"/>
      <c r="HE176" s="177"/>
      <c r="HF176" s="177"/>
      <c r="HG176" s="177"/>
      <c r="HH176" s="177"/>
      <c r="HI176" s="177"/>
      <c r="HJ176" s="177"/>
      <c r="HK176" s="177"/>
      <c r="HL176" s="177"/>
      <c r="HM176" s="177"/>
      <c r="HN176" s="177"/>
      <c r="HO176" s="177"/>
      <c r="HP176" s="177"/>
      <c r="HQ176" s="177"/>
      <c r="HR176" s="177"/>
      <c r="HS176" s="177"/>
      <c r="HT176" s="177"/>
      <c r="HU176" s="177"/>
      <c r="HV176" s="177"/>
      <c r="HW176" s="177"/>
      <c r="HX176" s="177"/>
      <c r="HY176" s="177"/>
      <c r="HZ176" s="177"/>
      <c r="IA176" s="177"/>
      <c r="IB176" s="177"/>
    </row>
    <row r="177" spans="1:236" ht="10.5" customHeight="1" x14ac:dyDescent="0.2">
      <c r="A177" s="112"/>
      <c r="B177" s="548"/>
      <c r="C177" s="549"/>
      <c r="D177" s="550"/>
      <c r="E177" s="493"/>
      <c r="F177" s="494"/>
      <c r="G177" s="494"/>
      <c r="H177" s="465"/>
      <c r="I177" s="465"/>
      <c r="J177" s="465"/>
      <c r="K177" s="465"/>
      <c r="L177" s="465"/>
      <c r="M177" s="465"/>
      <c r="N177" s="504"/>
      <c r="O177" s="467"/>
      <c r="P177" s="467"/>
      <c r="Q177" s="467"/>
      <c r="R177" s="467"/>
      <c r="S177" s="489" t="str">
        <f>S79</f>
        <v/>
      </c>
      <c r="T177" s="490"/>
      <c r="U177" s="429" t="str">
        <f>U79</f>
        <v/>
      </c>
      <c r="V177" s="349"/>
      <c r="W177" s="349" t="str">
        <f>W79</f>
        <v/>
      </c>
      <c r="X177" s="349"/>
      <c r="Y177" s="349" t="str">
        <f>Y79</f>
        <v/>
      </c>
      <c r="Z177" s="357"/>
      <c r="AA177" s="358" t="str">
        <f>AA79</f>
        <v/>
      </c>
      <c r="AB177" s="349"/>
      <c r="AC177" s="349" t="str">
        <f>AC79</f>
        <v/>
      </c>
      <c r="AD177" s="349"/>
      <c r="AE177" s="349" t="str">
        <f>AE79</f>
        <v/>
      </c>
      <c r="AF177" s="357"/>
      <c r="AG177" s="429" t="str">
        <f>AG79</f>
        <v/>
      </c>
      <c r="AH177" s="349"/>
      <c r="AI177" s="349" t="str">
        <f>AI79</f>
        <v/>
      </c>
      <c r="AJ177" s="349"/>
      <c r="AK177" s="349" t="str">
        <f>AK79</f>
        <v/>
      </c>
      <c r="AL177" s="485"/>
      <c r="AM177" s="500"/>
      <c r="AN177" s="501"/>
      <c r="AO177" s="502"/>
      <c r="AP177" s="429" t="str">
        <f>AP79</f>
        <v/>
      </c>
      <c r="AQ177" s="349"/>
      <c r="AR177" s="349" t="str">
        <f>AR79</f>
        <v/>
      </c>
      <c r="AS177" s="349"/>
      <c r="AT177" s="349" t="str">
        <f>AT79</f>
        <v/>
      </c>
      <c r="AU177" s="357"/>
      <c r="AV177" s="358" t="str">
        <f>AV79</f>
        <v/>
      </c>
      <c r="AW177" s="349"/>
      <c r="AX177" s="349" t="str">
        <f>AX79</f>
        <v/>
      </c>
      <c r="AY177" s="349"/>
      <c r="AZ177" s="349" t="str">
        <f>AZ79</f>
        <v/>
      </c>
      <c r="BA177" s="357"/>
      <c r="BB177" s="358" t="str">
        <f>BB79</f>
        <v/>
      </c>
      <c r="BC177" s="349"/>
      <c r="BD177" s="349" t="str">
        <f>BD79</f>
        <v/>
      </c>
      <c r="BE177" s="349"/>
      <c r="BF177" s="350" t="str">
        <f>BF79</f>
        <v/>
      </c>
      <c r="BG177" s="351"/>
      <c r="BH177" s="112"/>
      <c r="BI177" s="401"/>
      <c r="BJ177" s="402"/>
      <c r="BK177" s="402"/>
      <c r="BL177" s="403"/>
      <c r="BM177" s="408"/>
      <c r="BN177" s="408"/>
      <c r="BO177" s="408"/>
      <c r="BP177" s="408"/>
      <c r="BQ177" s="408"/>
      <c r="BR177" s="408"/>
      <c r="BS177" s="408"/>
      <c r="BT177" s="408"/>
      <c r="BU177" s="408"/>
      <c r="BV177" s="408"/>
      <c r="BW177" s="408"/>
      <c r="BX177" s="408"/>
      <c r="BY177" s="408"/>
      <c r="BZ177" s="409"/>
      <c r="CA177" s="1153"/>
      <c r="CB177" s="1154"/>
      <c r="CC177" s="1154"/>
      <c r="CD177" s="1155"/>
      <c r="CE177" s="1158"/>
      <c r="CF177" s="1159"/>
      <c r="CG177" s="1159"/>
      <c r="CH177" s="232"/>
      <c r="CI177" s="972"/>
      <c r="CJ177" s="972"/>
      <c r="CK177" s="972"/>
      <c r="CL177" s="972"/>
      <c r="CM177" s="972"/>
      <c r="CN177" s="972"/>
      <c r="CO177" s="972"/>
      <c r="CP177" s="972"/>
      <c r="CQ177" s="972"/>
      <c r="CR177" s="210"/>
      <c r="CS177" s="949"/>
      <c r="CT177" s="949"/>
      <c r="CU177" s="949"/>
      <c r="CV177" s="949"/>
      <c r="CW177" s="974"/>
      <c r="CX177" s="864"/>
      <c r="CY177" s="865"/>
      <c r="CZ177" s="865"/>
      <c r="DA177" s="944"/>
      <c r="DB177" s="939"/>
      <c r="DC177" s="865"/>
      <c r="DD177" s="865"/>
      <c r="DE177" s="940"/>
      <c r="DF177" s="864"/>
      <c r="DG177" s="865"/>
      <c r="DH177" s="865"/>
      <c r="DI177" s="866"/>
      <c r="DJ177" s="864"/>
      <c r="DK177" s="865"/>
      <c r="DL177" s="865"/>
      <c r="DM177" s="944"/>
      <c r="DN177" s="939"/>
      <c r="DO177" s="865"/>
      <c r="DP177" s="865"/>
      <c r="DQ177" s="940"/>
      <c r="DR177" s="864"/>
      <c r="DS177" s="865"/>
      <c r="DT177" s="865"/>
      <c r="DU177" s="866"/>
      <c r="DV177" s="864"/>
      <c r="DW177" s="865"/>
      <c r="DX177" s="865"/>
      <c r="DY177" s="944"/>
      <c r="DZ177" s="939"/>
      <c r="EA177" s="865"/>
      <c r="EB177" s="865"/>
      <c r="EC177" s="940"/>
      <c r="ED177" s="948"/>
      <c r="EE177" s="949"/>
      <c r="EF177" s="949"/>
      <c r="EG177" s="949"/>
      <c r="EH177" s="1451"/>
      <c r="EI177" s="1452"/>
      <c r="ES177" s="142"/>
      <c r="ET177" s="142"/>
      <c r="EU177" s="142"/>
      <c r="EV177" s="142"/>
      <c r="EW177" s="142"/>
      <c r="EX177" s="142"/>
      <c r="EY177" s="142"/>
      <c r="EZ177" s="142"/>
      <c r="FA177" s="142"/>
      <c r="FB177" s="142"/>
      <c r="FC177" s="142"/>
      <c r="FD177" s="142"/>
      <c r="FE177" s="142"/>
      <c r="FF177" s="198"/>
      <c r="FG177" s="198"/>
      <c r="FH177" s="204"/>
      <c r="FI177" s="204"/>
      <c r="FJ177" s="204"/>
      <c r="FK177" s="204"/>
      <c r="FL177" s="204"/>
      <c r="FM177" s="204"/>
      <c r="FN177" s="204"/>
      <c r="FO177" s="204"/>
      <c r="FP177" s="204"/>
      <c r="FQ177" s="204"/>
      <c r="FR177" s="204"/>
      <c r="FS177" s="204"/>
      <c r="FT177" s="204"/>
      <c r="FU177" s="204"/>
      <c r="FV177" s="204"/>
      <c r="FW177" s="204"/>
      <c r="FX177" s="204"/>
      <c r="FY177" s="204"/>
      <c r="FZ177" s="204"/>
      <c r="GA177" s="204"/>
      <c r="GB177" s="204"/>
      <c r="GC177" s="204"/>
      <c r="GD177" s="247"/>
      <c r="GE177" s="247"/>
      <c r="GF177" s="247"/>
      <c r="GG177" s="204"/>
      <c r="GH177" s="204"/>
      <c r="GI177" s="204"/>
      <c r="GJ177" s="204"/>
      <c r="GK177" s="204"/>
      <c r="GL177" s="204"/>
      <c r="GM177" s="204"/>
      <c r="GN177" s="204"/>
      <c r="GO177" s="204"/>
      <c r="GP177" s="204"/>
      <c r="GQ177" s="204"/>
      <c r="GR177" s="204"/>
      <c r="GS177" s="204"/>
      <c r="GT177" s="204"/>
      <c r="GU177" s="204"/>
      <c r="GV177" s="204"/>
      <c r="GW177" s="204"/>
      <c r="GX177" s="204"/>
      <c r="GY177" s="177"/>
      <c r="GZ177" s="177"/>
      <c r="HA177" s="177"/>
      <c r="HB177" s="177"/>
      <c r="HC177" s="177"/>
      <c r="HD177" s="177"/>
      <c r="HE177" s="177"/>
      <c r="HF177" s="177"/>
      <c r="HG177" s="177"/>
      <c r="HH177" s="177"/>
      <c r="HI177" s="177"/>
      <c r="HJ177" s="177"/>
      <c r="HK177" s="177"/>
      <c r="HL177" s="177"/>
      <c r="HM177" s="177"/>
      <c r="HN177" s="177"/>
      <c r="HO177" s="177"/>
      <c r="HP177" s="177"/>
      <c r="HQ177" s="177"/>
      <c r="HR177" s="177"/>
      <c r="HS177" s="177"/>
      <c r="HT177" s="177"/>
      <c r="HU177" s="177"/>
      <c r="HV177" s="177"/>
      <c r="HW177" s="177"/>
      <c r="HX177" s="177"/>
      <c r="HY177" s="177"/>
      <c r="HZ177" s="177"/>
      <c r="IA177" s="177"/>
      <c r="IB177" s="177"/>
    </row>
    <row r="178" spans="1:236" ht="6" customHeight="1" x14ac:dyDescent="0.2">
      <c r="A178" s="112"/>
      <c r="B178" s="548"/>
      <c r="C178" s="549"/>
      <c r="D178" s="550"/>
      <c r="E178" s="491"/>
      <c r="F178" s="492"/>
      <c r="G178" s="492"/>
      <c r="H178" s="492" t="s">
        <v>121</v>
      </c>
      <c r="I178" s="492"/>
      <c r="J178" s="492"/>
      <c r="K178" s="492"/>
      <c r="L178" s="492"/>
      <c r="M178" s="492"/>
      <c r="N178" s="495"/>
      <c r="O178" s="466">
        <v>15</v>
      </c>
      <c r="P178" s="466"/>
      <c r="Q178" s="466"/>
      <c r="R178" s="466"/>
      <c r="S178" s="487"/>
      <c r="T178" s="488"/>
      <c r="U178" s="470"/>
      <c r="V178" s="471"/>
      <c r="W178" s="471"/>
      <c r="X178" s="471"/>
      <c r="Y178" s="471"/>
      <c r="Z178" s="486"/>
      <c r="AA178" s="470"/>
      <c r="AB178" s="471"/>
      <c r="AC178" s="471"/>
      <c r="AD178" s="471"/>
      <c r="AE178" s="471"/>
      <c r="AF178" s="486"/>
      <c r="AG178" s="470"/>
      <c r="AH178" s="471"/>
      <c r="AI178" s="471"/>
      <c r="AJ178" s="471"/>
      <c r="AK178" s="479"/>
      <c r="AL178" s="480"/>
      <c r="AM178" s="497">
        <v>25</v>
      </c>
      <c r="AN178" s="498"/>
      <c r="AO178" s="499"/>
      <c r="AP178" s="352"/>
      <c r="AQ178" s="353"/>
      <c r="AR178" s="353"/>
      <c r="AS178" s="353"/>
      <c r="AT178" s="353"/>
      <c r="AU178" s="356"/>
      <c r="AV178" s="352"/>
      <c r="AW178" s="353"/>
      <c r="AX178" s="353"/>
      <c r="AY178" s="353"/>
      <c r="AZ178" s="353"/>
      <c r="BA178" s="356"/>
      <c r="BB178" s="352"/>
      <c r="BC178" s="353"/>
      <c r="BD178" s="353"/>
      <c r="BE178" s="353"/>
      <c r="BF178" s="354"/>
      <c r="BG178" s="355"/>
      <c r="BH178" s="112"/>
      <c r="BI178" s="401"/>
      <c r="BJ178" s="402"/>
      <c r="BK178" s="402"/>
      <c r="BL178" s="403"/>
      <c r="BM178" s="410" t="s">
        <v>61</v>
      </c>
      <c r="BN178" s="410"/>
      <c r="BO178" s="410"/>
      <c r="BP178" s="410"/>
      <c r="BQ178" s="410"/>
      <c r="BR178" s="410"/>
      <c r="BS178" s="410"/>
      <c r="BT178" s="410"/>
      <c r="BU178" s="410"/>
      <c r="BV178" s="410"/>
      <c r="BW178" s="410"/>
      <c r="BX178" s="410"/>
      <c r="BY178" s="410"/>
      <c r="BZ178" s="411"/>
      <c r="CA178" s="1150" t="s">
        <v>15</v>
      </c>
      <c r="CB178" s="1151"/>
      <c r="CC178" s="1151"/>
      <c r="CD178" s="1152"/>
      <c r="CE178" s="998"/>
      <c r="CF178" s="999"/>
      <c r="CG178" s="999"/>
      <c r="CH178" s="214"/>
      <c r="CI178" s="1138"/>
      <c r="CJ178" s="1138"/>
      <c r="CK178" s="1138"/>
      <c r="CL178" s="1138"/>
      <c r="CM178" s="1138"/>
      <c r="CN178" s="1138"/>
      <c r="CO178" s="1138"/>
      <c r="CP178" s="1138"/>
      <c r="CQ178" s="1138"/>
      <c r="CR178" s="209"/>
      <c r="CS178" s="576"/>
      <c r="CT178" s="576" t="str">
        <f>CT129</f>
        <v/>
      </c>
      <c r="CU178" s="576"/>
      <c r="CV178" s="576"/>
      <c r="CW178" s="973"/>
      <c r="CX178" s="941" t="str">
        <f>CX129</f>
        <v/>
      </c>
      <c r="CY178" s="937"/>
      <c r="CZ178" s="937"/>
      <c r="DA178" s="970"/>
      <c r="DB178" s="936" t="str">
        <f>DB129</f>
        <v/>
      </c>
      <c r="DC178" s="937"/>
      <c r="DD178" s="937"/>
      <c r="DE178" s="938"/>
      <c r="DF178" s="941" t="str">
        <f>DF129</f>
        <v/>
      </c>
      <c r="DG178" s="937"/>
      <c r="DH178" s="937"/>
      <c r="DI178" s="942"/>
      <c r="DJ178" s="941" t="str">
        <f>DJ129</f>
        <v/>
      </c>
      <c r="DK178" s="937"/>
      <c r="DL178" s="937"/>
      <c r="DM178" s="970"/>
      <c r="DN178" s="936" t="str">
        <f>DN129</f>
        <v/>
      </c>
      <c r="DO178" s="937"/>
      <c r="DP178" s="937"/>
      <c r="DQ178" s="938"/>
      <c r="DR178" s="941" t="str">
        <f>DR129</f>
        <v/>
      </c>
      <c r="DS178" s="937"/>
      <c r="DT178" s="937"/>
      <c r="DU178" s="942"/>
      <c r="DV178" s="941" t="str">
        <f>DV129</f>
        <v/>
      </c>
      <c r="DW178" s="937"/>
      <c r="DX178" s="937"/>
      <c r="DY178" s="970"/>
      <c r="DZ178" s="936" t="str">
        <f>DZ129</f>
        <v/>
      </c>
      <c r="EA178" s="937"/>
      <c r="EB178" s="937"/>
      <c r="EC178" s="938"/>
      <c r="ED178" s="1180" t="str">
        <f>ED129</f>
        <v/>
      </c>
      <c r="EE178" s="1181"/>
      <c r="EF178" s="1181"/>
      <c r="EG178" s="1181"/>
      <c r="EH178" s="1449"/>
      <c r="EI178" s="1450"/>
      <c r="ES178" s="142"/>
      <c r="ET178" s="142"/>
      <c r="EU178" s="142"/>
      <c r="EV178" s="142"/>
      <c r="EW178" s="212"/>
      <c r="EX178" s="212"/>
      <c r="EY178" s="249"/>
      <c r="EZ178" s="249"/>
      <c r="FA178" s="249"/>
      <c r="FB178" s="249"/>
      <c r="FC178" s="249"/>
      <c r="FD178" s="249"/>
      <c r="FE178" s="249"/>
      <c r="FF178" s="198"/>
      <c r="FG178" s="198"/>
      <c r="FH178" s="197"/>
      <c r="FI178" s="197"/>
      <c r="FJ178" s="197"/>
      <c r="FK178" s="197"/>
      <c r="FL178" s="197"/>
      <c r="FM178" s="197"/>
      <c r="FN178" s="197"/>
      <c r="FO178" s="197"/>
      <c r="FP178" s="197"/>
      <c r="FQ178" s="197"/>
      <c r="FR178" s="197"/>
      <c r="FS178" s="197"/>
      <c r="FT178" s="197"/>
      <c r="FU178" s="197"/>
      <c r="FV178" s="197"/>
      <c r="FW178" s="197"/>
      <c r="FX178" s="197"/>
      <c r="FY178" s="197"/>
      <c r="FZ178" s="197"/>
      <c r="GA178" s="197"/>
      <c r="GB178" s="197"/>
      <c r="GC178" s="197"/>
      <c r="GD178" s="247"/>
      <c r="GE178" s="247"/>
      <c r="GF178" s="247"/>
      <c r="GG178" s="197"/>
      <c r="GH178" s="197"/>
      <c r="GI178" s="197"/>
      <c r="GJ178" s="197"/>
      <c r="GK178" s="197"/>
      <c r="GL178" s="197"/>
      <c r="GM178" s="197"/>
      <c r="GN178" s="197"/>
      <c r="GO178" s="197"/>
      <c r="GP178" s="197"/>
      <c r="GQ178" s="197"/>
      <c r="GR178" s="197"/>
      <c r="GS178" s="197"/>
      <c r="GT178" s="197"/>
      <c r="GU178" s="197"/>
      <c r="GV178" s="197"/>
      <c r="GW178" s="197"/>
      <c r="GX178" s="197"/>
      <c r="GY178" s="177"/>
      <c r="GZ178" s="177"/>
      <c r="HA178" s="177"/>
      <c r="HB178" s="177"/>
      <c r="HC178" s="177"/>
      <c r="HD178" s="177"/>
      <c r="HE178" s="177"/>
      <c r="HF178" s="177"/>
      <c r="HG178" s="177"/>
      <c r="HH178" s="177"/>
      <c r="HI178" s="177"/>
      <c r="HJ178" s="177"/>
      <c r="HK178" s="177"/>
      <c r="HL178" s="177"/>
      <c r="HM178" s="177"/>
      <c r="HN178" s="177"/>
      <c r="HO178" s="177"/>
      <c r="HP178" s="177"/>
      <c r="HQ178" s="177"/>
      <c r="HR178" s="177"/>
      <c r="HS178" s="177"/>
      <c r="HT178" s="177"/>
      <c r="HU178" s="177"/>
      <c r="HV178" s="177"/>
      <c r="HW178" s="177"/>
      <c r="HX178" s="177"/>
      <c r="HY178" s="177"/>
      <c r="HZ178" s="177"/>
      <c r="IA178" s="177"/>
      <c r="IB178" s="177"/>
    </row>
    <row r="179" spans="1:236" ht="10.5" customHeight="1" x14ac:dyDescent="0.2">
      <c r="A179" s="112"/>
      <c r="B179" s="548"/>
      <c r="C179" s="549"/>
      <c r="D179" s="550"/>
      <c r="E179" s="493"/>
      <c r="F179" s="494"/>
      <c r="G179" s="494"/>
      <c r="H179" s="494"/>
      <c r="I179" s="494"/>
      <c r="J179" s="494"/>
      <c r="K179" s="494"/>
      <c r="L179" s="494"/>
      <c r="M179" s="494"/>
      <c r="N179" s="496"/>
      <c r="O179" s="467"/>
      <c r="P179" s="467"/>
      <c r="Q179" s="467"/>
      <c r="R179" s="467"/>
      <c r="S179" s="489" t="str">
        <f>S81</f>
        <v/>
      </c>
      <c r="T179" s="490"/>
      <c r="U179" s="429" t="str">
        <f>U81</f>
        <v/>
      </c>
      <c r="V179" s="349"/>
      <c r="W179" s="349" t="str">
        <f>W81</f>
        <v/>
      </c>
      <c r="X179" s="349"/>
      <c r="Y179" s="349" t="str">
        <f>Y81</f>
        <v/>
      </c>
      <c r="Z179" s="357"/>
      <c r="AA179" s="358" t="str">
        <f>AA81</f>
        <v/>
      </c>
      <c r="AB179" s="349"/>
      <c r="AC179" s="349" t="str">
        <f>AC81</f>
        <v/>
      </c>
      <c r="AD179" s="349"/>
      <c r="AE179" s="349" t="str">
        <f>AE81</f>
        <v/>
      </c>
      <c r="AF179" s="357"/>
      <c r="AG179" s="429" t="str">
        <f>AG81</f>
        <v/>
      </c>
      <c r="AH179" s="349"/>
      <c r="AI179" s="349" t="str">
        <f>AI81</f>
        <v/>
      </c>
      <c r="AJ179" s="349"/>
      <c r="AK179" s="349" t="str">
        <f>AK81</f>
        <v/>
      </c>
      <c r="AL179" s="485"/>
      <c r="AM179" s="500"/>
      <c r="AN179" s="501"/>
      <c r="AO179" s="502"/>
      <c r="AP179" s="429" t="str">
        <f>AP81</f>
        <v/>
      </c>
      <c r="AQ179" s="349"/>
      <c r="AR179" s="349" t="str">
        <f>AR81</f>
        <v/>
      </c>
      <c r="AS179" s="349"/>
      <c r="AT179" s="349" t="str">
        <f>AT81</f>
        <v/>
      </c>
      <c r="AU179" s="357"/>
      <c r="AV179" s="358" t="str">
        <f>AV81</f>
        <v/>
      </c>
      <c r="AW179" s="349"/>
      <c r="AX179" s="349" t="str">
        <f>AX81</f>
        <v/>
      </c>
      <c r="AY179" s="349"/>
      <c r="AZ179" s="349" t="str">
        <f>AZ81</f>
        <v/>
      </c>
      <c r="BA179" s="357"/>
      <c r="BB179" s="358" t="str">
        <f>BB81</f>
        <v/>
      </c>
      <c r="BC179" s="349"/>
      <c r="BD179" s="349" t="str">
        <f>BD81</f>
        <v/>
      </c>
      <c r="BE179" s="349"/>
      <c r="BF179" s="350" t="str">
        <f>BF81</f>
        <v/>
      </c>
      <c r="BG179" s="351"/>
      <c r="BH179" s="112"/>
      <c r="BI179" s="401"/>
      <c r="BJ179" s="402"/>
      <c r="BK179" s="402"/>
      <c r="BL179" s="403"/>
      <c r="BM179" s="412"/>
      <c r="BN179" s="412"/>
      <c r="BO179" s="412"/>
      <c r="BP179" s="412"/>
      <c r="BQ179" s="412"/>
      <c r="BR179" s="412"/>
      <c r="BS179" s="412"/>
      <c r="BT179" s="412"/>
      <c r="BU179" s="412"/>
      <c r="BV179" s="412"/>
      <c r="BW179" s="412"/>
      <c r="BX179" s="412"/>
      <c r="BY179" s="412"/>
      <c r="BZ179" s="413"/>
      <c r="CA179" s="1199"/>
      <c r="CB179" s="1200"/>
      <c r="CC179" s="1200"/>
      <c r="CD179" s="1201"/>
      <c r="CE179" s="1119"/>
      <c r="CF179" s="1120"/>
      <c r="CG179" s="1120"/>
      <c r="CH179" s="199"/>
      <c r="CI179" s="585"/>
      <c r="CJ179" s="585"/>
      <c r="CK179" s="585"/>
      <c r="CL179" s="585"/>
      <c r="CM179" s="585"/>
      <c r="CN179" s="585"/>
      <c r="CO179" s="585"/>
      <c r="CP179" s="585"/>
      <c r="CQ179" s="585"/>
      <c r="CR179" s="209"/>
      <c r="CS179" s="576"/>
      <c r="CT179" s="576"/>
      <c r="CU179" s="576"/>
      <c r="CV179" s="576"/>
      <c r="CW179" s="973"/>
      <c r="CX179" s="861"/>
      <c r="CY179" s="862"/>
      <c r="CZ179" s="862"/>
      <c r="DA179" s="943"/>
      <c r="DB179" s="945"/>
      <c r="DC179" s="862"/>
      <c r="DD179" s="862"/>
      <c r="DE179" s="946"/>
      <c r="DF179" s="861"/>
      <c r="DG179" s="862"/>
      <c r="DH179" s="862"/>
      <c r="DI179" s="863"/>
      <c r="DJ179" s="861"/>
      <c r="DK179" s="862"/>
      <c r="DL179" s="862"/>
      <c r="DM179" s="943"/>
      <c r="DN179" s="945"/>
      <c r="DO179" s="862"/>
      <c r="DP179" s="862"/>
      <c r="DQ179" s="946"/>
      <c r="DR179" s="861"/>
      <c r="DS179" s="862"/>
      <c r="DT179" s="862"/>
      <c r="DU179" s="863"/>
      <c r="DV179" s="861"/>
      <c r="DW179" s="862"/>
      <c r="DX179" s="862"/>
      <c r="DY179" s="943"/>
      <c r="DZ179" s="945"/>
      <c r="EA179" s="862"/>
      <c r="EB179" s="862"/>
      <c r="EC179" s="946"/>
      <c r="ED179" s="947"/>
      <c r="EE179" s="576"/>
      <c r="EF179" s="576"/>
      <c r="EG179" s="576"/>
      <c r="EH179" s="582"/>
      <c r="EI179" s="1453"/>
      <c r="ES179" s="142"/>
      <c r="ET179" s="142"/>
      <c r="EU179" s="142"/>
      <c r="EV179" s="142"/>
      <c r="EW179" s="250"/>
      <c r="EX179" s="250"/>
      <c r="EY179" s="249"/>
      <c r="EZ179" s="249"/>
      <c r="FA179" s="249"/>
      <c r="FB179" s="249"/>
      <c r="FC179" s="249"/>
      <c r="FD179" s="249"/>
      <c r="FE179" s="249"/>
      <c r="FF179" s="198"/>
      <c r="FG179" s="198"/>
      <c r="FH179" s="197"/>
      <c r="FI179" s="197"/>
      <c r="FJ179" s="197"/>
      <c r="FK179" s="197"/>
      <c r="FL179" s="197"/>
      <c r="FM179" s="197"/>
      <c r="FN179" s="197"/>
      <c r="FO179" s="197"/>
      <c r="FP179" s="197"/>
      <c r="FQ179" s="197"/>
      <c r="FR179" s="197"/>
      <c r="FS179" s="197"/>
      <c r="FT179" s="197"/>
      <c r="FU179" s="197"/>
      <c r="FV179" s="197"/>
      <c r="FW179" s="197"/>
      <c r="FX179" s="197"/>
      <c r="FY179" s="197"/>
      <c r="FZ179" s="197"/>
      <c r="GA179" s="197"/>
      <c r="GB179" s="197"/>
      <c r="GC179" s="197"/>
      <c r="GD179" s="247"/>
      <c r="GE179" s="247"/>
      <c r="GF179" s="247"/>
      <c r="GG179" s="197"/>
      <c r="GH179" s="197"/>
      <c r="GI179" s="197"/>
      <c r="GJ179" s="197"/>
      <c r="GK179" s="197"/>
      <c r="GL179" s="197"/>
      <c r="GM179" s="197"/>
      <c r="GN179" s="197"/>
      <c r="GO179" s="197"/>
      <c r="GP179" s="197"/>
      <c r="GQ179" s="197"/>
      <c r="GR179" s="197"/>
      <c r="GS179" s="197"/>
      <c r="GT179" s="197"/>
      <c r="GU179" s="197"/>
      <c r="GV179" s="197"/>
      <c r="GW179" s="197"/>
      <c r="GX179" s="197"/>
      <c r="GY179" s="177"/>
      <c r="GZ179" s="177"/>
      <c r="HA179" s="177"/>
      <c r="HB179" s="177"/>
      <c r="HC179" s="177"/>
      <c r="HD179" s="177"/>
      <c r="HE179" s="177"/>
      <c r="HF179" s="177"/>
      <c r="HG179" s="177"/>
      <c r="HH179" s="177"/>
      <c r="HI179" s="177"/>
      <c r="HJ179" s="177"/>
      <c r="HK179" s="177"/>
      <c r="HL179" s="177"/>
      <c r="HM179" s="177"/>
      <c r="HN179" s="177"/>
      <c r="HO179" s="177"/>
      <c r="HP179" s="177"/>
      <c r="HQ179" s="177"/>
      <c r="HR179" s="177"/>
      <c r="HS179" s="177"/>
      <c r="HT179" s="177"/>
      <c r="HU179" s="177"/>
      <c r="HV179" s="177"/>
      <c r="HW179" s="177"/>
      <c r="HX179" s="177"/>
      <c r="HY179" s="177"/>
      <c r="HZ179" s="177"/>
      <c r="IA179" s="177"/>
      <c r="IB179" s="177"/>
    </row>
    <row r="180" spans="1:236" ht="6" customHeight="1" x14ac:dyDescent="0.2">
      <c r="A180" s="112"/>
      <c r="B180" s="548"/>
      <c r="C180" s="549"/>
      <c r="D180" s="550"/>
      <c r="E180" s="491"/>
      <c r="F180" s="492"/>
      <c r="G180" s="492"/>
      <c r="H180" s="492" t="s">
        <v>122</v>
      </c>
      <c r="I180" s="492"/>
      <c r="J180" s="492"/>
      <c r="K180" s="492"/>
      <c r="L180" s="492"/>
      <c r="M180" s="492"/>
      <c r="N180" s="495"/>
      <c r="O180" s="466">
        <v>16</v>
      </c>
      <c r="P180" s="466"/>
      <c r="Q180" s="466"/>
      <c r="R180" s="466"/>
      <c r="S180" s="487"/>
      <c r="T180" s="488"/>
      <c r="U180" s="470"/>
      <c r="V180" s="471"/>
      <c r="W180" s="471"/>
      <c r="X180" s="471"/>
      <c r="Y180" s="471"/>
      <c r="Z180" s="486"/>
      <c r="AA180" s="470"/>
      <c r="AB180" s="471"/>
      <c r="AC180" s="471"/>
      <c r="AD180" s="471"/>
      <c r="AE180" s="471"/>
      <c r="AF180" s="486"/>
      <c r="AG180" s="470"/>
      <c r="AH180" s="471"/>
      <c r="AI180" s="471"/>
      <c r="AJ180" s="471"/>
      <c r="AK180" s="479"/>
      <c r="AL180" s="480"/>
      <c r="AM180" s="497">
        <v>26</v>
      </c>
      <c r="AN180" s="498"/>
      <c r="AO180" s="499"/>
      <c r="AP180" s="352"/>
      <c r="AQ180" s="353"/>
      <c r="AR180" s="353"/>
      <c r="AS180" s="353"/>
      <c r="AT180" s="353"/>
      <c r="AU180" s="356"/>
      <c r="AV180" s="352"/>
      <c r="AW180" s="353"/>
      <c r="AX180" s="353"/>
      <c r="AY180" s="353"/>
      <c r="AZ180" s="353"/>
      <c r="BA180" s="356"/>
      <c r="BB180" s="352"/>
      <c r="BC180" s="353"/>
      <c r="BD180" s="353"/>
      <c r="BE180" s="353"/>
      <c r="BF180" s="354"/>
      <c r="BG180" s="355"/>
      <c r="BH180" s="112"/>
      <c r="BI180" s="401"/>
      <c r="BJ180" s="402"/>
      <c r="BK180" s="402"/>
      <c r="BL180" s="402"/>
      <c r="BM180" s="414" t="s">
        <v>10</v>
      </c>
      <c r="BN180" s="415"/>
      <c r="BO180" s="415"/>
      <c r="BP180" s="415"/>
      <c r="BQ180" s="415"/>
      <c r="BR180" s="415"/>
      <c r="BS180" s="415"/>
      <c r="BT180" s="415"/>
      <c r="BU180" s="415"/>
      <c r="BV180" s="415"/>
      <c r="BW180" s="415"/>
      <c r="BX180" s="415"/>
      <c r="BY180" s="415"/>
      <c r="BZ180" s="416"/>
      <c r="CA180" s="925" t="s">
        <v>16</v>
      </c>
      <c r="CB180" s="926"/>
      <c r="CC180" s="926"/>
      <c r="CD180" s="927"/>
      <c r="CE180" s="1454"/>
      <c r="CF180" s="1455"/>
      <c r="CG180" s="1455"/>
      <c r="CH180" s="227"/>
      <c r="CI180" s="1147"/>
      <c r="CJ180" s="1147"/>
      <c r="CK180" s="1147"/>
      <c r="CL180" s="1147"/>
      <c r="CM180" s="1147"/>
      <c r="CN180" s="1147"/>
      <c r="CO180" s="1147"/>
      <c r="CP180" s="1147"/>
      <c r="CQ180" s="1147"/>
      <c r="CR180" s="225"/>
      <c r="CS180" s="920"/>
      <c r="CT180" s="920" t="str">
        <f>CT131</f>
        <v/>
      </c>
      <c r="CU180" s="920"/>
      <c r="CV180" s="920"/>
      <c r="CW180" s="1149"/>
      <c r="CX180" s="889" t="str">
        <f>CX131</f>
        <v/>
      </c>
      <c r="CY180" s="884"/>
      <c r="CZ180" s="884"/>
      <c r="DA180" s="917"/>
      <c r="DB180" s="883" t="str">
        <f>DB131</f>
        <v/>
      </c>
      <c r="DC180" s="884"/>
      <c r="DD180" s="884"/>
      <c r="DE180" s="885"/>
      <c r="DF180" s="889" t="str">
        <f>DF131</f>
        <v/>
      </c>
      <c r="DG180" s="884"/>
      <c r="DH180" s="884"/>
      <c r="DI180" s="890"/>
      <c r="DJ180" s="889" t="str">
        <f>DJ131</f>
        <v/>
      </c>
      <c r="DK180" s="884"/>
      <c r="DL180" s="884"/>
      <c r="DM180" s="917"/>
      <c r="DN180" s="883" t="str">
        <f>DN131</f>
        <v/>
      </c>
      <c r="DO180" s="884"/>
      <c r="DP180" s="884"/>
      <c r="DQ180" s="885"/>
      <c r="DR180" s="889" t="str">
        <f>DR131</f>
        <v/>
      </c>
      <c r="DS180" s="884"/>
      <c r="DT180" s="884"/>
      <c r="DU180" s="890"/>
      <c r="DV180" s="889" t="str">
        <f>DV131</f>
        <v/>
      </c>
      <c r="DW180" s="884"/>
      <c r="DX180" s="884"/>
      <c r="DY180" s="917"/>
      <c r="DZ180" s="883" t="str">
        <f>DZ131</f>
        <v/>
      </c>
      <c r="EA180" s="884"/>
      <c r="EB180" s="884"/>
      <c r="EC180" s="885"/>
      <c r="ED180" s="919" t="str">
        <f>ED131</f>
        <v>0</v>
      </c>
      <c r="EE180" s="920"/>
      <c r="EF180" s="920"/>
      <c r="EG180" s="920"/>
      <c r="EH180" s="921"/>
      <c r="EI180" s="922"/>
      <c r="ES180" s="142"/>
      <c r="ET180" s="142"/>
      <c r="EU180" s="142"/>
      <c r="EV180" s="142"/>
      <c r="EW180" s="142"/>
      <c r="EX180" s="142"/>
      <c r="EY180" s="142"/>
      <c r="EZ180" s="142"/>
      <c r="FA180" s="142"/>
      <c r="FB180" s="142"/>
      <c r="FC180" s="142"/>
      <c r="FD180" s="142"/>
      <c r="FE180" s="142"/>
      <c r="FF180" s="198"/>
      <c r="FG180" s="198"/>
      <c r="FH180" s="204"/>
      <c r="FI180" s="204"/>
      <c r="FJ180" s="204"/>
      <c r="FK180" s="204"/>
      <c r="FL180" s="204"/>
      <c r="FM180" s="204"/>
      <c r="FN180" s="204"/>
      <c r="FO180" s="204"/>
      <c r="FP180" s="204"/>
      <c r="FQ180" s="204"/>
      <c r="FR180" s="204"/>
      <c r="FS180" s="204"/>
      <c r="FT180" s="204"/>
      <c r="FU180" s="204"/>
      <c r="FV180" s="204"/>
      <c r="FW180" s="204"/>
      <c r="FX180" s="204"/>
      <c r="FY180" s="204"/>
      <c r="FZ180" s="204"/>
      <c r="GA180" s="204"/>
      <c r="GB180" s="204"/>
      <c r="GC180" s="204"/>
      <c r="GD180" s="247"/>
      <c r="GE180" s="247"/>
      <c r="GF180" s="247"/>
      <c r="GG180" s="204"/>
      <c r="GH180" s="204"/>
      <c r="GI180" s="204"/>
      <c r="GJ180" s="204"/>
      <c r="GK180" s="204"/>
      <c r="GL180" s="204"/>
      <c r="GM180" s="204"/>
      <c r="GN180" s="204"/>
      <c r="GO180" s="204"/>
      <c r="GP180" s="204"/>
      <c r="GQ180" s="204"/>
      <c r="GR180" s="204"/>
      <c r="GS180" s="204"/>
      <c r="GT180" s="204"/>
      <c r="GU180" s="204"/>
      <c r="GV180" s="204"/>
      <c r="GW180" s="204"/>
      <c r="GX180" s="204"/>
      <c r="GY180" s="177"/>
      <c r="GZ180" s="177"/>
      <c r="HA180" s="177"/>
      <c r="HB180" s="177"/>
      <c r="HC180" s="177"/>
      <c r="HD180" s="177"/>
      <c r="HE180" s="177"/>
      <c r="HF180" s="177"/>
      <c r="HG180" s="177"/>
      <c r="HH180" s="177"/>
      <c r="HI180" s="177"/>
      <c r="HJ180" s="177"/>
      <c r="HK180" s="177"/>
      <c r="HL180" s="177"/>
      <c r="HM180" s="177"/>
      <c r="HN180" s="177"/>
      <c r="HO180" s="177"/>
      <c r="HP180" s="177"/>
      <c r="HQ180" s="177"/>
      <c r="HR180" s="177"/>
      <c r="HS180" s="177"/>
      <c r="HT180" s="177"/>
      <c r="HU180" s="177"/>
      <c r="HV180" s="177"/>
      <c r="HW180" s="177"/>
      <c r="HX180" s="177"/>
      <c r="HY180" s="177"/>
      <c r="HZ180" s="177"/>
      <c r="IA180" s="177"/>
      <c r="IB180" s="177"/>
    </row>
    <row r="181" spans="1:236" ht="10.5" customHeight="1" x14ac:dyDescent="0.2">
      <c r="A181" s="112"/>
      <c r="B181" s="548"/>
      <c r="C181" s="549"/>
      <c r="D181" s="550"/>
      <c r="E181" s="493"/>
      <c r="F181" s="494"/>
      <c r="G181" s="494"/>
      <c r="H181" s="494"/>
      <c r="I181" s="494"/>
      <c r="J181" s="494"/>
      <c r="K181" s="494"/>
      <c r="L181" s="494"/>
      <c r="M181" s="494"/>
      <c r="N181" s="496"/>
      <c r="O181" s="467"/>
      <c r="P181" s="467"/>
      <c r="Q181" s="467"/>
      <c r="R181" s="467"/>
      <c r="S181" s="489" t="str">
        <f>S83</f>
        <v/>
      </c>
      <c r="T181" s="490"/>
      <c r="U181" s="429" t="str">
        <f>U83</f>
        <v/>
      </c>
      <c r="V181" s="349"/>
      <c r="W181" s="349" t="str">
        <f>W83</f>
        <v/>
      </c>
      <c r="X181" s="349"/>
      <c r="Y181" s="349" t="str">
        <f>Y83</f>
        <v/>
      </c>
      <c r="Z181" s="357"/>
      <c r="AA181" s="358" t="str">
        <f>AA83</f>
        <v/>
      </c>
      <c r="AB181" s="349"/>
      <c r="AC181" s="349" t="str">
        <f>AC83</f>
        <v/>
      </c>
      <c r="AD181" s="349"/>
      <c r="AE181" s="349" t="str">
        <f>AE83</f>
        <v/>
      </c>
      <c r="AF181" s="357"/>
      <c r="AG181" s="429" t="str">
        <f>AG83</f>
        <v/>
      </c>
      <c r="AH181" s="349"/>
      <c r="AI181" s="349" t="str">
        <f>AI83</f>
        <v/>
      </c>
      <c r="AJ181" s="349"/>
      <c r="AK181" s="349" t="str">
        <f>AK83</f>
        <v/>
      </c>
      <c r="AL181" s="485"/>
      <c r="AM181" s="500"/>
      <c r="AN181" s="501"/>
      <c r="AO181" s="502"/>
      <c r="AP181" s="429" t="str">
        <f>AP83</f>
        <v/>
      </c>
      <c r="AQ181" s="349"/>
      <c r="AR181" s="349" t="str">
        <f>AR83</f>
        <v/>
      </c>
      <c r="AS181" s="349"/>
      <c r="AT181" s="349" t="str">
        <f>AT83</f>
        <v/>
      </c>
      <c r="AU181" s="357"/>
      <c r="AV181" s="358" t="str">
        <f>AV83</f>
        <v/>
      </c>
      <c r="AW181" s="349"/>
      <c r="AX181" s="349" t="str">
        <f>AX83</f>
        <v/>
      </c>
      <c r="AY181" s="349"/>
      <c r="AZ181" s="349" t="str">
        <f>AZ83</f>
        <v/>
      </c>
      <c r="BA181" s="357"/>
      <c r="BB181" s="358" t="str">
        <f>BB83</f>
        <v/>
      </c>
      <c r="BC181" s="349"/>
      <c r="BD181" s="349" t="str">
        <f>BD83</f>
        <v/>
      </c>
      <c r="BE181" s="349"/>
      <c r="BF181" s="350" t="str">
        <f>BF83</f>
        <v/>
      </c>
      <c r="BG181" s="351"/>
      <c r="BH181" s="112"/>
      <c r="BI181" s="404"/>
      <c r="BJ181" s="405"/>
      <c r="BK181" s="405"/>
      <c r="BL181" s="405"/>
      <c r="BM181" s="417"/>
      <c r="BN181" s="412"/>
      <c r="BO181" s="412"/>
      <c r="BP181" s="412"/>
      <c r="BQ181" s="412"/>
      <c r="BR181" s="412"/>
      <c r="BS181" s="412"/>
      <c r="BT181" s="412"/>
      <c r="BU181" s="412"/>
      <c r="BV181" s="412"/>
      <c r="BW181" s="412"/>
      <c r="BX181" s="412"/>
      <c r="BY181" s="412"/>
      <c r="BZ181" s="418"/>
      <c r="CA181" s="928"/>
      <c r="CB181" s="929"/>
      <c r="CC181" s="929"/>
      <c r="CD181" s="930"/>
      <c r="CE181" s="1121"/>
      <c r="CF181" s="1122"/>
      <c r="CG181" s="1122"/>
      <c r="CH181" s="222"/>
      <c r="CI181" s="1148"/>
      <c r="CJ181" s="1148"/>
      <c r="CK181" s="1148"/>
      <c r="CL181" s="1148"/>
      <c r="CM181" s="1148"/>
      <c r="CN181" s="1148"/>
      <c r="CO181" s="1148"/>
      <c r="CP181" s="1148"/>
      <c r="CQ181" s="1148"/>
      <c r="CR181" s="226"/>
      <c r="CS181" s="419"/>
      <c r="CT181" s="419"/>
      <c r="CU181" s="419"/>
      <c r="CV181" s="419"/>
      <c r="CW181" s="362"/>
      <c r="CX181" s="891"/>
      <c r="CY181" s="887"/>
      <c r="CZ181" s="887"/>
      <c r="DA181" s="918"/>
      <c r="DB181" s="886"/>
      <c r="DC181" s="887"/>
      <c r="DD181" s="887"/>
      <c r="DE181" s="888"/>
      <c r="DF181" s="891"/>
      <c r="DG181" s="887"/>
      <c r="DH181" s="887"/>
      <c r="DI181" s="892"/>
      <c r="DJ181" s="891"/>
      <c r="DK181" s="887"/>
      <c r="DL181" s="887"/>
      <c r="DM181" s="918"/>
      <c r="DN181" s="886"/>
      <c r="DO181" s="887"/>
      <c r="DP181" s="887"/>
      <c r="DQ181" s="888"/>
      <c r="DR181" s="891"/>
      <c r="DS181" s="887"/>
      <c r="DT181" s="887"/>
      <c r="DU181" s="892"/>
      <c r="DV181" s="891"/>
      <c r="DW181" s="887"/>
      <c r="DX181" s="887"/>
      <c r="DY181" s="918"/>
      <c r="DZ181" s="886"/>
      <c r="EA181" s="887"/>
      <c r="EB181" s="887"/>
      <c r="EC181" s="888"/>
      <c r="ED181" s="361"/>
      <c r="EE181" s="419"/>
      <c r="EF181" s="419"/>
      <c r="EG181" s="419"/>
      <c r="EH181" s="923"/>
      <c r="EI181" s="924"/>
      <c r="ES181" s="142"/>
      <c r="ET181" s="142"/>
      <c r="EU181" s="142"/>
      <c r="EV181" s="142"/>
      <c r="EW181" s="212"/>
      <c r="EX181" s="212"/>
      <c r="EY181" s="249"/>
      <c r="EZ181" s="249"/>
      <c r="FA181" s="249"/>
      <c r="FB181" s="249"/>
      <c r="FC181" s="249"/>
      <c r="FD181" s="249"/>
      <c r="FE181" s="249"/>
      <c r="FF181" s="198"/>
      <c r="FG181" s="198"/>
      <c r="FH181" s="197"/>
      <c r="FI181" s="197"/>
      <c r="FJ181" s="197"/>
      <c r="FK181" s="197"/>
      <c r="FL181" s="197"/>
      <c r="FM181" s="197"/>
      <c r="FN181" s="197"/>
      <c r="FO181" s="197"/>
      <c r="FP181" s="197"/>
      <c r="FQ181" s="197"/>
      <c r="FR181" s="197"/>
      <c r="FS181" s="197"/>
      <c r="FT181" s="197"/>
      <c r="FU181" s="197"/>
      <c r="FV181" s="197"/>
      <c r="FW181" s="197"/>
      <c r="FX181" s="197"/>
      <c r="FY181" s="197"/>
      <c r="FZ181" s="197"/>
      <c r="GA181" s="197"/>
      <c r="GB181" s="197"/>
      <c r="GC181" s="197"/>
      <c r="GD181" s="247"/>
      <c r="GE181" s="247"/>
      <c r="GF181" s="247"/>
      <c r="GG181" s="197"/>
      <c r="GH181" s="197"/>
      <c r="GI181" s="197"/>
      <c r="GJ181" s="197"/>
      <c r="GK181" s="197"/>
      <c r="GL181" s="197"/>
      <c r="GM181" s="197"/>
      <c r="GN181" s="197"/>
      <c r="GO181" s="197"/>
      <c r="GP181" s="197"/>
      <c r="GQ181" s="197"/>
      <c r="GR181" s="197"/>
      <c r="GS181" s="197"/>
      <c r="GT181" s="197"/>
      <c r="GU181" s="197"/>
      <c r="GV181" s="197"/>
      <c r="GW181" s="197"/>
      <c r="GX181" s="197"/>
      <c r="GY181" s="177"/>
      <c r="GZ181" s="177"/>
      <c r="HA181" s="177"/>
      <c r="HB181" s="177"/>
      <c r="HC181" s="177"/>
      <c r="HD181" s="177"/>
      <c r="HE181" s="177"/>
      <c r="HF181" s="177"/>
      <c r="HG181" s="177"/>
      <c r="HH181" s="177"/>
      <c r="HI181" s="177"/>
      <c r="HJ181" s="177"/>
      <c r="HK181" s="177"/>
      <c r="HL181" s="177"/>
      <c r="HM181" s="177"/>
      <c r="HN181" s="177"/>
      <c r="HO181" s="177"/>
      <c r="HP181" s="177"/>
      <c r="HQ181" s="177"/>
      <c r="HR181" s="177"/>
      <c r="HS181" s="177"/>
      <c r="HT181" s="177"/>
      <c r="HU181" s="177"/>
      <c r="HV181" s="177"/>
      <c r="HW181" s="177"/>
      <c r="HX181" s="177"/>
      <c r="HY181" s="177"/>
      <c r="HZ181" s="177"/>
      <c r="IA181" s="177"/>
      <c r="IB181" s="177"/>
    </row>
    <row r="182" spans="1:236" ht="6" customHeight="1" x14ac:dyDescent="0.2">
      <c r="A182" s="112"/>
      <c r="B182" s="548"/>
      <c r="C182" s="549"/>
      <c r="D182" s="550"/>
      <c r="E182" s="491"/>
      <c r="F182" s="492"/>
      <c r="G182" s="492"/>
      <c r="H182" s="492" t="s">
        <v>123</v>
      </c>
      <c r="I182" s="492"/>
      <c r="J182" s="492"/>
      <c r="K182" s="492"/>
      <c r="L182" s="492"/>
      <c r="M182" s="492"/>
      <c r="N182" s="495"/>
      <c r="O182" s="466">
        <v>17</v>
      </c>
      <c r="P182" s="466"/>
      <c r="Q182" s="466"/>
      <c r="R182" s="466"/>
      <c r="S182" s="487"/>
      <c r="T182" s="488"/>
      <c r="U182" s="470"/>
      <c r="V182" s="471"/>
      <c r="W182" s="471"/>
      <c r="X182" s="471"/>
      <c r="Y182" s="471"/>
      <c r="Z182" s="486"/>
      <c r="AA182" s="470"/>
      <c r="AB182" s="471"/>
      <c r="AC182" s="471"/>
      <c r="AD182" s="471"/>
      <c r="AE182" s="471"/>
      <c r="AF182" s="486"/>
      <c r="AG182" s="470"/>
      <c r="AH182" s="471"/>
      <c r="AI182" s="471"/>
      <c r="AJ182" s="471"/>
      <c r="AK182" s="479"/>
      <c r="AL182" s="480"/>
      <c r="AM182" s="497">
        <v>27</v>
      </c>
      <c r="AN182" s="498"/>
      <c r="AO182" s="499"/>
      <c r="AP182" s="352"/>
      <c r="AQ182" s="353"/>
      <c r="AR182" s="353"/>
      <c r="AS182" s="353"/>
      <c r="AT182" s="353"/>
      <c r="AU182" s="356"/>
      <c r="AV182" s="352"/>
      <c r="AW182" s="353"/>
      <c r="AX182" s="353"/>
      <c r="AY182" s="353"/>
      <c r="AZ182" s="353"/>
      <c r="BA182" s="356"/>
      <c r="BB182" s="352"/>
      <c r="BC182" s="353"/>
      <c r="BD182" s="353"/>
      <c r="BE182" s="353"/>
      <c r="BF182" s="354"/>
      <c r="BG182" s="355"/>
      <c r="BH182" s="112"/>
      <c r="BI182" s="343" t="s">
        <v>114</v>
      </c>
      <c r="BJ182" s="344"/>
      <c r="BK182" s="344"/>
      <c r="BL182" s="344"/>
      <c r="BM182" s="344"/>
      <c r="BN182" s="344"/>
      <c r="BO182" s="344"/>
      <c r="BP182" s="344"/>
      <c r="BQ182" s="344"/>
      <c r="BR182" s="344"/>
      <c r="BS182" s="344"/>
      <c r="BT182" s="344"/>
      <c r="BU182" s="344"/>
      <c r="BV182" s="344"/>
      <c r="BW182" s="344"/>
      <c r="BX182" s="344"/>
      <c r="BY182" s="344"/>
      <c r="BZ182" s="344"/>
      <c r="CA182" s="344"/>
      <c r="CB182" s="344"/>
      <c r="CC182" s="344"/>
      <c r="CD182" s="344"/>
      <c r="CE182" s="344"/>
      <c r="CF182" s="344"/>
      <c r="CG182" s="344"/>
      <c r="CH182" s="344"/>
      <c r="CI182" s="344"/>
      <c r="CJ182" s="344"/>
      <c r="CK182" s="344"/>
      <c r="CL182" s="344"/>
      <c r="CM182" s="344"/>
      <c r="CN182" s="344"/>
      <c r="CO182" s="344"/>
      <c r="CP182" s="344"/>
      <c r="CQ182" s="344"/>
      <c r="CR182" s="344"/>
      <c r="CS182" s="344"/>
      <c r="CT182" s="344"/>
      <c r="CU182" s="344"/>
      <c r="CV182" s="344"/>
      <c r="CW182" s="344"/>
      <c r="CX182" s="344"/>
      <c r="CY182" s="344"/>
      <c r="CZ182" s="344"/>
      <c r="DA182" s="344"/>
      <c r="DB182" s="344"/>
      <c r="DC182" s="344"/>
      <c r="DD182" s="344"/>
      <c r="DE182" s="344"/>
      <c r="DF182" s="344"/>
      <c r="DG182" s="345"/>
      <c r="DH182" s="901" t="s">
        <v>107</v>
      </c>
      <c r="DI182" s="901"/>
      <c r="DJ182" s="902"/>
      <c r="DK182" s="904">
        <v>83</v>
      </c>
      <c r="DL182" s="905"/>
      <c r="DM182" s="905"/>
      <c r="DN182" s="164"/>
      <c r="DO182" s="164"/>
      <c r="DP182" s="165"/>
      <c r="DQ182" s="165"/>
      <c r="DR182" s="165"/>
      <c r="DS182" s="165"/>
      <c r="DT182" s="165"/>
      <c r="DU182" s="165"/>
      <c r="DV182" s="165"/>
      <c r="DW182" s="165"/>
      <c r="DX182" s="165"/>
      <c r="DY182" s="165"/>
      <c r="DZ182" s="165"/>
      <c r="EA182" s="165"/>
      <c r="EB182" s="165"/>
      <c r="EC182" s="165"/>
      <c r="ED182" s="165"/>
      <c r="EE182" s="165"/>
      <c r="EF182" s="165"/>
      <c r="EG182" s="906">
        <v>88</v>
      </c>
      <c r="EH182" s="906"/>
      <c r="EI182" s="907"/>
      <c r="ES182" s="142"/>
      <c r="ET182" s="142"/>
      <c r="EU182" s="142"/>
      <c r="EV182" s="142"/>
      <c r="EW182" s="250"/>
      <c r="EX182" s="250"/>
      <c r="EY182" s="249"/>
      <c r="EZ182" s="249"/>
      <c r="FA182" s="249"/>
      <c r="FB182" s="249"/>
      <c r="FC182" s="249"/>
      <c r="FD182" s="249"/>
      <c r="FE182" s="249"/>
      <c r="FF182" s="198"/>
      <c r="FG182" s="198"/>
      <c r="FH182" s="197"/>
      <c r="FI182" s="197"/>
      <c r="FJ182" s="197"/>
      <c r="FK182" s="197"/>
      <c r="FL182" s="197"/>
      <c r="FM182" s="197"/>
      <c r="FN182" s="197"/>
      <c r="FO182" s="197"/>
      <c r="FP182" s="197"/>
      <c r="FQ182" s="197"/>
      <c r="FR182" s="197"/>
      <c r="FS182" s="197"/>
      <c r="FT182" s="197"/>
      <c r="FU182" s="197"/>
      <c r="FV182" s="197"/>
      <c r="FW182" s="197"/>
      <c r="FX182" s="197"/>
      <c r="FY182" s="197"/>
      <c r="FZ182" s="197"/>
      <c r="GA182" s="197"/>
      <c r="GB182" s="197"/>
      <c r="GC182" s="197"/>
      <c r="GD182" s="247"/>
      <c r="GE182" s="247"/>
      <c r="GF182" s="247"/>
      <c r="GG182" s="197"/>
      <c r="GH182" s="197"/>
      <c r="GI182" s="197"/>
      <c r="GJ182" s="197"/>
      <c r="GK182" s="197"/>
      <c r="GL182" s="197"/>
      <c r="GM182" s="197"/>
      <c r="GN182" s="197"/>
      <c r="GO182" s="197"/>
      <c r="GP182" s="197"/>
      <c r="GQ182" s="197"/>
      <c r="GR182" s="197"/>
      <c r="GS182" s="197"/>
      <c r="GT182" s="197"/>
      <c r="GU182" s="197"/>
      <c r="GV182" s="197"/>
      <c r="GW182" s="197"/>
      <c r="GX182" s="197"/>
      <c r="GY182" s="177"/>
      <c r="GZ182" s="177"/>
      <c r="HA182" s="177"/>
      <c r="HB182" s="177"/>
      <c r="HC182" s="177"/>
      <c r="HD182" s="177"/>
      <c r="HE182" s="177"/>
      <c r="HF182" s="177"/>
      <c r="HG182" s="177"/>
      <c r="HH182" s="177"/>
      <c r="HI182" s="177"/>
      <c r="HJ182" s="177"/>
      <c r="HK182" s="177"/>
      <c r="HL182" s="177"/>
      <c r="HM182" s="177"/>
      <c r="HN182" s="177"/>
      <c r="HO182" s="177"/>
      <c r="HP182" s="177"/>
      <c r="HQ182" s="177"/>
      <c r="HR182" s="177"/>
      <c r="HS182" s="177"/>
      <c r="HT182" s="177"/>
      <c r="HU182" s="177"/>
      <c r="HV182" s="177"/>
      <c r="HW182" s="177"/>
      <c r="HX182" s="177"/>
      <c r="HY182" s="177"/>
      <c r="HZ182" s="177"/>
      <c r="IA182" s="177"/>
      <c r="IB182" s="177"/>
    </row>
    <row r="183" spans="1:236" ht="10.5" customHeight="1" x14ac:dyDescent="0.2">
      <c r="A183" s="113"/>
      <c r="B183" s="551"/>
      <c r="C183" s="552"/>
      <c r="D183" s="553"/>
      <c r="E183" s="493"/>
      <c r="F183" s="494"/>
      <c r="G183" s="494"/>
      <c r="H183" s="494"/>
      <c r="I183" s="494"/>
      <c r="J183" s="494"/>
      <c r="K183" s="494"/>
      <c r="L183" s="494"/>
      <c r="M183" s="494"/>
      <c r="N183" s="496"/>
      <c r="O183" s="467"/>
      <c r="P183" s="467"/>
      <c r="Q183" s="467"/>
      <c r="R183" s="467"/>
      <c r="S183" s="489" t="str">
        <f>S85</f>
        <v/>
      </c>
      <c r="T183" s="490"/>
      <c r="U183" s="429" t="str">
        <f>U85</f>
        <v/>
      </c>
      <c r="V183" s="349"/>
      <c r="W183" s="349" t="str">
        <f>W85</f>
        <v/>
      </c>
      <c r="X183" s="349"/>
      <c r="Y183" s="349" t="str">
        <f>Y85</f>
        <v/>
      </c>
      <c r="Z183" s="357"/>
      <c r="AA183" s="358" t="str">
        <f>AA85</f>
        <v/>
      </c>
      <c r="AB183" s="349"/>
      <c r="AC183" s="349" t="str">
        <f>AC85</f>
        <v/>
      </c>
      <c r="AD183" s="349"/>
      <c r="AE183" s="349" t="str">
        <f>AE85</f>
        <v/>
      </c>
      <c r="AF183" s="357"/>
      <c r="AG183" s="429" t="str">
        <f>AG85</f>
        <v/>
      </c>
      <c r="AH183" s="349"/>
      <c r="AI183" s="349" t="str">
        <f>AI85</f>
        <v/>
      </c>
      <c r="AJ183" s="349"/>
      <c r="AK183" s="349" t="str">
        <f>AK85</f>
        <v/>
      </c>
      <c r="AL183" s="485"/>
      <c r="AM183" s="500"/>
      <c r="AN183" s="501"/>
      <c r="AO183" s="502"/>
      <c r="AP183" s="429" t="str">
        <f>AP85</f>
        <v/>
      </c>
      <c r="AQ183" s="349"/>
      <c r="AR183" s="349" t="str">
        <f>AR85</f>
        <v/>
      </c>
      <c r="AS183" s="349"/>
      <c r="AT183" s="349" t="str">
        <f>AT85</f>
        <v/>
      </c>
      <c r="AU183" s="357"/>
      <c r="AV183" s="358" t="str">
        <f>AV85</f>
        <v/>
      </c>
      <c r="AW183" s="349"/>
      <c r="AX183" s="349" t="str">
        <f>AX85</f>
        <v/>
      </c>
      <c r="AY183" s="349"/>
      <c r="AZ183" s="349" t="str">
        <f>AZ85</f>
        <v/>
      </c>
      <c r="BA183" s="357"/>
      <c r="BB183" s="358" t="str">
        <f>BB85</f>
        <v/>
      </c>
      <c r="BC183" s="349"/>
      <c r="BD183" s="349" t="str">
        <f>BD85</f>
        <v/>
      </c>
      <c r="BE183" s="349"/>
      <c r="BF183" s="350" t="str">
        <f>BF85</f>
        <v/>
      </c>
      <c r="BG183" s="351"/>
      <c r="BH183" s="112"/>
      <c r="BI183" s="346"/>
      <c r="BJ183" s="347"/>
      <c r="BK183" s="347"/>
      <c r="BL183" s="347"/>
      <c r="BM183" s="347"/>
      <c r="BN183" s="347"/>
      <c r="BO183" s="347"/>
      <c r="BP183" s="347"/>
      <c r="BQ183" s="347"/>
      <c r="BR183" s="347"/>
      <c r="BS183" s="347"/>
      <c r="BT183" s="347"/>
      <c r="BU183" s="347"/>
      <c r="BV183" s="347"/>
      <c r="BW183" s="347"/>
      <c r="BX183" s="347"/>
      <c r="BY183" s="347"/>
      <c r="BZ183" s="347"/>
      <c r="CA183" s="347"/>
      <c r="CB183" s="347"/>
      <c r="CC183" s="347"/>
      <c r="CD183" s="347"/>
      <c r="CE183" s="347"/>
      <c r="CF183" s="347"/>
      <c r="CG183" s="347"/>
      <c r="CH183" s="347"/>
      <c r="CI183" s="347"/>
      <c r="CJ183" s="347"/>
      <c r="CK183" s="347"/>
      <c r="CL183" s="347"/>
      <c r="CM183" s="347"/>
      <c r="CN183" s="347"/>
      <c r="CO183" s="347"/>
      <c r="CP183" s="347"/>
      <c r="CQ183" s="347"/>
      <c r="CR183" s="347"/>
      <c r="CS183" s="347"/>
      <c r="CT183" s="347"/>
      <c r="CU183" s="347"/>
      <c r="CV183" s="347"/>
      <c r="CW183" s="347"/>
      <c r="CX183" s="347"/>
      <c r="CY183" s="347"/>
      <c r="CZ183" s="347"/>
      <c r="DA183" s="347"/>
      <c r="DB183" s="347"/>
      <c r="DC183" s="347"/>
      <c r="DD183" s="347"/>
      <c r="DE183" s="347"/>
      <c r="DF183" s="347"/>
      <c r="DG183" s="348"/>
      <c r="DH183" s="901"/>
      <c r="DI183" s="901"/>
      <c r="DJ183" s="902"/>
      <c r="DK183" s="1194" t="str">
        <f>IF($A$1="","","この用紙は使用できません")</f>
        <v>この用紙は使用できません</v>
      </c>
      <c r="DL183" s="1195"/>
      <c r="DM183" s="1195"/>
      <c r="DN183" s="1195"/>
      <c r="DO183" s="1195"/>
      <c r="DP183" s="1195"/>
      <c r="DQ183" s="1195"/>
      <c r="DR183" s="1195"/>
      <c r="DS183" s="1195"/>
      <c r="DT183" s="1195"/>
      <c r="DU183" s="1195"/>
      <c r="DV183" s="1195"/>
      <c r="DW183" s="1195"/>
      <c r="DX183" s="1195"/>
      <c r="DY183" s="1195"/>
      <c r="DZ183" s="1195"/>
      <c r="EA183" s="1195"/>
      <c r="EB183" s="1195"/>
      <c r="EC183" s="1195"/>
      <c r="ED183" s="1195"/>
      <c r="EE183" s="1195"/>
      <c r="EF183" s="1195"/>
      <c r="EG183" s="1195"/>
      <c r="EH183" s="1195"/>
      <c r="EI183" s="1196"/>
      <c r="ES183" s="142"/>
      <c r="ET183" s="142"/>
      <c r="EU183" s="142"/>
      <c r="EV183" s="142"/>
      <c r="EW183" s="142"/>
      <c r="EX183" s="142"/>
      <c r="EY183" s="142"/>
      <c r="EZ183" s="142"/>
      <c r="FA183" s="142"/>
      <c r="FB183" s="142"/>
      <c r="FC183" s="142"/>
      <c r="FD183" s="142"/>
      <c r="FE183" s="142"/>
      <c r="FF183" s="198"/>
      <c r="FG183" s="198"/>
      <c r="FH183" s="204"/>
      <c r="FI183" s="204"/>
      <c r="FJ183" s="204"/>
      <c r="FK183" s="204"/>
      <c r="FL183" s="204"/>
      <c r="FM183" s="204"/>
      <c r="FN183" s="204"/>
      <c r="FO183" s="204"/>
      <c r="FP183" s="204"/>
      <c r="FQ183" s="204"/>
      <c r="FR183" s="204"/>
      <c r="FS183" s="204"/>
      <c r="FT183" s="204"/>
      <c r="FU183" s="204"/>
      <c r="FV183" s="204"/>
      <c r="FW183" s="204"/>
      <c r="FX183" s="204"/>
      <c r="FY183" s="204"/>
      <c r="FZ183" s="204"/>
      <c r="GA183" s="204"/>
      <c r="GB183" s="204"/>
      <c r="GC183" s="204"/>
      <c r="GD183" s="247"/>
      <c r="GE183" s="247"/>
      <c r="GF183" s="247"/>
      <c r="GG183" s="204"/>
      <c r="GH183" s="204"/>
      <c r="GI183" s="204"/>
      <c r="GJ183" s="204"/>
      <c r="GK183" s="204"/>
      <c r="GL183" s="204"/>
      <c r="GM183" s="204"/>
      <c r="GN183" s="204"/>
      <c r="GO183" s="204"/>
      <c r="GP183" s="204"/>
      <c r="GQ183" s="204"/>
      <c r="GR183" s="204"/>
      <c r="GS183" s="204"/>
      <c r="GT183" s="204"/>
      <c r="GU183" s="204"/>
      <c r="GV183" s="204"/>
      <c r="GW183" s="204"/>
      <c r="GX183" s="204"/>
      <c r="GY183" s="177"/>
      <c r="GZ183" s="177"/>
      <c r="HA183" s="177"/>
      <c r="HB183" s="177"/>
      <c r="HC183" s="177"/>
      <c r="HD183" s="177"/>
      <c r="HE183" s="177"/>
      <c r="HF183" s="177"/>
      <c r="HG183" s="177"/>
      <c r="HH183" s="177"/>
      <c r="HI183" s="177"/>
      <c r="HJ183" s="177"/>
      <c r="HK183" s="177"/>
      <c r="HL183" s="177"/>
      <c r="HM183" s="177"/>
      <c r="HN183" s="177"/>
      <c r="HO183" s="177"/>
      <c r="HP183" s="177"/>
      <c r="HQ183" s="177"/>
      <c r="HR183" s="177"/>
      <c r="HS183" s="177"/>
      <c r="HT183" s="177"/>
      <c r="HU183" s="177"/>
      <c r="HV183" s="177"/>
      <c r="HW183" s="177"/>
      <c r="HX183" s="177"/>
      <c r="HY183" s="177"/>
      <c r="HZ183" s="177"/>
      <c r="IA183" s="177"/>
      <c r="IB183" s="177"/>
    </row>
    <row r="184" spans="1:236" ht="6" customHeight="1" x14ac:dyDescent="0.2">
      <c r="A184" s="113"/>
      <c r="B184" s="455" t="s">
        <v>56</v>
      </c>
      <c r="C184" s="456"/>
      <c r="D184" s="457"/>
      <c r="E184" s="464" t="s">
        <v>108</v>
      </c>
      <c r="F184" s="464"/>
      <c r="G184" s="464"/>
      <c r="H184" s="464"/>
      <c r="I184" s="464"/>
      <c r="J184" s="464"/>
      <c r="K184" s="464"/>
      <c r="L184" s="464"/>
      <c r="M184" s="464"/>
      <c r="N184" s="464"/>
      <c r="O184" s="466">
        <v>18</v>
      </c>
      <c r="P184" s="466"/>
      <c r="Q184" s="466"/>
      <c r="R184" s="466"/>
      <c r="S184" s="468"/>
      <c r="T184" s="469"/>
      <c r="U184" s="470"/>
      <c r="V184" s="471"/>
      <c r="W184" s="471"/>
      <c r="X184" s="471"/>
      <c r="Y184" s="471"/>
      <c r="Z184" s="486"/>
      <c r="AA184" s="470"/>
      <c r="AB184" s="471"/>
      <c r="AC184" s="471"/>
      <c r="AD184" s="471"/>
      <c r="AE184" s="471"/>
      <c r="AF184" s="486"/>
      <c r="AG184" s="470"/>
      <c r="AH184" s="471"/>
      <c r="AI184" s="471"/>
      <c r="AJ184" s="471"/>
      <c r="AK184" s="479"/>
      <c r="AL184" s="480"/>
      <c r="AM184" s="481"/>
      <c r="AN184" s="482"/>
      <c r="AO184" s="482"/>
      <c r="AP184" s="482"/>
      <c r="AQ184" s="482"/>
      <c r="AR184" s="482"/>
      <c r="AS184" s="482"/>
      <c r="AT184" s="482"/>
      <c r="AU184" s="482"/>
      <c r="AV184" s="482"/>
      <c r="AW184" s="482"/>
      <c r="AX184" s="482"/>
      <c r="AY184" s="482"/>
      <c r="AZ184" s="482"/>
      <c r="BA184" s="482"/>
      <c r="BB184" s="482"/>
      <c r="BC184" s="482"/>
      <c r="BD184" s="482"/>
      <c r="BE184" s="482"/>
      <c r="BF184" s="482"/>
      <c r="BG184" s="483"/>
      <c r="BH184" s="112"/>
      <c r="BI184" s="346"/>
      <c r="BJ184" s="347"/>
      <c r="BK184" s="347"/>
      <c r="BL184" s="347"/>
      <c r="BM184" s="347"/>
      <c r="BN184" s="347"/>
      <c r="BO184" s="347"/>
      <c r="BP184" s="347"/>
      <c r="BQ184" s="347"/>
      <c r="BR184" s="347"/>
      <c r="BS184" s="347"/>
      <c r="BT184" s="347"/>
      <c r="BU184" s="347"/>
      <c r="BV184" s="347"/>
      <c r="BW184" s="347"/>
      <c r="BX184" s="347"/>
      <c r="BY184" s="347"/>
      <c r="BZ184" s="347"/>
      <c r="CA184" s="347"/>
      <c r="CB184" s="347"/>
      <c r="CC184" s="347"/>
      <c r="CD184" s="347"/>
      <c r="CE184" s="347"/>
      <c r="CF184" s="347"/>
      <c r="CG184" s="347"/>
      <c r="CH184" s="347"/>
      <c r="CI184" s="347"/>
      <c r="CJ184" s="347"/>
      <c r="CK184" s="347"/>
      <c r="CL184" s="347"/>
      <c r="CM184" s="347"/>
      <c r="CN184" s="347"/>
      <c r="CO184" s="347"/>
      <c r="CP184" s="347"/>
      <c r="CQ184" s="347"/>
      <c r="CR184" s="347"/>
      <c r="CS184" s="347"/>
      <c r="CT184" s="347"/>
      <c r="CU184" s="347"/>
      <c r="CV184" s="347"/>
      <c r="CW184" s="347"/>
      <c r="CX184" s="347"/>
      <c r="CY184" s="347"/>
      <c r="CZ184" s="347"/>
      <c r="DA184" s="347"/>
      <c r="DB184" s="347"/>
      <c r="DC184" s="347"/>
      <c r="DD184" s="347"/>
      <c r="DE184" s="347"/>
      <c r="DF184" s="347"/>
      <c r="DG184" s="348"/>
      <c r="DH184" s="901"/>
      <c r="DI184" s="901"/>
      <c r="DJ184" s="902"/>
      <c r="DK184" s="1194"/>
      <c r="DL184" s="1195"/>
      <c r="DM184" s="1195"/>
      <c r="DN184" s="1195"/>
      <c r="DO184" s="1195"/>
      <c r="DP184" s="1195"/>
      <c r="DQ184" s="1195"/>
      <c r="DR184" s="1195"/>
      <c r="DS184" s="1195"/>
      <c r="DT184" s="1195"/>
      <c r="DU184" s="1195"/>
      <c r="DV184" s="1195"/>
      <c r="DW184" s="1195"/>
      <c r="DX184" s="1195"/>
      <c r="DY184" s="1195"/>
      <c r="DZ184" s="1195"/>
      <c r="EA184" s="1195"/>
      <c r="EB184" s="1195"/>
      <c r="EC184" s="1195"/>
      <c r="ED184" s="1195"/>
      <c r="EE184" s="1195"/>
      <c r="EF184" s="1195"/>
      <c r="EG184" s="1195"/>
      <c r="EH184" s="1195"/>
      <c r="EI184" s="1196"/>
      <c r="ES184" s="142"/>
      <c r="ET184" s="142"/>
      <c r="EU184" s="142"/>
      <c r="EV184" s="142"/>
      <c r="EW184" s="212"/>
      <c r="EX184" s="212"/>
      <c r="EY184" s="249"/>
      <c r="EZ184" s="249"/>
      <c r="FA184" s="249"/>
      <c r="FB184" s="249"/>
      <c r="FC184" s="249"/>
      <c r="FD184" s="249"/>
      <c r="FE184" s="249"/>
      <c r="FF184" s="198"/>
      <c r="FG184" s="198"/>
      <c r="FH184" s="197"/>
      <c r="FI184" s="197"/>
      <c r="FJ184" s="197"/>
      <c r="FK184" s="197"/>
      <c r="FL184" s="197"/>
      <c r="FM184" s="197"/>
      <c r="FN184" s="197"/>
      <c r="FO184" s="197"/>
      <c r="FP184" s="197"/>
      <c r="FQ184" s="197"/>
      <c r="FR184" s="197"/>
      <c r="FS184" s="197"/>
      <c r="FT184" s="197"/>
      <c r="FU184" s="197"/>
      <c r="FV184" s="197"/>
      <c r="FW184" s="197"/>
      <c r="FX184" s="197"/>
      <c r="FY184" s="197"/>
      <c r="FZ184" s="197"/>
      <c r="GA184" s="197"/>
      <c r="GB184" s="197"/>
      <c r="GC184" s="197"/>
      <c r="GD184" s="247"/>
      <c r="GE184" s="247"/>
      <c r="GF184" s="247"/>
      <c r="GG184" s="197"/>
      <c r="GH184" s="197"/>
      <c r="GI184" s="197"/>
      <c r="GJ184" s="197"/>
      <c r="GK184" s="197"/>
      <c r="GL184" s="197"/>
      <c r="GM184" s="197"/>
      <c r="GN184" s="197"/>
      <c r="GO184" s="197"/>
      <c r="GP184" s="197"/>
      <c r="GQ184" s="197"/>
      <c r="GR184" s="197"/>
      <c r="GS184" s="197"/>
      <c r="GT184" s="197"/>
      <c r="GU184" s="197"/>
      <c r="GV184" s="197"/>
      <c r="GW184" s="197"/>
      <c r="GX184" s="197"/>
      <c r="GY184" s="177"/>
      <c r="GZ184" s="177"/>
      <c r="HA184" s="177"/>
      <c r="HB184" s="177"/>
      <c r="HC184" s="177"/>
      <c r="HD184" s="177"/>
      <c r="HE184" s="177"/>
      <c r="HF184" s="177"/>
      <c r="HG184" s="177"/>
      <c r="HH184" s="177"/>
      <c r="HI184" s="177"/>
      <c r="HJ184" s="177"/>
      <c r="HK184" s="177"/>
      <c r="HL184" s="177"/>
      <c r="HM184" s="177"/>
      <c r="HN184" s="177"/>
      <c r="HO184" s="177"/>
      <c r="HP184" s="177"/>
      <c r="HQ184" s="177"/>
      <c r="HR184" s="177"/>
      <c r="HS184" s="177"/>
      <c r="HT184" s="177"/>
      <c r="HU184" s="177"/>
      <c r="HV184" s="177"/>
      <c r="HW184" s="177"/>
      <c r="HX184" s="177"/>
      <c r="HY184" s="177"/>
      <c r="HZ184" s="177"/>
      <c r="IA184" s="177"/>
      <c r="IB184" s="177"/>
    </row>
    <row r="185" spans="1:236" ht="9.75" customHeight="1" x14ac:dyDescent="0.2">
      <c r="A185" s="113"/>
      <c r="B185" s="458"/>
      <c r="C185" s="459"/>
      <c r="D185" s="460"/>
      <c r="E185" s="465"/>
      <c r="F185" s="465"/>
      <c r="G185" s="465"/>
      <c r="H185" s="465"/>
      <c r="I185" s="465"/>
      <c r="J185" s="465"/>
      <c r="K185" s="465"/>
      <c r="L185" s="465"/>
      <c r="M185" s="465"/>
      <c r="N185" s="465"/>
      <c r="O185" s="467"/>
      <c r="P185" s="467"/>
      <c r="Q185" s="467"/>
      <c r="R185" s="467"/>
      <c r="S185" s="449" t="str">
        <f>S87</f>
        <v/>
      </c>
      <c r="T185" s="450"/>
      <c r="U185" s="451" t="str">
        <f>U87</f>
        <v/>
      </c>
      <c r="V185" s="452"/>
      <c r="W185" s="452" t="str">
        <f>W87</f>
        <v/>
      </c>
      <c r="X185" s="452"/>
      <c r="Y185" s="452" t="str">
        <f>Y87</f>
        <v/>
      </c>
      <c r="Z185" s="453"/>
      <c r="AA185" s="454" t="str">
        <f>AA87</f>
        <v/>
      </c>
      <c r="AB185" s="452"/>
      <c r="AC185" s="452" t="str">
        <f>AC87</f>
        <v/>
      </c>
      <c r="AD185" s="452"/>
      <c r="AE185" s="452" t="str">
        <f>AE87</f>
        <v/>
      </c>
      <c r="AF185" s="453"/>
      <c r="AG185" s="451" t="str">
        <f>AG87</f>
        <v/>
      </c>
      <c r="AH185" s="452"/>
      <c r="AI185" s="452" t="str">
        <f>AI87</f>
        <v/>
      </c>
      <c r="AJ185" s="452"/>
      <c r="AK185" s="452" t="str">
        <f>AK87</f>
        <v/>
      </c>
      <c r="AL185" s="484"/>
      <c r="AM185" s="481"/>
      <c r="AN185" s="482"/>
      <c r="AO185" s="482"/>
      <c r="AP185" s="482"/>
      <c r="AQ185" s="482"/>
      <c r="AR185" s="482"/>
      <c r="AS185" s="482"/>
      <c r="AT185" s="482"/>
      <c r="AU185" s="482"/>
      <c r="AV185" s="482"/>
      <c r="AW185" s="482"/>
      <c r="AX185" s="482"/>
      <c r="AY185" s="482"/>
      <c r="AZ185" s="482"/>
      <c r="BA185" s="482"/>
      <c r="BB185" s="482"/>
      <c r="BC185" s="482"/>
      <c r="BD185" s="482"/>
      <c r="BE185" s="482"/>
      <c r="BF185" s="482"/>
      <c r="BG185" s="483"/>
      <c r="BH185" s="112"/>
      <c r="BI185" s="346"/>
      <c r="BJ185" s="347"/>
      <c r="BK185" s="347"/>
      <c r="BL185" s="347"/>
      <c r="BM185" s="347"/>
      <c r="BN185" s="347"/>
      <c r="BO185" s="347"/>
      <c r="BP185" s="347"/>
      <c r="BQ185" s="347"/>
      <c r="BR185" s="347"/>
      <c r="BS185" s="347"/>
      <c r="BT185" s="347"/>
      <c r="BU185" s="347"/>
      <c r="BV185" s="347"/>
      <c r="BW185" s="347"/>
      <c r="BX185" s="347"/>
      <c r="BY185" s="347"/>
      <c r="BZ185" s="347"/>
      <c r="CA185" s="347"/>
      <c r="CB185" s="347"/>
      <c r="CC185" s="347"/>
      <c r="CD185" s="347"/>
      <c r="CE185" s="347"/>
      <c r="CF185" s="347"/>
      <c r="CG185" s="347"/>
      <c r="CH185" s="347"/>
      <c r="CI185" s="347"/>
      <c r="CJ185" s="347"/>
      <c r="CK185" s="347"/>
      <c r="CL185" s="347"/>
      <c r="CM185" s="347"/>
      <c r="CN185" s="347"/>
      <c r="CO185" s="347"/>
      <c r="CP185" s="347"/>
      <c r="CQ185" s="347"/>
      <c r="CR185" s="347"/>
      <c r="CS185" s="347"/>
      <c r="CT185" s="347"/>
      <c r="CU185" s="347"/>
      <c r="CV185" s="347"/>
      <c r="CW185" s="347"/>
      <c r="CX185" s="347"/>
      <c r="CY185" s="347"/>
      <c r="CZ185" s="347"/>
      <c r="DA185" s="347"/>
      <c r="DB185" s="347"/>
      <c r="DC185" s="347"/>
      <c r="DD185" s="347"/>
      <c r="DE185" s="347"/>
      <c r="DF185" s="347"/>
      <c r="DG185" s="348"/>
      <c r="DH185" s="901"/>
      <c r="DI185" s="901"/>
      <c r="DJ185" s="902"/>
      <c r="DK185" s="1194"/>
      <c r="DL185" s="1195"/>
      <c r="DM185" s="1195"/>
      <c r="DN185" s="1195"/>
      <c r="DO185" s="1195"/>
      <c r="DP185" s="1195"/>
      <c r="DQ185" s="1195"/>
      <c r="DR185" s="1195"/>
      <c r="DS185" s="1195"/>
      <c r="DT185" s="1195"/>
      <c r="DU185" s="1195"/>
      <c r="DV185" s="1195"/>
      <c r="DW185" s="1195"/>
      <c r="DX185" s="1195"/>
      <c r="DY185" s="1195"/>
      <c r="DZ185" s="1195"/>
      <c r="EA185" s="1195"/>
      <c r="EB185" s="1195"/>
      <c r="EC185" s="1195"/>
      <c r="ED185" s="1195"/>
      <c r="EE185" s="1195"/>
      <c r="EF185" s="1195"/>
      <c r="EG185" s="1195"/>
      <c r="EH185" s="1195"/>
      <c r="EI185" s="1196"/>
      <c r="ES185" s="142"/>
      <c r="ET185" s="142"/>
      <c r="EU185" s="142"/>
      <c r="EV185" s="142"/>
      <c r="EW185" s="250"/>
      <c r="EX185" s="250"/>
      <c r="EY185" s="249"/>
      <c r="EZ185" s="249"/>
      <c r="FA185" s="249"/>
      <c r="FB185" s="249"/>
      <c r="FC185" s="249"/>
      <c r="FD185" s="249"/>
      <c r="FE185" s="249"/>
      <c r="FF185" s="198"/>
      <c r="FG185" s="198"/>
      <c r="FH185" s="197"/>
      <c r="FI185" s="197"/>
      <c r="FJ185" s="197"/>
      <c r="FK185" s="197"/>
      <c r="FL185" s="197"/>
      <c r="FM185" s="197"/>
      <c r="FN185" s="197"/>
      <c r="FO185" s="197"/>
      <c r="FP185" s="197"/>
      <c r="FQ185" s="197"/>
      <c r="FR185" s="197"/>
      <c r="FS185" s="197"/>
      <c r="FT185" s="197"/>
      <c r="FU185" s="197"/>
      <c r="FV185" s="197"/>
      <c r="FW185" s="197"/>
      <c r="FX185" s="197"/>
      <c r="FY185" s="197"/>
      <c r="FZ185" s="197"/>
      <c r="GA185" s="197"/>
      <c r="GB185" s="197"/>
      <c r="GC185" s="197"/>
      <c r="GD185" s="247"/>
      <c r="GE185" s="247"/>
      <c r="GF185" s="247"/>
      <c r="GG185" s="197"/>
      <c r="GH185" s="197"/>
      <c r="GI185" s="197"/>
      <c r="GJ185" s="197"/>
      <c r="GK185" s="197"/>
      <c r="GL185" s="197"/>
      <c r="GM185" s="197"/>
      <c r="GN185" s="197"/>
      <c r="GO185" s="197"/>
      <c r="GP185" s="197"/>
      <c r="GQ185" s="197"/>
      <c r="GR185" s="197"/>
      <c r="GS185" s="197"/>
      <c r="GT185" s="197"/>
      <c r="GU185" s="197"/>
      <c r="GV185" s="197"/>
      <c r="GW185" s="197"/>
      <c r="GX185" s="197"/>
      <c r="GY185" s="177"/>
      <c r="GZ185" s="177"/>
      <c r="HA185" s="177"/>
      <c r="HB185" s="177"/>
      <c r="HC185" s="177"/>
      <c r="HD185" s="177"/>
      <c r="HE185" s="177"/>
      <c r="HF185" s="177"/>
      <c r="HG185" s="177"/>
      <c r="HH185" s="177"/>
      <c r="HI185" s="177"/>
      <c r="HJ185" s="177"/>
      <c r="HK185" s="177"/>
      <c r="HL185" s="177"/>
      <c r="HM185" s="177"/>
      <c r="HN185" s="177"/>
      <c r="HO185" s="177"/>
      <c r="HP185" s="177"/>
      <c r="HQ185" s="177"/>
      <c r="HR185" s="177"/>
      <c r="HS185" s="177"/>
      <c r="HT185" s="177"/>
      <c r="HU185" s="177"/>
      <c r="HV185" s="177"/>
      <c r="HW185" s="177"/>
      <c r="HX185" s="177"/>
      <c r="HY185" s="177"/>
      <c r="HZ185" s="177"/>
      <c r="IA185" s="177"/>
      <c r="IB185" s="177"/>
    </row>
    <row r="186" spans="1:236" ht="6" customHeight="1" x14ac:dyDescent="0.2">
      <c r="A186" s="112"/>
      <c r="B186" s="458"/>
      <c r="C186" s="459"/>
      <c r="D186" s="460"/>
      <c r="E186" s="473" t="s">
        <v>93</v>
      </c>
      <c r="F186" s="473"/>
      <c r="G186" s="473"/>
      <c r="H186" s="473"/>
      <c r="I186" s="473"/>
      <c r="J186" s="473"/>
      <c r="K186" s="473"/>
      <c r="L186" s="473"/>
      <c r="M186" s="473"/>
      <c r="N186" s="473"/>
      <c r="O186" s="466">
        <v>19</v>
      </c>
      <c r="P186" s="466"/>
      <c r="Q186" s="466"/>
      <c r="R186" s="466"/>
      <c r="S186" s="474"/>
      <c r="T186" s="475"/>
      <c r="U186" s="476"/>
      <c r="V186" s="477"/>
      <c r="W186" s="477"/>
      <c r="X186" s="477"/>
      <c r="Y186" s="477"/>
      <c r="Z186" s="478"/>
      <c r="AA186" s="476"/>
      <c r="AB186" s="477"/>
      <c r="AC186" s="477"/>
      <c r="AD186" s="477"/>
      <c r="AE186" s="477"/>
      <c r="AF186" s="478"/>
      <c r="AG186" s="476"/>
      <c r="AH186" s="477"/>
      <c r="AI186" s="477"/>
      <c r="AJ186" s="477"/>
      <c r="AK186" s="441"/>
      <c r="AL186" s="442"/>
      <c r="AM186" s="443"/>
      <c r="AN186" s="444"/>
      <c r="AO186" s="444"/>
      <c r="AP186" s="444"/>
      <c r="AQ186" s="444"/>
      <c r="AR186" s="444"/>
      <c r="AS186" s="444"/>
      <c r="AT186" s="444"/>
      <c r="AU186" s="444"/>
      <c r="AV186" s="444"/>
      <c r="AW186" s="444"/>
      <c r="AX186" s="444"/>
      <c r="AY186" s="444"/>
      <c r="AZ186" s="444"/>
      <c r="BA186" s="444"/>
      <c r="BB186" s="444"/>
      <c r="BC186" s="444"/>
      <c r="BD186" s="444"/>
      <c r="BE186" s="444"/>
      <c r="BF186" s="444"/>
      <c r="BG186" s="445"/>
      <c r="BH186" s="112"/>
      <c r="BI186" s="228"/>
      <c r="BJ186" s="224"/>
      <c r="BK186" s="224"/>
      <c r="BL186" s="224"/>
      <c r="BM186" s="224"/>
      <c r="BN186" s="224"/>
      <c r="BO186" s="224"/>
      <c r="BP186" s="224"/>
      <c r="BQ186" s="224"/>
      <c r="BR186" s="224"/>
      <c r="BS186" s="224"/>
      <c r="BT186" s="224"/>
      <c r="BU186" s="224"/>
      <c r="BV186" s="224"/>
      <c r="BW186" s="224"/>
      <c r="BX186" s="224"/>
      <c r="BY186" s="224"/>
      <c r="BZ186" s="224"/>
      <c r="CA186" s="224"/>
      <c r="CB186" s="224"/>
      <c r="CC186" s="224"/>
      <c r="CD186" s="180"/>
      <c r="CE186" s="198"/>
      <c r="CF186" s="198"/>
      <c r="CG186" s="198"/>
      <c r="CH186" s="198"/>
      <c r="CI186" s="198"/>
      <c r="CJ186" s="198"/>
      <c r="CK186" s="198"/>
      <c r="CL186" s="198"/>
      <c r="CM186" s="198"/>
      <c r="CN186" s="198"/>
      <c r="CO186" s="198"/>
      <c r="CP186" s="198"/>
      <c r="CQ186" s="198"/>
      <c r="CR186" s="198"/>
      <c r="CS186" s="198"/>
      <c r="CT186" s="198"/>
      <c r="CU186" s="198"/>
      <c r="CV186" s="198"/>
      <c r="CW186" s="198"/>
      <c r="CX186" s="198"/>
      <c r="CY186" s="198"/>
      <c r="CZ186" s="198"/>
      <c r="DA186" s="198"/>
      <c r="DB186" s="198"/>
      <c r="DC186" s="198"/>
      <c r="DD186" s="198"/>
      <c r="DE186" s="198"/>
      <c r="DF186" s="198"/>
      <c r="DG186" s="220"/>
      <c r="DH186" s="903"/>
      <c r="DI186" s="901"/>
      <c r="DJ186" s="902"/>
      <c r="DK186" s="1194"/>
      <c r="DL186" s="1195"/>
      <c r="DM186" s="1195"/>
      <c r="DN186" s="1195"/>
      <c r="DO186" s="1195"/>
      <c r="DP186" s="1195"/>
      <c r="DQ186" s="1195"/>
      <c r="DR186" s="1195"/>
      <c r="DS186" s="1195"/>
      <c r="DT186" s="1195"/>
      <c r="DU186" s="1195"/>
      <c r="DV186" s="1195"/>
      <c r="DW186" s="1195"/>
      <c r="DX186" s="1195"/>
      <c r="DY186" s="1195"/>
      <c r="DZ186" s="1195"/>
      <c r="EA186" s="1195"/>
      <c r="EB186" s="1195"/>
      <c r="EC186" s="1195"/>
      <c r="ED186" s="1195"/>
      <c r="EE186" s="1195"/>
      <c r="EF186" s="1195"/>
      <c r="EG186" s="1195"/>
      <c r="EH186" s="1195"/>
      <c r="EI186" s="1196"/>
      <c r="ES186" s="142"/>
      <c r="ET186" s="142"/>
      <c r="EU186" s="142"/>
      <c r="EV186" s="142"/>
      <c r="EW186" s="142"/>
      <c r="EX186" s="142"/>
      <c r="EY186" s="142"/>
      <c r="EZ186" s="142"/>
      <c r="FA186" s="142"/>
      <c r="FB186" s="142"/>
      <c r="FC186" s="142"/>
      <c r="FD186" s="142"/>
      <c r="FE186" s="142"/>
      <c r="FF186" s="198"/>
      <c r="FG186" s="198"/>
      <c r="FH186" s="204"/>
      <c r="FI186" s="204"/>
      <c r="FJ186" s="204"/>
      <c r="FK186" s="204"/>
      <c r="FL186" s="204"/>
      <c r="FM186" s="204"/>
      <c r="FN186" s="204"/>
      <c r="FO186" s="204"/>
      <c r="FP186" s="204"/>
      <c r="FQ186" s="204"/>
      <c r="FR186" s="204"/>
      <c r="FS186" s="204"/>
      <c r="FT186" s="204"/>
      <c r="FU186" s="204"/>
      <c r="FV186" s="204"/>
      <c r="FW186" s="204"/>
      <c r="FX186" s="204"/>
      <c r="FY186" s="204"/>
      <c r="FZ186" s="204"/>
      <c r="GA186" s="204"/>
      <c r="GB186" s="204"/>
      <c r="GC186" s="204"/>
      <c r="GD186" s="247"/>
      <c r="GE186" s="247"/>
      <c r="GF186" s="247"/>
      <c r="GG186" s="204"/>
      <c r="GH186" s="204"/>
      <c r="GI186" s="204"/>
      <c r="GJ186" s="204"/>
      <c r="GK186" s="204"/>
      <c r="GL186" s="204"/>
      <c r="GM186" s="204"/>
      <c r="GN186" s="204"/>
      <c r="GO186" s="204"/>
      <c r="GP186" s="204"/>
      <c r="GQ186" s="204"/>
      <c r="GR186" s="204"/>
      <c r="GS186" s="204"/>
      <c r="GT186" s="204"/>
      <c r="GU186" s="204"/>
      <c r="GV186" s="204"/>
      <c r="GW186" s="204"/>
      <c r="GX186" s="204"/>
      <c r="GY186" s="177"/>
      <c r="GZ186" s="177"/>
      <c r="HA186" s="177"/>
      <c r="HB186" s="177"/>
      <c r="HC186" s="177"/>
      <c r="HD186" s="177"/>
      <c r="HE186" s="177"/>
      <c r="HF186" s="177"/>
      <c r="HG186" s="177"/>
      <c r="HH186" s="177"/>
      <c r="HI186" s="177"/>
      <c r="HJ186" s="177"/>
      <c r="HK186" s="177"/>
      <c r="HL186" s="177"/>
      <c r="HM186" s="177"/>
      <c r="HN186" s="177"/>
      <c r="HO186" s="177"/>
      <c r="HP186" s="177"/>
      <c r="HQ186" s="177"/>
      <c r="HR186" s="177"/>
      <c r="HS186" s="177"/>
      <c r="HT186" s="177"/>
      <c r="HU186" s="177"/>
      <c r="HV186" s="177"/>
      <c r="HW186" s="177"/>
      <c r="HX186" s="177"/>
      <c r="HY186" s="177"/>
      <c r="HZ186" s="177"/>
      <c r="IA186" s="177"/>
      <c r="IB186" s="177"/>
    </row>
    <row r="187" spans="1:236" ht="9.75" customHeight="1" x14ac:dyDescent="0.2">
      <c r="A187" s="112"/>
      <c r="B187" s="461"/>
      <c r="C187" s="462"/>
      <c r="D187" s="463"/>
      <c r="E187" s="433"/>
      <c r="F187" s="433"/>
      <c r="G187" s="433"/>
      <c r="H187" s="433"/>
      <c r="I187" s="433"/>
      <c r="J187" s="433"/>
      <c r="K187" s="433"/>
      <c r="L187" s="433"/>
      <c r="M187" s="433"/>
      <c r="N187" s="433"/>
      <c r="O187" s="435"/>
      <c r="P187" s="435"/>
      <c r="Q187" s="435"/>
      <c r="R187" s="435"/>
      <c r="S187" s="449" t="str">
        <f>S89</f>
        <v/>
      </c>
      <c r="T187" s="450"/>
      <c r="U187" s="451" t="str">
        <f>U89</f>
        <v/>
      </c>
      <c r="V187" s="452"/>
      <c r="W187" s="452" t="str">
        <f>W89</f>
        <v/>
      </c>
      <c r="X187" s="452"/>
      <c r="Y187" s="452" t="str">
        <f>Y89</f>
        <v/>
      </c>
      <c r="Z187" s="453"/>
      <c r="AA187" s="454" t="str">
        <f>AA89</f>
        <v/>
      </c>
      <c r="AB187" s="452"/>
      <c r="AC187" s="452" t="str">
        <f>AC89</f>
        <v/>
      </c>
      <c r="AD187" s="452"/>
      <c r="AE187" s="452" t="str">
        <f>AE89</f>
        <v/>
      </c>
      <c r="AF187" s="453"/>
      <c r="AG187" s="451" t="str">
        <f>AG89</f>
        <v/>
      </c>
      <c r="AH187" s="452"/>
      <c r="AI187" s="452" t="str">
        <f>AI89</f>
        <v/>
      </c>
      <c r="AJ187" s="452"/>
      <c r="AK187" s="452" t="str">
        <f>AK89</f>
        <v/>
      </c>
      <c r="AL187" s="484"/>
      <c r="AM187" s="446"/>
      <c r="AN187" s="447"/>
      <c r="AO187" s="447"/>
      <c r="AP187" s="447"/>
      <c r="AQ187" s="447"/>
      <c r="AR187" s="447"/>
      <c r="AS187" s="447"/>
      <c r="AT187" s="447"/>
      <c r="AU187" s="447"/>
      <c r="AV187" s="447"/>
      <c r="AW187" s="447"/>
      <c r="AX187" s="447"/>
      <c r="AY187" s="447"/>
      <c r="AZ187" s="447"/>
      <c r="BA187" s="447"/>
      <c r="BB187" s="447"/>
      <c r="BC187" s="447"/>
      <c r="BD187" s="447"/>
      <c r="BE187" s="447"/>
      <c r="BF187" s="447"/>
      <c r="BG187" s="448"/>
      <c r="BH187" s="112"/>
      <c r="BI187" s="228"/>
      <c r="BJ187" s="224"/>
      <c r="BK187" s="224"/>
      <c r="BL187" s="224"/>
      <c r="BM187" s="224"/>
      <c r="BN187" s="224"/>
      <c r="BO187" s="224"/>
      <c r="BP187" s="224"/>
      <c r="BQ187" s="224"/>
      <c r="BR187" s="224"/>
      <c r="BS187" s="224"/>
      <c r="BT187" s="224"/>
      <c r="BU187" s="224"/>
      <c r="BV187" s="224"/>
      <c r="BW187" s="224"/>
      <c r="BX187" s="224"/>
      <c r="BY187" s="224"/>
      <c r="BZ187" s="224"/>
      <c r="CA187" s="224"/>
      <c r="CB187" s="224"/>
      <c r="CC187" s="224"/>
      <c r="CD187" s="180"/>
      <c r="CE187" s="198"/>
      <c r="CF187" s="198"/>
      <c r="CG187" s="198"/>
      <c r="CH187" s="198"/>
      <c r="CI187" s="198"/>
      <c r="CJ187" s="198"/>
      <c r="CK187" s="198"/>
      <c r="CL187" s="198"/>
      <c r="CM187" s="198"/>
      <c r="CN187" s="198"/>
      <c r="CO187" s="198"/>
      <c r="CP187" s="198"/>
      <c r="CQ187" s="198"/>
      <c r="CR187" s="198"/>
      <c r="CS187" s="198"/>
      <c r="CT187" s="198"/>
      <c r="CU187" s="198"/>
      <c r="CV187" s="198"/>
      <c r="CW187" s="198"/>
      <c r="CX187" s="198"/>
      <c r="CY187" s="198"/>
      <c r="CZ187" s="198"/>
      <c r="DA187" s="198"/>
      <c r="DB187" s="198"/>
      <c r="DC187" s="198"/>
      <c r="DD187" s="198"/>
      <c r="DE187" s="198"/>
      <c r="DF187" s="198"/>
      <c r="DG187" s="220"/>
      <c r="DH187" s="903"/>
      <c r="DI187" s="901"/>
      <c r="DJ187" s="902"/>
      <c r="DK187" s="1194"/>
      <c r="DL187" s="1195"/>
      <c r="DM187" s="1195"/>
      <c r="DN187" s="1195"/>
      <c r="DO187" s="1195"/>
      <c r="DP187" s="1195"/>
      <c r="DQ187" s="1195"/>
      <c r="DR187" s="1195"/>
      <c r="DS187" s="1195"/>
      <c r="DT187" s="1195"/>
      <c r="DU187" s="1195"/>
      <c r="DV187" s="1195"/>
      <c r="DW187" s="1195"/>
      <c r="DX187" s="1195"/>
      <c r="DY187" s="1195"/>
      <c r="DZ187" s="1195"/>
      <c r="EA187" s="1195"/>
      <c r="EB187" s="1195"/>
      <c r="EC187" s="1195"/>
      <c r="ED187" s="1195"/>
      <c r="EE187" s="1195"/>
      <c r="EF187" s="1195"/>
      <c r="EG187" s="1195"/>
      <c r="EH187" s="1195"/>
      <c r="EI187" s="1196"/>
      <c r="ES187" s="142"/>
      <c r="ET187" s="142"/>
      <c r="EU187" s="142"/>
      <c r="EV187" s="142"/>
      <c r="EW187" s="212"/>
      <c r="EX187" s="212"/>
      <c r="EY187" s="249"/>
      <c r="EZ187" s="249"/>
      <c r="FA187" s="249"/>
      <c r="FB187" s="249"/>
      <c r="FC187" s="249"/>
      <c r="FD187" s="249"/>
      <c r="FE187" s="249"/>
      <c r="FF187" s="198"/>
      <c r="FG187" s="198"/>
      <c r="FH187" s="197"/>
      <c r="FI187" s="197"/>
      <c r="FJ187" s="197"/>
      <c r="FK187" s="197"/>
      <c r="FL187" s="197"/>
      <c r="FM187" s="197"/>
      <c r="FN187" s="197"/>
      <c r="FO187" s="197"/>
      <c r="FP187" s="197"/>
      <c r="FQ187" s="197"/>
      <c r="FR187" s="197"/>
      <c r="FS187" s="197"/>
      <c r="FT187" s="197"/>
      <c r="FU187" s="197"/>
      <c r="FV187" s="197"/>
      <c r="FW187" s="197"/>
      <c r="FX187" s="197"/>
      <c r="FY187" s="197"/>
      <c r="FZ187" s="197"/>
      <c r="GA187" s="197"/>
      <c r="GB187" s="197"/>
      <c r="GC187" s="197"/>
      <c r="GD187" s="247"/>
      <c r="GE187" s="247"/>
      <c r="GF187" s="247"/>
      <c r="GG187" s="197"/>
      <c r="GH187" s="197"/>
      <c r="GI187" s="197"/>
      <c r="GJ187" s="197"/>
      <c r="GK187" s="197"/>
      <c r="GL187" s="197"/>
      <c r="GM187" s="197"/>
      <c r="GN187" s="197"/>
      <c r="GO187" s="197"/>
      <c r="GP187" s="197"/>
      <c r="GQ187" s="197"/>
      <c r="GR187" s="197"/>
      <c r="GS187" s="197"/>
      <c r="GT187" s="197"/>
      <c r="GU187" s="197"/>
      <c r="GV187" s="197"/>
      <c r="GW187" s="197"/>
      <c r="GX187" s="197"/>
      <c r="GY187" s="177"/>
      <c r="GZ187" s="177"/>
      <c r="HA187" s="177"/>
      <c r="HB187" s="177"/>
      <c r="HC187" s="177"/>
      <c r="HD187" s="177"/>
      <c r="HE187" s="177"/>
      <c r="HF187" s="177"/>
      <c r="HG187" s="177"/>
      <c r="HH187" s="177"/>
      <c r="HI187" s="177"/>
      <c r="HJ187" s="177"/>
      <c r="HK187" s="177"/>
      <c r="HL187" s="177"/>
      <c r="HM187" s="177"/>
      <c r="HN187" s="177"/>
      <c r="HO187" s="177"/>
      <c r="HP187" s="177"/>
      <c r="HQ187" s="177"/>
      <c r="HR187" s="177"/>
      <c r="HS187" s="177"/>
      <c r="HT187" s="177"/>
      <c r="HU187" s="177"/>
      <c r="HV187" s="177"/>
      <c r="HW187" s="177"/>
      <c r="HX187" s="177"/>
      <c r="HY187" s="177"/>
      <c r="HZ187" s="177"/>
      <c r="IA187" s="177"/>
      <c r="IB187" s="177"/>
    </row>
    <row r="188" spans="1:236" ht="6" customHeight="1" x14ac:dyDescent="0.2">
      <c r="A188" s="112"/>
      <c r="B188" s="430" t="s">
        <v>7</v>
      </c>
      <c r="C188" s="431"/>
      <c r="D188" s="431"/>
      <c r="E188" s="431"/>
      <c r="F188" s="431"/>
      <c r="G188" s="431"/>
      <c r="H188" s="431"/>
      <c r="I188" s="431"/>
      <c r="J188" s="431"/>
      <c r="K188" s="431"/>
      <c r="L188" s="431"/>
      <c r="M188" s="431"/>
      <c r="N188" s="431"/>
      <c r="O188" s="434">
        <v>20</v>
      </c>
      <c r="P188" s="434"/>
      <c r="Q188" s="434"/>
      <c r="R188" s="434"/>
      <c r="S188" s="436"/>
      <c r="T188" s="437"/>
      <c r="U188" s="369"/>
      <c r="V188" s="370"/>
      <c r="W188" s="370"/>
      <c r="X188" s="370"/>
      <c r="Y188" s="370"/>
      <c r="Z188" s="371"/>
      <c r="AA188" s="369"/>
      <c r="AB188" s="370"/>
      <c r="AC188" s="370"/>
      <c r="AD188" s="370"/>
      <c r="AE188" s="370"/>
      <c r="AF188" s="371"/>
      <c r="AG188" s="369"/>
      <c r="AH188" s="370"/>
      <c r="AI188" s="370"/>
      <c r="AJ188" s="370"/>
      <c r="AK188" s="372"/>
      <c r="AL188" s="373"/>
      <c r="AM188" s="420">
        <v>28</v>
      </c>
      <c r="AN188" s="421"/>
      <c r="AO188" s="422"/>
      <c r="AP188" s="426"/>
      <c r="AQ188" s="368"/>
      <c r="AR188" s="367"/>
      <c r="AS188" s="368"/>
      <c r="AT188" s="426"/>
      <c r="AU188" s="427"/>
      <c r="AV188" s="426"/>
      <c r="AW188" s="428"/>
      <c r="AX188" s="367"/>
      <c r="AY188" s="368"/>
      <c r="AZ188" s="426"/>
      <c r="BA188" s="427"/>
      <c r="BB188" s="426"/>
      <c r="BC188" s="428"/>
      <c r="BD188" s="367"/>
      <c r="BE188" s="368"/>
      <c r="BF188" s="359"/>
      <c r="BG188" s="360"/>
      <c r="BH188" s="112"/>
      <c r="BI188" s="231"/>
      <c r="BJ188" s="224"/>
      <c r="BK188" s="224"/>
      <c r="BL188" s="224"/>
      <c r="BM188" s="224"/>
      <c r="BN188" s="224"/>
      <c r="BO188" s="224"/>
      <c r="BP188" s="224"/>
      <c r="BQ188" s="224"/>
      <c r="BR188" s="224"/>
      <c r="BS188" s="224"/>
      <c r="BT188" s="224"/>
      <c r="BU188" s="224"/>
      <c r="BV188" s="224"/>
      <c r="BW188" s="224"/>
      <c r="BX188" s="224"/>
      <c r="BY188" s="224"/>
      <c r="BZ188" s="224"/>
      <c r="CA188" s="224"/>
      <c r="CB188" s="224"/>
      <c r="CC188" s="224"/>
      <c r="CD188" s="196"/>
      <c r="CE188" s="230"/>
      <c r="CF188" s="230"/>
      <c r="CG188" s="230"/>
      <c r="CH188" s="230"/>
      <c r="CI188" s="230"/>
      <c r="CJ188" s="230"/>
      <c r="CK188" s="230"/>
      <c r="CL188" s="230"/>
      <c r="CM188" s="230"/>
      <c r="CN188" s="230"/>
      <c r="CO188" s="230"/>
      <c r="CP188" s="230"/>
      <c r="CQ188" s="230"/>
      <c r="CR188" s="230"/>
      <c r="CS188" s="230"/>
      <c r="CT188" s="230"/>
      <c r="CU188" s="230"/>
      <c r="CV188" s="230"/>
      <c r="CW188" s="230"/>
      <c r="CX188" s="230"/>
      <c r="CY188" s="230"/>
      <c r="CZ188" s="230"/>
      <c r="DA188" s="230"/>
      <c r="DB188" s="230"/>
      <c r="DC188" s="230"/>
      <c r="DD188" s="230"/>
      <c r="DE188" s="230"/>
      <c r="DF188" s="230"/>
      <c r="DG188" s="230"/>
      <c r="DH188" s="903"/>
      <c r="DI188" s="901"/>
      <c r="DJ188" s="902"/>
      <c r="DK188" s="1194"/>
      <c r="DL188" s="1195"/>
      <c r="DM188" s="1195"/>
      <c r="DN188" s="1195"/>
      <c r="DO188" s="1195"/>
      <c r="DP188" s="1195"/>
      <c r="DQ188" s="1195"/>
      <c r="DR188" s="1195"/>
      <c r="DS188" s="1195"/>
      <c r="DT188" s="1195"/>
      <c r="DU188" s="1195"/>
      <c r="DV188" s="1195"/>
      <c r="DW188" s="1195"/>
      <c r="DX188" s="1195"/>
      <c r="DY188" s="1195"/>
      <c r="DZ188" s="1195"/>
      <c r="EA188" s="1195"/>
      <c r="EB188" s="1195"/>
      <c r="EC188" s="1195"/>
      <c r="ED188" s="1195"/>
      <c r="EE188" s="1195"/>
      <c r="EF188" s="1195"/>
      <c r="EG188" s="1195"/>
      <c r="EH188" s="1195"/>
      <c r="EI188" s="1196"/>
      <c r="ES188" s="142"/>
      <c r="ET188" s="142"/>
      <c r="EU188" s="142"/>
      <c r="EV188" s="142"/>
      <c r="EW188" s="250"/>
      <c r="EX188" s="250"/>
      <c r="EY188" s="249"/>
      <c r="EZ188" s="249"/>
      <c r="FA188" s="249"/>
      <c r="FB188" s="249"/>
      <c r="FC188" s="249"/>
      <c r="FD188" s="249"/>
      <c r="FE188" s="249"/>
      <c r="FF188" s="198"/>
      <c r="FG188" s="198"/>
      <c r="FH188" s="197"/>
      <c r="FI188" s="197"/>
      <c r="FJ188" s="197"/>
      <c r="FK188" s="197"/>
      <c r="FL188" s="197"/>
      <c r="FM188" s="197"/>
      <c r="FN188" s="197"/>
      <c r="FO188" s="197"/>
      <c r="FP188" s="197"/>
      <c r="FQ188" s="197"/>
      <c r="FR188" s="197"/>
      <c r="FS188" s="197"/>
      <c r="FT188" s="197"/>
      <c r="FU188" s="197"/>
      <c r="FV188" s="197"/>
      <c r="FW188" s="197"/>
      <c r="FX188" s="197"/>
      <c r="FY188" s="197"/>
      <c r="FZ188" s="197"/>
      <c r="GA188" s="197"/>
      <c r="GB188" s="197"/>
      <c r="GC188" s="197"/>
      <c r="GD188" s="247"/>
      <c r="GE188" s="247"/>
      <c r="GF188" s="247"/>
      <c r="GG188" s="197"/>
      <c r="GH188" s="197"/>
      <c r="GI188" s="197"/>
      <c r="GJ188" s="197"/>
      <c r="GK188" s="197"/>
      <c r="GL188" s="197"/>
      <c r="GM188" s="197"/>
      <c r="GN188" s="197"/>
      <c r="GO188" s="197"/>
      <c r="GP188" s="197"/>
      <c r="GQ188" s="197"/>
      <c r="GR188" s="197"/>
      <c r="GS188" s="197"/>
      <c r="GT188" s="197"/>
      <c r="GU188" s="197"/>
      <c r="GV188" s="197"/>
      <c r="GW188" s="197"/>
      <c r="GX188" s="197"/>
      <c r="GY188" s="177"/>
      <c r="GZ188" s="177"/>
      <c r="HA188" s="177"/>
      <c r="HB188" s="177"/>
      <c r="HC188" s="177"/>
      <c r="HD188" s="177"/>
      <c r="HE188" s="177"/>
      <c r="HF188" s="177"/>
      <c r="HG188" s="177"/>
      <c r="HH188" s="177"/>
      <c r="HI188" s="177"/>
      <c r="HJ188" s="177"/>
      <c r="HK188" s="177"/>
      <c r="HL188" s="177"/>
      <c r="HM188" s="177"/>
      <c r="HN188" s="177"/>
      <c r="HO188" s="177"/>
      <c r="HP188" s="177"/>
      <c r="HQ188" s="177"/>
      <c r="HR188" s="177"/>
      <c r="HS188" s="177"/>
      <c r="HT188" s="177"/>
      <c r="HU188" s="177"/>
      <c r="HV188" s="177"/>
      <c r="HW188" s="177"/>
      <c r="HX188" s="177"/>
      <c r="HY188" s="177"/>
      <c r="HZ188" s="177"/>
      <c r="IA188" s="177"/>
      <c r="IB188" s="177"/>
    </row>
    <row r="189" spans="1:236" ht="9.75" customHeight="1" x14ac:dyDescent="0.2">
      <c r="A189" s="112"/>
      <c r="B189" s="432"/>
      <c r="C189" s="433"/>
      <c r="D189" s="433"/>
      <c r="E189" s="433"/>
      <c r="F189" s="433"/>
      <c r="G189" s="433"/>
      <c r="H189" s="433"/>
      <c r="I189" s="433"/>
      <c r="J189" s="433"/>
      <c r="K189" s="433"/>
      <c r="L189" s="433"/>
      <c r="M189" s="433"/>
      <c r="N189" s="433"/>
      <c r="O189" s="435"/>
      <c r="P189" s="435"/>
      <c r="Q189" s="435"/>
      <c r="R189" s="435"/>
      <c r="S189" s="439" t="str">
        <f>S91</f>
        <v/>
      </c>
      <c r="T189" s="440"/>
      <c r="U189" s="438" t="str">
        <f>U91</f>
        <v/>
      </c>
      <c r="V189" s="374"/>
      <c r="W189" s="374" t="str">
        <f>W91</f>
        <v/>
      </c>
      <c r="X189" s="374"/>
      <c r="Y189" s="374" t="str">
        <f>Y91</f>
        <v/>
      </c>
      <c r="Z189" s="375"/>
      <c r="AA189" s="472" t="str">
        <f>AA91</f>
        <v/>
      </c>
      <c r="AB189" s="374"/>
      <c r="AC189" s="374" t="str">
        <f>AC91</f>
        <v/>
      </c>
      <c r="AD189" s="374"/>
      <c r="AE189" s="374" t="str">
        <f>AE91</f>
        <v/>
      </c>
      <c r="AF189" s="375"/>
      <c r="AG189" s="438" t="str">
        <f>AG91</f>
        <v/>
      </c>
      <c r="AH189" s="374"/>
      <c r="AI189" s="374" t="str">
        <f>AI91</f>
        <v/>
      </c>
      <c r="AJ189" s="374"/>
      <c r="AK189" s="374" t="str">
        <f>AK91</f>
        <v>0</v>
      </c>
      <c r="AL189" s="376"/>
      <c r="AM189" s="423"/>
      <c r="AN189" s="424"/>
      <c r="AO189" s="425"/>
      <c r="AP189" s="419" t="str">
        <f>AP91</f>
        <v/>
      </c>
      <c r="AQ189" s="364"/>
      <c r="AR189" s="361" t="str">
        <f>AR91</f>
        <v/>
      </c>
      <c r="AS189" s="364"/>
      <c r="AT189" s="361" t="str">
        <f>AT91</f>
        <v/>
      </c>
      <c r="AU189" s="362"/>
      <c r="AV189" s="363" t="str">
        <f>AV91</f>
        <v/>
      </c>
      <c r="AW189" s="364"/>
      <c r="AX189" s="361" t="str">
        <f>AX91</f>
        <v/>
      </c>
      <c r="AY189" s="364"/>
      <c r="AZ189" s="361" t="str">
        <f>AZ91</f>
        <v/>
      </c>
      <c r="BA189" s="362"/>
      <c r="BB189" s="363" t="str">
        <f>BB91</f>
        <v/>
      </c>
      <c r="BC189" s="364"/>
      <c r="BD189" s="361" t="str">
        <f>BD91</f>
        <v/>
      </c>
      <c r="BE189" s="364"/>
      <c r="BF189" s="365" t="str">
        <f>BF91</f>
        <v>0</v>
      </c>
      <c r="BG189" s="366"/>
      <c r="BH189" s="112"/>
      <c r="BI189" s="231"/>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196"/>
      <c r="CE189" s="230"/>
      <c r="CF189" s="230"/>
      <c r="CG189" s="230"/>
      <c r="CH189" s="230"/>
      <c r="CI189" s="230"/>
      <c r="CJ189" s="230"/>
      <c r="CK189" s="230"/>
      <c r="CL189" s="230"/>
      <c r="CM189" s="230"/>
      <c r="CN189" s="230"/>
      <c r="CO189" s="230"/>
      <c r="CP189" s="230"/>
      <c r="CQ189" s="230"/>
      <c r="CR189" s="230"/>
      <c r="CS189" s="230"/>
      <c r="CT189" s="230"/>
      <c r="CU189" s="230"/>
      <c r="CV189" s="230"/>
      <c r="CW189" s="230"/>
      <c r="CX189" s="230"/>
      <c r="CY189" s="230"/>
      <c r="CZ189" s="230"/>
      <c r="DA189" s="230"/>
      <c r="DB189" s="230"/>
      <c r="DC189" s="230"/>
      <c r="DD189" s="230"/>
      <c r="DE189" s="230"/>
      <c r="DF189" s="230"/>
      <c r="DG189" s="230"/>
      <c r="DH189" s="903"/>
      <c r="DI189" s="901"/>
      <c r="DJ189" s="902"/>
      <c r="DK189" s="1194"/>
      <c r="DL189" s="1195"/>
      <c r="DM189" s="1195"/>
      <c r="DN189" s="1195"/>
      <c r="DO189" s="1195"/>
      <c r="DP189" s="1195"/>
      <c r="DQ189" s="1195"/>
      <c r="DR189" s="1195"/>
      <c r="DS189" s="1195"/>
      <c r="DT189" s="1195"/>
      <c r="DU189" s="1195"/>
      <c r="DV189" s="1195"/>
      <c r="DW189" s="1195"/>
      <c r="DX189" s="1195"/>
      <c r="DY189" s="1195"/>
      <c r="DZ189" s="1195"/>
      <c r="EA189" s="1195"/>
      <c r="EB189" s="1195"/>
      <c r="EC189" s="1195"/>
      <c r="ED189" s="1195"/>
      <c r="EE189" s="1195"/>
      <c r="EF189" s="1195"/>
      <c r="EG189" s="1195"/>
      <c r="EH189" s="1195"/>
      <c r="EI189" s="1196"/>
      <c r="ES189" s="177"/>
      <c r="ET189" s="177"/>
      <c r="EU189" s="177"/>
      <c r="EV189" s="177"/>
      <c r="EW189" s="177"/>
      <c r="EX189" s="177"/>
      <c r="EY189" s="177"/>
      <c r="EZ189" s="177"/>
      <c r="FA189" s="177"/>
      <c r="FB189" s="177"/>
      <c r="FC189" s="177"/>
      <c r="FD189" s="177"/>
      <c r="FE189" s="177"/>
      <c r="FF189" s="177"/>
      <c r="FG189" s="177"/>
      <c r="FH189" s="177"/>
      <c r="FI189" s="177"/>
      <c r="FJ189" s="177"/>
      <c r="FK189" s="177"/>
      <c r="FL189" s="177"/>
      <c r="FM189" s="177"/>
      <c r="FN189" s="177"/>
      <c r="FO189" s="177"/>
      <c r="FP189" s="177"/>
      <c r="FQ189" s="177"/>
      <c r="FR189" s="177"/>
      <c r="FS189" s="177"/>
      <c r="FT189" s="177"/>
      <c r="FU189" s="177"/>
      <c r="FV189" s="177"/>
      <c r="FW189" s="177"/>
      <c r="FX189" s="177"/>
      <c r="FY189" s="177"/>
      <c r="FZ189" s="177"/>
      <c r="GA189" s="177"/>
      <c r="GB189" s="177"/>
      <c r="GC189" s="177"/>
      <c r="GD189" s="177"/>
      <c r="GE189" s="177"/>
      <c r="GF189" s="177"/>
      <c r="GG189" s="177"/>
      <c r="GH189" s="177"/>
      <c r="GI189" s="177"/>
      <c r="GJ189" s="177"/>
      <c r="GK189" s="177"/>
      <c r="GL189" s="177"/>
      <c r="GM189" s="177"/>
      <c r="GN189" s="177"/>
      <c r="GO189" s="177"/>
      <c r="GP189" s="177"/>
      <c r="GQ189" s="177"/>
      <c r="GR189" s="177"/>
      <c r="GS189" s="177"/>
      <c r="GT189" s="177"/>
      <c r="GU189" s="177"/>
      <c r="GV189" s="177"/>
      <c r="GW189" s="177"/>
      <c r="GX189" s="177"/>
      <c r="GY189" s="177"/>
      <c r="GZ189" s="177"/>
      <c r="HA189" s="177"/>
      <c r="HB189" s="177"/>
      <c r="HC189" s="177"/>
      <c r="HD189" s="177"/>
      <c r="HE189" s="177"/>
      <c r="HF189" s="177"/>
      <c r="HG189" s="177"/>
      <c r="HH189" s="177"/>
      <c r="HI189" s="177"/>
      <c r="HJ189" s="177"/>
      <c r="HK189" s="177"/>
      <c r="HL189" s="177"/>
      <c r="HM189" s="177"/>
      <c r="HN189" s="177"/>
      <c r="HO189" s="177"/>
      <c r="HP189" s="177"/>
      <c r="HQ189" s="177"/>
      <c r="HR189" s="177"/>
      <c r="HS189" s="177"/>
      <c r="HT189" s="177"/>
      <c r="HU189" s="177"/>
      <c r="HV189" s="177"/>
      <c r="HW189" s="177"/>
      <c r="HX189" s="177"/>
      <c r="HY189" s="177"/>
      <c r="HZ189" s="177"/>
      <c r="IA189" s="177"/>
      <c r="IB189" s="177"/>
    </row>
    <row r="190" spans="1:236" ht="3" customHeight="1" x14ac:dyDescent="0.2">
      <c r="A190" s="112"/>
      <c r="B190" s="1107" t="s">
        <v>127</v>
      </c>
      <c r="C190" s="1108"/>
      <c r="D190" s="1109"/>
      <c r="E190" s="793" t="str">
        <f>IF(E92="","",E92)</f>
        <v/>
      </c>
      <c r="F190" s="794"/>
      <c r="G190" s="794"/>
      <c r="H190" s="794"/>
      <c r="I190" s="794"/>
      <c r="J190" s="794"/>
      <c r="K190" s="794"/>
      <c r="L190" s="794"/>
      <c r="M190" s="794"/>
      <c r="N190" s="794"/>
      <c r="O190" s="794"/>
      <c r="P190" s="794"/>
      <c r="Q190" s="794"/>
      <c r="R190" s="794"/>
      <c r="S190" s="794"/>
      <c r="T190" s="794"/>
      <c r="U190" s="794"/>
      <c r="V190" s="794"/>
      <c r="W190" s="794"/>
      <c r="X190" s="794"/>
      <c r="Y190" s="794"/>
      <c r="Z190" s="794"/>
      <c r="AA190" s="794"/>
      <c r="AB190" s="794"/>
      <c r="AC190" s="794"/>
      <c r="AD190" s="794"/>
      <c r="AE190" s="794"/>
      <c r="AF190" s="794"/>
      <c r="AG190" s="794"/>
      <c r="AH190" s="794"/>
      <c r="AI190" s="794"/>
      <c r="AJ190" s="794"/>
      <c r="AK190" s="794"/>
      <c r="AL190" s="794"/>
      <c r="AM190" s="794"/>
      <c r="AN190" s="794"/>
      <c r="AO190" s="794"/>
      <c r="AP190" s="794"/>
      <c r="AQ190" s="794"/>
      <c r="AR190" s="794"/>
      <c r="AS190" s="794"/>
      <c r="AT190" s="794"/>
      <c r="AU190" s="794"/>
      <c r="AV190" s="794"/>
      <c r="AW190" s="794"/>
      <c r="AX190" s="794"/>
      <c r="AY190" s="794"/>
      <c r="AZ190" s="794"/>
      <c r="BA190" s="794"/>
      <c r="BB190" s="794"/>
      <c r="BC190" s="794"/>
      <c r="BD190" s="794"/>
      <c r="BE190" s="794"/>
      <c r="BF190" s="794"/>
      <c r="BG190" s="795"/>
      <c r="BH190" s="112"/>
      <c r="BI190" s="231"/>
      <c r="BJ190" s="224"/>
      <c r="BK190" s="224"/>
      <c r="BL190" s="224"/>
      <c r="BM190" s="224"/>
      <c r="BN190" s="224"/>
      <c r="BO190" s="224"/>
      <c r="BP190" s="224"/>
      <c r="BQ190" s="224"/>
      <c r="BR190" s="224"/>
      <c r="BS190" s="224"/>
      <c r="BT190" s="224"/>
      <c r="BU190" s="224"/>
      <c r="BV190" s="224"/>
      <c r="BW190" s="224"/>
      <c r="BX190" s="224"/>
      <c r="BY190" s="224"/>
      <c r="BZ190" s="224"/>
      <c r="CA190" s="224"/>
      <c r="CB190" s="224"/>
      <c r="CC190" s="224"/>
      <c r="CD190" s="196"/>
      <c r="CE190" s="230"/>
      <c r="CF190" s="230"/>
      <c r="CG190" s="230"/>
      <c r="CH190" s="230"/>
      <c r="CI190" s="230"/>
      <c r="CJ190" s="230"/>
      <c r="CK190" s="230"/>
      <c r="CL190" s="230"/>
      <c r="CM190" s="230"/>
      <c r="CN190" s="230"/>
      <c r="CO190" s="230"/>
      <c r="CP190" s="230"/>
      <c r="CQ190" s="230"/>
      <c r="CR190" s="230"/>
      <c r="CS190" s="230"/>
      <c r="CT190" s="230"/>
      <c r="CU190" s="230"/>
      <c r="CV190" s="230"/>
      <c r="CW190" s="230"/>
      <c r="CX190" s="230"/>
      <c r="CY190" s="230"/>
      <c r="CZ190" s="230"/>
      <c r="DA190" s="230"/>
      <c r="DB190" s="230"/>
      <c r="DC190" s="230"/>
      <c r="DD190" s="230"/>
      <c r="DE190" s="230"/>
      <c r="DF190" s="230"/>
      <c r="DG190" s="230"/>
      <c r="DH190" s="903"/>
      <c r="DI190" s="901"/>
      <c r="DJ190" s="902"/>
      <c r="DK190" s="1194"/>
      <c r="DL190" s="1195"/>
      <c r="DM190" s="1195"/>
      <c r="DN190" s="1195"/>
      <c r="DO190" s="1195"/>
      <c r="DP190" s="1195"/>
      <c r="DQ190" s="1195"/>
      <c r="DR190" s="1195"/>
      <c r="DS190" s="1195"/>
      <c r="DT190" s="1195"/>
      <c r="DU190" s="1195"/>
      <c r="DV190" s="1195"/>
      <c r="DW190" s="1195"/>
      <c r="DX190" s="1195"/>
      <c r="DY190" s="1195"/>
      <c r="DZ190" s="1195"/>
      <c r="EA190" s="1195"/>
      <c r="EB190" s="1195"/>
      <c r="EC190" s="1195"/>
      <c r="ED190" s="1195"/>
      <c r="EE190" s="1195"/>
      <c r="EF190" s="1195"/>
      <c r="EG190" s="1195"/>
      <c r="EH190" s="1195"/>
      <c r="EI190" s="1196"/>
      <c r="ES190" s="177"/>
      <c r="ET190" s="177"/>
      <c r="EU190" s="177"/>
      <c r="EV190" s="177"/>
      <c r="EW190" s="177"/>
      <c r="EX190" s="177"/>
      <c r="EY190" s="177"/>
      <c r="EZ190" s="177"/>
      <c r="FA190" s="177"/>
      <c r="FB190" s="177"/>
      <c r="FC190" s="177"/>
      <c r="FD190" s="177"/>
      <c r="FE190" s="177"/>
      <c r="FF190" s="177"/>
      <c r="FG190" s="177"/>
      <c r="FH190" s="177"/>
      <c r="FI190" s="177"/>
      <c r="FJ190" s="177"/>
      <c r="FK190" s="177"/>
      <c r="FL190" s="177"/>
      <c r="FM190" s="177"/>
      <c r="FN190" s="177"/>
      <c r="FO190" s="177"/>
      <c r="FP190" s="177"/>
      <c r="FQ190" s="177"/>
      <c r="FR190" s="177"/>
      <c r="FS190" s="177"/>
      <c r="FT190" s="177"/>
      <c r="FU190" s="177"/>
      <c r="FV190" s="177"/>
      <c r="FW190" s="177"/>
      <c r="FX190" s="177"/>
      <c r="FY190" s="177"/>
      <c r="FZ190" s="177"/>
      <c r="GA190" s="177"/>
      <c r="GB190" s="177"/>
      <c r="GC190" s="177"/>
      <c r="GD190" s="177"/>
      <c r="GE190" s="177"/>
      <c r="GF190" s="177"/>
      <c r="GG190" s="177"/>
      <c r="GH190" s="177"/>
      <c r="GI190" s="177"/>
      <c r="GJ190" s="177"/>
      <c r="GK190" s="177"/>
      <c r="GL190" s="177"/>
      <c r="GM190" s="177"/>
      <c r="GN190" s="177"/>
      <c r="GO190" s="177"/>
      <c r="GP190" s="177"/>
      <c r="GQ190" s="177"/>
      <c r="GR190" s="177"/>
      <c r="GS190" s="177"/>
      <c r="GT190" s="177"/>
      <c r="GU190" s="177"/>
      <c r="GV190" s="177"/>
      <c r="GW190" s="177"/>
      <c r="GX190" s="177"/>
      <c r="GY190" s="177"/>
      <c r="GZ190" s="177"/>
      <c r="HA190" s="177"/>
      <c r="HB190" s="177"/>
      <c r="HC190" s="177"/>
      <c r="HD190" s="177"/>
      <c r="HE190" s="177"/>
      <c r="HF190" s="177"/>
      <c r="HG190" s="177"/>
      <c r="HH190" s="177"/>
      <c r="HI190" s="177"/>
      <c r="HJ190" s="177"/>
      <c r="HK190" s="177"/>
      <c r="HL190" s="177"/>
      <c r="HM190" s="177"/>
      <c r="HN190" s="177"/>
      <c r="HO190" s="177"/>
      <c r="HP190" s="177"/>
      <c r="HQ190" s="177"/>
      <c r="HR190" s="177"/>
      <c r="HS190" s="177"/>
      <c r="HT190" s="177"/>
      <c r="HU190" s="177"/>
      <c r="HV190" s="177"/>
      <c r="HW190" s="177"/>
      <c r="HX190" s="177"/>
      <c r="HY190" s="177"/>
      <c r="HZ190" s="177"/>
      <c r="IA190" s="177"/>
      <c r="IB190" s="177"/>
    </row>
    <row r="191" spans="1:236" ht="6" customHeight="1" x14ac:dyDescent="0.2">
      <c r="A191" s="112"/>
      <c r="B191" s="1110"/>
      <c r="C191" s="564"/>
      <c r="D191" s="1111"/>
      <c r="E191" s="796"/>
      <c r="F191" s="797"/>
      <c r="G191" s="797"/>
      <c r="H191" s="797"/>
      <c r="I191" s="797"/>
      <c r="J191" s="797"/>
      <c r="K191" s="797"/>
      <c r="L191" s="797"/>
      <c r="M191" s="797"/>
      <c r="N191" s="797"/>
      <c r="O191" s="797"/>
      <c r="P191" s="797"/>
      <c r="Q191" s="797"/>
      <c r="R191" s="797"/>
      <c r="S191" s="797"/>
      <c r="T191" s="797"/>
      <c r="U191" s="797"/>
      <c r="V191" s="797"/>
      <c r="W191" s="797"/>
      <c r="X191" s="797"/>
      <c r="Y191" s="797"/>
      <c r="Z191" s="797"/>
      <c r="AA191" s="797"/>
      <c r="AB191" s="797"/>
      <c r="AC191" s="797"/>
      <c r="AD191" s="797"/>
      <c r="AE191" s="797"/>
      <c r="AF191" s="797"/>
      <c r="AG191" s="797"/>
      <c r="AH191" s="797"/>
      <c r="AI191" s="797"/>
      <c r="AJ191" s="797"/>
      <c r="AK191" s="797"/>
      <c r="AL191" s="797"/>
      <c r="AM191" s="797"/>
      <c r="AN191" s="797"/>
      <c r="AO191" s="797"/>
      <c r="AP191" s="797"/>
      <c r="AQ191" s="797"/>
      <c r="AR191" s="797"/>
      <c r="AS191" s="797"/>
      <c r="AT191" s="797"/>
      <c r="AU191" s="797"/>
      <c r="AV191" s="797"/>
      <c r="AW191" s="797"/>
      <c r="AX191" s="797"/>
      <c r="AY191" s="797"/>
      <c r="AZ191" s="797"/>
      <c r="BA191" s="797"/>
      <c r="BB191" s="797"/>
      <c r="BC191" s="797"/>
      <c r="BD191" s="797"/>
      <c r="BE191" s="797"/>
      <c r="BF191" s="797"/>
      <c r="BG191" s="798"/>
      <c r="BH191" s="112"/>
      <c r="BI191" s="231"/>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196"/>
      <c r="CE191" s="112"/>
      <c r="CF191" s="112"/>
      <c r="CG191" s="112"/>
      <c r="CH191" s="112"/>
      <c r="CI191" s="112"/>
      <c r="CJ191" s="112"/>
      <c r="CK191" s="112"/>
      <c r="CL191" s="112"/>
      <c r="CM191" s="112"/>
      <c r="CN191" s="204"/>
      <c r="CO191" s="204"/>
      <c r="CP191" s="204"/>
      <c r="CQ191" s="204"/>
      <c r="CR191" s="204"/>
      <c r="CS191" s="204"/>
      <c r="CT191" s="204"/>
      <c r="CU191" s="204"/>
      <c r="CV191" s="204"/>
      <c r="CW191" s="204"/>
      <c r="CX191" s="204"/>
      <c r="CY191" s="204"/>
      <c r="CZ191" s="204"/>
      <c r="DA191" s="204"/>
      <c r="DB191" s="204"/>
      <c r="DC191" s="204"/>
      <c r="DD191" s="204"/>
      <c r="DE191" s="204"/>
      <c r="DF191" s="204"/>
      <c r="DG191" s="204"/>
      <c r="DH191" s="903"/>
      <c r="DI191" s="901"/>
      <c r="DJ191" s="902"/>
      <c r="DK191" s="1194"/>
      <c r="DL191" s="1195"/>
      <c r="DM191" s="1195"/>
      <c r="DN191" s="1195"/>
      <c r="DO191" s="1195"/>
      <c r="DP191" s="1195"/>
      <c r="DQ191" s="1195"/>
      <c r="DR191" s="1195"/>
      <c r="DS191" s="1195"/>
      <c r="DT191" s="1195"/>
      <c r="DU191" s="1195"/>
      <c r="DV191" s="1195"/>
      <c r="DW191" s="1195"/>
      <c r="DX191" s="1195"/>
      <c r="DY191" s="1195"/>
      <c r="DZ191" s="1195"/>
      <c r="EA191" s="1195"/>
      <c r="EB191" s="1195"/>
      <c r="EC191" s="1195"/>
      <c r="ED191" s="1195"/>
      <c r="EE191" s="1195"/>
      <c r="EF191" s="1195"/>
      <c r="EG191" s="1195"/>
      <c r="EH191" s="1195"/>
      <c r="EI191" s="1196"/>
    </row>
    <row r="192" spans="1:236" ht="5.25" customHeight="1" x14ac:dyDescent="0.2">
      <c r="A192" s="112"/>
      <c r="B192" s="1110"/>
      <c r="C192" s="564"/>
      <c r="D192" s="1111"/>
      <c r="E192" s="796"/>
      <c r="F192" s="797"/>
      <c r="G192" s="797"/>
      <c r="H192" s="797"/>
      <c r="I192" s="797"/>
      <c r="J192" s="797"/>
      <c r="K192" s="797"/>
      <c r="L192" s="797"/>
      <c r="M192" s="797"/>
      <c r="N192" s="797"/>
      <c r="O192" s="797"/>
      <c r="P192" s="797"/>
      <c r="Q192" s="797"/>
      <c r="R192" s="797"/>
      <c r="S192" s="797"/>
      <c r="T192" s="797"/>
      <c r="U192" s="797"/>
      <c r="V192" s="797"/>
      <c r="W192" s="797"/>
      <c r="X192" s="797"/>
      <c r="Y192" s="797"/>
      <c r="Z192" s="797"/>
      <c r="AA192" s="797"/>
      <c r="AB192" s="797"/>
      <c r="AC192" s="797"/>
      <c r="AD192" s="797"/>
      <c r="AE192" s="797"/>
      <c r="AF192" s="797"/>
      <c r="AG192" s="797"/>
      <c r="AH192" s="797"/>
      <c r="AI192" s="797"/>
      <c r="AJ192" s="797"/>
      <c r="AK192" s="797"/>
      <c r="AL192" s="797"/>
      <c r="AM192" s="797"/>
      <c r="AN192" s="797"/>
      <c r="AO192" s="797"/>
      <c r="AP192" s="797"/>
      <c r="AQ192" s="797"/>
      <c r="AR192" s="797"/>
      <c r="AS192" s="797"/>
      <c r="AT192" s="797"/>
      <c r="AU192" s="797"/>
      <c r="AV192" s="797"/>
      <c r="AW192" s="797"/>
      <c r="AX192" s="797"/>
      <c r="AY192" s="797"/>
      <c r="AZ192" s="797"/>
      <c r="BA192" s="797"/>
      <c r="BB192" s="797"/>
      <c r="BC192" s="797"/>
      <c r="BD192" s="797"/>
      <c r="BE192" s="797"/>
      <c r="BF192" s="797"/>
      <c r="BG192" s="798"/>
      <c r="BH192" s="112"/>
      <c r="BI192" s="237"/>
      <c r="BJ192" s="238"/>
      <c r="BK192" s="238"/>
      <c r="BL192" s="238"/>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9"/>
      <c r="DH192" s="903"/>
      <c r="DI192" s="901"/>
      <c r="DJ192" s="902"/>
      <c r="DK192" s="1194"/>
      <c r="DL192" s="1195"/>
      <c r="DM192" s="1195"/>
      <c r="DN192" s="1195"/>
      <c r="DO192" s="1195"/>
      <c r="DP192" s="1195"/>
      <c r="DQ192" s="1195"/>
      <c r="DR192" s="1195"/>
      <c r="DS192" s="1195"/>
      <c r="DT192" s="1195"/>
      <c r="DU192" s="1195"/>
      <c r="DV192" s="1195"/>
      <c r="DW192" s="1195"/>
      <c r="DX192" s="1195"/>
      <c r="DY192" s="1195"/>
      <c r="DZ192" s="1195"/>
      <c r="EA192" s="1195"/>
      <c r="EB192" s="1195"/>
      <c r="EC192" s="1195"/>
      <c r="ED192" s="1195"/>
      <c r="EE192" s="1195"/>
      <c r="EF192" s="1195"/>
      <c r="EG192" s="1195"/>
      <c r="EH192" s="1195"/>
      <c r="EI192" s="1196"/>
    </row>
    <row r="193" spans="1:139" ht="5.25" customHeight="1" x14ac:dyDescent="0.2">
      <c r="A193" s="112"/>
      <c r="B193" s="1110"/>
      <c r="C193" s="564"/>
      <c r="D193" s="1111"/>
      <c r="E193" s="796"/>
      <c r="F193" s="797"/>
      <c r="G193" s="797"/>
      <c r="H193" s="797"/>
      <c r="I193" s="797"/>
      <c r="J193" s="797"/>
      <c r="K193" s="797"/>
      <c r="L193" s="797"/>
      <c r="M193" s="797"/>
      <c r="N193" s="797"/>
      <c r="O193" s="797"/>
      <c r="P193" s="797"/>
      <c r="Q193" s="797"/>
      <c r="R193" s="797"/>
      <c r="S193" s="797"/>
      <c r="T193" s="797"/>
      <c r="U193" s="797"/>
      <c r="V193" s="797"/>
      <c r="W193" s="797"/>
      <c r="X193" s="797"/>
      <c r="Y193" s="797"/>
      <c r="Z193" s="797"/>
      <c r="AA193" s="797"/>
      <c r="AB193" s="797"/>
      <c r="AC193" s="797"/>
      <c r="AD193" s="797"/>
      <c r="AE193" s="797"/>
      <c r="AF193" s="797"/>
      <c r="AG193" s="797"/>
      <c r="AH193" s="797"/>
      <c r="AI193" s="797"/>
      <c r="AJ193" s="797"/>
      <c r="AK193" s="797"/>
      <c r="AL193" s="797"/>
      <c r="AM193" s="797"/>
      <c r="AN193" s="797"/>
      <c r="AO193" s="797"/>
      <c r="AP193" s="797"/>
      <c r="AQ193" s="797"/>
      <c r="AR193" s="797"/>
      <c r="AS193" s="797"/>
      <c r="AT193" s="797"/>
      <c r="AU193" s="797"/>
      <c r="AV193" s="797"/>
      <c r="AW193" s="797"/>
      <c r="AX193" s="797"/>
      <c r="AY193" s="797"/>
      <c r="AZ193" s="797"/>
      <c r="BA193" s="797"/>
      <c r="BB193" s="797"/>
      <c r="BC193" s="797"/>
      <c r="BD193" s="797"/>
      <c r="BE193" s="797"/>
      <c r="BF193" s="797"/>
      <c r="BG193" s="798"/>
      <c r="BH193" s="112"/>
      <c r="BI193" s="237"/>
      <c r="BJ193" s="238"/>
      <c r="BK193" s="238"/>
      <c r="BL193" s="238"/>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c r="DB193" s="238"/>
      <c r="DC193" s="238"/>
      <c r="DD193" s="238"/>
      <c r="DE193" s="238"/>
      <c r="DF193" s="238"/>
      <c r="DG193" s="239"/>
      <c r="DH193" s="903"/>
      <c r="DI193" s="901"/>
      <c r="DJ193" s="902"/>
      <c r="DK193" s="1194"/>
      <c r="DL193" s="1195"/>
      <c r="DM193" s="1195"/>
      <c r="DN193" s="1195"/>
      <c r="DO193" s="1195"/>
      <c r="DP193" s="1195"/>
      <c r="DQ193" s="1195"/>
      <c r="DR193" s="1195"/>
      <c r="DS193" s="1195"/>
      <c r="DT193" s="1195"/>
      <c r="DU193" s="1195"/>
      <c r="DV193" s="1195"/>
      <c r="DW193" s="1195"/>
      <c r="DX193" s="1195"/>
      <c r="DY193" s="1195"/>
      <c r="DZ193" s="1195"/>
      <c r="EA193" s="1195"/>
      <c r="EB193" s="1195"/>
      <c r="EC193" s="1195"/>
      <c r="ED193" s="1195"/>
      <c r="EE193" s="1195"/>
      <c r="EF193" s="1195"/>
      <c r="EG193" s="1195"/>
      <c r="EH193" s="1195"/>
      <c r="EI193" s="1196"/>
    </row>
    <row r="194" spans="1:139" ht="5.25" customHeight="1" x14ac:dyDescent="0.2">
      <c r="A194" s="112"/>
      <c r="B194" s="1110"/>
      <c r="C194" s="564"/>
      <c r="D194" s="1111"/>
      <c r="E194" s="796"/>
      <c r="F194" s="797"/>
      <c r="G194" s="797"/>
      <c r="H194" s="797"/>
      <c r="I194" s="797"/>
      <c r="J194" s="797"/>
      <c r="K194" s="797"/>
      <c r="L194" s="797"/>
      <c r="M194" s="797"/>
      <c r="N194" s="797"/>
      <c r="O194" s="797"/>
      <c r="P194" s="797"/>
      <c r="Q194" s="797"/>
      <c r="R194" s="797"/>
      <c r="S194" s="797"/>
      <c r="T194" s="797"/>
      <c r="U194" s="797"/>
      <c r="V194" s="797"/>
      <c r="W194" s="797"/>
      <c r="X194" s="797"/>
      <c r="Y194" s="797"/>
      <c r="Z194" s="797"/>
      <c r="AA194" s="797"/>
      <c r="AB194" s="797"/>
      <c r="AC194" s="797"/>
      <c r="AD194" s="797"/>
      <c r="AE194" s="797"/>
      <c r="AF194" s="797"/>
      <c r="AG194" s="797"/>
      <c r="AH194" s="797"/>
      <c r="AI194" s="797"/>
      <c r="AJ194" s="797"/>
      <c r="AK194" s="797"/>
      <c r="AL194" s="797"/>
      <c r="AM194" s="797"/>
      <c r="AN194" s="797"/>
      <c r="AO194" s="797"/>
      <c r="AP194" s="797"/>
      <c r="AQ194" s="797"/>
      <c r="AR194" s="797"/>
      <c r="AS194" s="797"/>
      <c r="AT194" s="797"/>
      <c r="AU194" s="797"/>
      <c r="AV194" s="797"/>
      <c r="AW194" s="797"/>
      <c r="AX194" s="797"/>
      <c r="AY194" s="797"/>
      <c r="AZ194" s="797"/>
      <c r="BA194" s="797"/>
      <c r="BB194" s="797"/>
      <c r="BC194" s="797"/>
      <c r="BD194" s="797"/>
      <c r="BE194" s="797"/>
      <c r="BF194" s="797"/>
      <c r="BG194" s="798"/>
      <c r="BH194" s="112"/>
      <c r="BI194" s="962"/>
      <c r="BJ194" s="963"/>
      <c r="BK194" s="963"/>
      <c r="BL194" s="963"/>
      <c r="BM194" s="963"/>
      <c r="BN194" s="963"/>
      <c r="BO194" s="963"/>
      <c r="BP194" s="963"/>
      <c r="BQ194" s="963"/>
      <c r="BR194" s="963"/>
      <c r="BS194" s="963"/>
      <c r="BT194" s="963"/>
      <c r="BU194" s="963"/>
      <c r="BV194" s="963"/>
      <c r="BW194" s="963"/>
      <c r="BX194" s="963"/>
      <c r="BY194" s="963"/>
      <c r="BZ194" s="963"/>
      <c r="CA194" s="963"/>
      <c r="CB194" s="963"/>
      <c r="CC194" s="963"/>
      <c r="CD194" s="963"/>
      <c r="CE194" s="963"/>
      <c r="CF194" s="963"/>
      <c r="CG194" s="963"/>
      <c r="CH194" s="246"/>
      <c r="CI194" s="571" t="s">
        <v>109</v>
      </c>
      <c r="CJ194" s="571"/>
      <c r="CK194" s="571"/>
      <c r="CL194" s="571"/>
      <c r="CM194" s="571"/>
      <c r="CN194" s="571"/>
      <c r="CO194" s="571"/>
      <c r="CP194" s="571"/>
      <c r="CQ194" s="571"/>
      <c r="CR194" s="571"/>
      <c r="CS194" s="571"/>
      <c r="CT194" s="571"/>
      <c r="CU194" s="571"/>
      <c r="CV194" s="571"/>
      <c r="CW194" s="571"/>
      <c r="CX194" s="571"/>
      <c r="CY194" s="571"/>
      <c r="CZ194" s="571"/>
      <c r="DA194" s="571"/>
      <c r="DB194" s="571"/>
      <c r="DC194" s="571"/>
      <c r="DD194" s="571"/>
      <c r="DE194" s="571"/>
      <c r="DF194" s="571"/>
      <c r="DG194" s="572"/>
      <c r="DH194" s="903"/>
      <c r="DI194" s="901"/>
      <c r="DJ194" s="902"/>
      <c r="DK194" s="1194"/>
      <c r="DL194" s="1195"/>
      <c r="DM194" s="1195"/>
      <c r="DN194" s="1195"/>
      <c r="DO194" s="1195"/>
      <c r="DP194" s="1195"/>
      <c r="DQ194" s="1195"/>
      <c r="DR194" s="1195"/>
      <c r="DS194" s="1195"/>
      <c r="DT194" s="1195"/>
      <c r="DU194" s="1195"/>
      <c r="DV194" s="1195"/>
      <c r="DW194" s="1195"/>
      <c r="DX194" s="1195"/>
      <c r="DY194" s="1195"/>
      <c r="DZ194" s="1195"/>
      <c r="EA194" s="1195"/>
      <c r="EB194" s="1195"/>
      <c r="EC194" s="1195"/>
      <c r="ED194" s="1195"/>
      <c r="EE194" s="1195"/>
      <c r="EF194" s="1195"/>
      <c r="EG194" s="1195"/>
      <c r="EH194" s="1195"/>
      <c r="EI194" s="1196"/>
    </row>
    <row r="195" spans="1:139" ht="5.25" customHeight="1" x14ac:dyDescent="0.2">
      <c r="A195" s="166"/>
      <c r="B195" s="1112"/>
      <c r="C195" s="1113"/>
      <c r="D195" s="1114"/>
      <c r="E195" s="799"/>
      <c r="F195" s="800"/>
      <c r="G195" s="800"/>
      <c r="H195" s="800"/>
      <c r="I195" s="800"/>
      <c r="J195" s="800"/>
      <c r="K195" s="800"/>
      <c r="L195" s="800"/>
      <c r="M195" s="800"/>
      <c r="N195" s="800"/>
      <c r="O195" s="800"/>
      <c r="P195" s="800"/>
      <c r="Q195" s="800"/>
      <c r="R195" s="800"/>
      <c r="S195" s="800"/>
      <c r="T195" s="800"/>
      <c r="U195" s="800"/>
      <c r="V195" s="800"/>
      <c r="W195" s="800"/>
      <c r="X195" s="800"/>
      <c r="Y195" s="800"/>
      <c r="Z195" s="800"/>
      <c r="AA195" s="800"/>
      <c r="AB195" s="800"/>
      <c r="AC195" s="800"/>
      <c r="AD195" s="800"/>
      <c r="AE195" s="800"/>
      <c r="AF195" s="800"/>
      <c r="AG195" s="800"/>
      <c r="AH195" s="800"/>
      <c r="AI195" s="800"/>
      <c r="AJ195" s="800"/>
      <c r="AK195" s="800"/>
      <c r="AL195" s="800"/>
      <c r="AM195" s="800"/>
      <c r="AN195" s="800"/>
      <c r="AO195" s="800"/>
      <c r="AP195" s="800"/>
      <c r="AQ195" s="800"/>
      <c r="AR195" s="800"/>
      <c r="AS195" s="800"/>
      <c r="AT195" s="800"/>
      <c r="AU195" s="800"/>
      <c r="AV195" s="800"/>
      <c r="AW195" s="800"/>
      <c r="AX195" s="800"/>
      <c r="AY195" s="800"/>
      <c r="AZ195" s="800"/>
      <c r="BA195" s="800"/>
      <c r="BB195" s="800"/>
      <c r="BC195" s="800"/>
      <c r="BD195" s="800"/>
      <c r="BE195" s="800"/>
      <c r="BF195" s="800"/>
      <c r="BG195" s="801"/>
      <c r="BH195" s="112"/>
      <c r="BI195" s="962"/>
      <c r="BJ195" s="963"/>
      <c r="BK195" s="963"/>
      <c r="BL195" s="963"/>
      <c r="BM195" s="963"/>
      <c r="BN195" s="963"/>
      <c r="BO195" s="963"/>
      <c r="BP195" s="963"/>
      <c r="BQ195" s="963"/>
      <c r="BR195" s="963"/>
      <c r="BS195" s="963"/>
      <c r="BT195" s="963"/>
      <c r="BU195" s="963"/>
      <c r="BV195" s="963"/>
      <c r="BW195" s="963"/>
      <c r="BX195" s="963"/>
      <c r="BY195" s="963"/>
      <c r="BZ195" s="963"/>
      <c r="CA195" s="963"/>
      <c r="CB195" s="963"/>
      <c r="CC195" s="963"/>
      <c r="CD195" s="963"/>
      <c r="CE195" s="963"/>
      <c r="CF195" s="963"/>
      <c r="CG195" s="963"/>
      <c r="CH195" s="246"/>
      <c r="CI195" s="571"/>
      <c r="CJ195" s="571"/>
      <c r="CK195" s="571"/>
      <c r="CL195" s="571"/>
      <c r="CM195" s="571"/>
      <c r="CN195" s="571"/>
      <c r="CO195" s="571"/>
      <c r="CP195" s="571"/>
      <c r="CQ195" s="571"/>
      <c r="CR195" s="571"/>
      <c r="CS195" s="571"/>
      <c r="CT195" s="571"/>
      <c r="CU195" s="571"/>
      <c r="CV195" s="571"/>
      <c r="CW195" s="571"/>
      <c r="CX195" s="571"/>
      <c r="CY195" s="571"/>
      <c r="CZ195" s="571"/>
      <c r="DA195" s="571"/>
      <c r="DB195" s="571"/>
      <c r="DC195" s="571"/>
      <c r="DD195" s="571"/>
      <c r="DE195" s="571"/>
      <c r="DF195" s="571"/>
      <c r="DG195" s="572"/>
      <c r="DH195" s="903"/>
      <c r="DI195" s="901"/>
      <c r="DJ195" s="902"/>
      <c r="DK195" s="1194"/>
      <c r="DL195" s="1195"/>
      <c r="DM195" s="1195"/>
      <c r="DN195" s="1195"/>
      <c r="DO195" s="1195"/>
      <c r="DP195" s="1195"/>
      <c r="DQ195" s="1195"/>
      <c r="DR195" s="1195"/>
      <c r="DS195" s="1197"/>
      <c r="DT195" s="1197"/>
      <c r="DU195" s="1197"/>
      <c r="DV195" s="1197"/>
      <c r="DW195" s="1197"/>
      <c r="DX195" s="1197"/>
      <c r="DY195" s="1197"/>
      <c r="DZ195" s="1197"/>
      <c r="EA195" s="1197"/>
      <c r="EB195" s="1197"/>
      <c r="EC195" s="1197"/>
      <c r="ED195" s="1197"/>
      <c r="EE195" s="1197"/>
      <c r="EF195" s="1197"/>
      <c r="EG195" s="1197"/>
      <c r="EH195" s="1197"/>
      <c r="EI195" s="1198"/>
    </row>
    <row r="196" spans="1:139" s="177" customFormat="1" ht="7.5" customHeight="1" x14ac:dyDescent="0.2">
      <c r="A196" s="1220" t="s">
        <v>168</v>
      </c>
      <c r="B196" s="1220"/>
      <c r="C196" s="1220"/>
      <c r="D196" s="1220"/>
      <c r="E196" s="1220"/>
      <c r="F196" s="146"/>
      <c r="G196" s="146"/>
      <c r="H196" s="146"/>
      <c r="I196" s="146"/>
      <c r="J196" s="146"/>
      <c r="K196" s="146"/>
      <c r="L196" s="146"/>
      <c r="M196" s="146"/>
      <c r="N196" s="146"/>
      <c r="O196" s="146"/>
      <c r="P196" s="167"/>
      <c r="Q196" s="792"/>
      <c r="R196" s="792"/>
      <c r="S196" s="792"/>
      <c r="T196" s="792"/>
      <c r="U196" s="792"/>
      <c r="V196" s="792"/>
      <c r="W196" s="792"/>
      <c r="X196" s="792"/>
      <c r="Y196" s="792"/>
      <c r="Z196" s="792"/>
      <c r="AA196" s="792"/>
      <c r="AB196" s="792"/>
      <c r="AC196" s="792"/>
      <c r="AD196" s="792"/>
      <c r="AE196" s="792"/>
      <c r="AF196" s="792"/>
      <c r="AG196" s="792"/>
      <c r="AH196" s="792"/>
      <c r="AI196" s="792"/>
      <c r="AJ196" s="167"/>
      <c r="AK196" s="167"/>
      <c r="AL196" s="167"/>
      <c r="AM196" s="167"/>
      <c r="AN196" s="167"/>
      <c r="AO196" s="167"/>
      <c r="AP196" s="167"/>
      <c r="AQ196" s="167"/>
      <c r="AR196" s="167"/>
      <c r="AS196" s="167"/>
      <c r="AT196" s="167"/>
      <c r="AU196" s="167"/>
      <c r="AV196" s="823" t="s">
        <v>111</v>
      </c>
      <c r="AW196" s="823"/>
      <c r="AX196" s="823"/>
      <c r="AY196" s="823"/>
      <c r="AZ196" s="823"/>
      <c r="BA196" s="823"/>
      <c r="BB196" s="823"/>
      <c r="BC196" s="823"/>
      <c r="BD196" s="823"/>
      <c r="BE196" s="823"/>
      <c r="BF196" s="823"/>
      <c r="BG196" s="823"/>
      <c r="BH196" s="112"/>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12"/>
      <c r="DT196" s="112"/>
      <c r="DU196" s="112"/>
      <c r="DV196" s="112"/>
      <c r="DW196" s="112"/>
      <c r="DX196" s="112"/>
      <c r="DY196" s="112"/>
      <c r="DZ196" s="112"/>
      <c r="EA196" s="112"/>
      <c r="EB196" s="112"/>
      <c r="EC196" s="112"/>
      <c r="ED196" s="112"/>
      <c r="EE196" s="112"/>
      <c r="EF196" s="112"/>
      <c r="EG196" s="112"/>
      <c r="EH196" s="112"/>
      <c r="EI196" s="112"/>
    </row>
    <row r="197" spans="1:139" s="177" customFormat="1" ht="6" customHeight="1" x14ac:dyDescent="0.2">
      <c r="A197" s="168"/>
      <c r="B197" s="168"/>
      <c r="C197" s="168"/>
      <c r="D197" s="168"/>
      <c r="E197" s="168"/>
      <c r="F197" s="169"/>
      <c r="G197" s="169"/>
      <c r="H197" s="169"/>
      <c r="I197" s="169"/>
      <c r="J197" s="169"/>
      <c r="K197" s="169"/>
      <c r="L197" s="169"/>
      <c r="M197" s="169"/>
      <c r="N197" s="169"/>
      <c r="O197" s="169"/>
      <c r="P197" s="170"/>
      <c r="Q197" s="171"/>
      <c r="R197" s="171"/>
      <c r="S197" s="171"/>
      <c r="T197" s="171"/>
      <c r="U197" s="171"/>
      <c r="V197" s="171"/>
      <c r="W197" s="171"/>
      <c r="X197" s="171"/>
      <c r="Y197" s="171"/>
      <c r="Z197" s="171"/>
      <c r="AA197" s="171"/>
      <c r="AB197" s="171"/>
      <c r="AC197" s="171"/>
      <c r="AD197" s="171"/>
      <c r="AE197" s="171"/>
      <c r="AF197" s="171"/>
      <c r="AG197" s="171"/>
      <c r="AH197" s="171"/>
      <c r="AI197" s="171"/>
      <c r="AJ197" s="170"/>
      <c r="AK197" s="170"/>
      <c r="AL197" s="170"/>
      <c r="AM197" s="170"/>
      <c r="AN197" s="170"/>
      <c r="AO197" s="170"/>
      <c r="AP197" s="170"/>
      <c r="AQ197" s="170"/>
      <c r="AR197" s="170"/>
      <c r="AS197" s="170"/>
      <c r="AT197" s="170"/>
      <c r="AU197" s="170"/>
      <c r="AV197" s="172"/>
      <c r="AW197" s="172"/>
      <c r="AX197" s="172"/>
      <c r="AY197" s="172"/>
      <c r="AZ197" s="172"/>
      <c r="BA197" s="172"/>
      <c r="BB197" s="172"/>
      <c r="BC197" s="172"/>
      <c r="BD197" s="172"/>
      <c r="BE197" s="172"/>
      <c r="BF197" s="172"/>
      <c r="BG197" s="172"/>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c r="CT197" s="173"/>
      <c r="CU197" s="173"/>
      <c r="CV197" s="173"/>
      <c r="CW197" s="173"/>
      <c r="CX197" s="173"/>
      <c r="CY197" s="173"/>
      <c r="CZ197" s="173"/>
      <c r="DA197" s="173"/>
      <c r="DB197" s="173"/>
      <c r="DC197" s="173"/>
      <c r="DD197" s="173"/>
      <c r="DE197" s="173"/>
      <c r="DF197" s="173"/>
      <c r="DG197" s="173"/>
      <c r="DH197" s="173"/>
      <c r="DI197" s="173"/>
      <c r="DJ197" s="173"/>
      <c r="DK197" s="173"/>
      <c r="DL197" s="173"/>
      <c r="DM197" s="173"/>
      <c r="DN197" s="173"/>
      <c r="DO197" s="173"/>
      <c r="DP197" s="173"/>
      <c r="DQ197" s="173"/>
      <c r="DR197" s="173"/>
      <c r="DS197" s="173"/>
      <c r="DT197" s="173"/>
      <c r="DU197" s="173"/>
      <c r="DV197" s="173"/>
      <c r="DW197" s="173"/>
      <c r="DX197" s="173"/>
      <c r="DY197" s="173"/>
      <c r="DZ197" s="173"/>
      <c r="EA197" s="173"/>
      <c r="EB197" s="173"/>
      <c r="EC197" s="173"/>
      <c r="ED197" s="173"/>
      <c r="EE197" s="173"/>
      <c r="EF197" s="173"/>
      <c r="EG197" s="173"/>
      <c r="EH197" s="173"/>
      <c r="EI197" s="173"/>
    </row>
  </sheetData>
  <sheetProtection algorithmName="SHA-512" hashValue="ZYU/oj2bLchHHwjEKXBOyzPXw/W7A1qg78JONLy6YjdelbwaM+8AaFADgAnjoqS9S2c0TkfvGgVXXxkP/j5T2A==" saltValue="XiIJ3rSzqVRsIIfEO9JXFg==" spinCount="100000" sheet="1" selectLockedCells="1"/>
  <mergeCells count="2387">
    <mergeCell ref="BN121:BR123"/>
    <mergeCell ref="BS121:CC123"/>
    <mergeCell ref="CD121:CH123"/>
    <mergeCell ref="CI121:CP123"/>
    <mergeCell ref="BN168:BR169"/>
    <mergeCell ref="BS168:CC169"/>
    <mergeCell ref="CD168:CH169"/>
    <mergeCell ref="CI168:CP169"/>
    <mergeCell ref="BN170:BR172"/>
    <mergeCell ref="BS170:CC172"/>
    <mergeCell ref="CD170:CH172"/>
    <mergeCell ref="CI170:CP172"/>
    <mergeCell ref="BK162:CG163"/>
    <mergeCell ref="CH162:CI163"/>
    <mergeCell ref="BZ156:CA157"/>
    <mergeCell ref="CB156:CC157"/>
    <mergeCell ref="CT178:CW179"/>
    <mergeCell ref="CQ168:DL169"/>
    <mergeCell ref="BR167:BT167"/>
    <mergeCell ref="BU167:BW167"/>
    <mergeCell ref="BX167:BZ167"/>
    <mergeCell ref="W29:X29"/>
    <mergeCell ref="CI194:DG195"/>
    <mergeCell ref="A196:E196"/>
    <mergeCell ref="Q196:Z196"/>
    <mergeCell ref="AA196:AI196"/>
    <mergeCell ref="AV196:BG196"/>
    <mergeCell ref="B190:D195"/>
    <mergeCell ref="E190:BG195"/>
    <mergeCell ref="S185:T185"/>
    <mergeCell ref="AP51:BC55"/>
    <mergeCell ref="BN21:BR22"/>
    <mergeCell ref="BS21:CC22"/>
    <mergeCell ref="CD21:CH22"/>
    <mergeCell ref="CI21:CP22"/>
    <mergeCell ref="BN23:BR25"/>
    <mergeCell ref="BS23:CC25"/>
    <mergeCell ref="CD23:CH25"/>
    <mergeCell ref="CI23:CP25"/>
    <mergeCell ref="BX54:BZ54"/>
    <mergeCell ref="BS70:CC71"/>
    <mergeCell ref="CD70:CH71"/>
    <mergeCell ref="CI70:CP71"/>
    <mergeCell ref="BN72:BR74"/>
    <mergeCell ref="BS72:CC74"/>
    <mergeCell ref="CD72:CH74"/>
    <mergeCell ref="CI72:CP74"/>
    <mergeCell ref="BN119:BR120"/>
    <mergeCell ref="BS119:CC120"/>
    <mergeCell ref="Y182:Z182"/>
    <mergeCell ref="AA182:AB182"/>
    <mergeCell ref="AG183:AH183"/>
    <mergeCell ref="BI168:BM172"/>
    <mergeCell ref="DK183:EI195"/>
    <mergeCell ref="AC182:AD182"/>
    <mergeCell ref="AE182:AF182"/>
    <mergeCell ref="AG182:AH182"/>
    <mergeCell ref="EG182:EI182"/>
    <mergeCell ref="AE185:AF185"/>
    <mergeCell ref="AI182:AJ182"/>
    <mergeCell ref="AK182:AL182"/>
    <mergeCell ref="AR182:AS182"/>
    <mergeCell ref="AC185:AD185"/>
    <mergeCell ref="DH182:DJ195"/>
    <mergeCell ref="DR180:DU181"/>
    <mergeCell ref="CI180:CM181"/>
    <mergeCell ref="CN180:CQ181"/>
    <mergeCell ref="CS180:CS181"/>
    <mergeCell ref="AP181:AQ181"/>
    <mergeCell ref="AG185:AH185"/>
    <mergeCell ref="AI185:AJ185"/>
    <mergeCell ref="AG186:AH186"/>
    <mergeCell ref="AI186:AJ186"/>
    <mergeCell ref="AI189:AJ189"/>
    <mergeCell ref="AZ188:BA188"/>
    <mergeCell ref="BB188:BC188"/>
    <mergeCell ref="BD188:BE188"/>
    <mergeCell ref="DV180:DY181"/>
    <mergeCell ref="DZ180:EC181"/>
    <mergeCell ref="ED180:EG181"/>
    <mergeCell ref="CT180:CW181"/>
    <mergeCell ref="ED178:EG179"/>
    <mergeCell ref="EH178:EI179"/>
    <mergeCell ref="BM180:BZ181"/>
    <mergeCell ref="AP176:AQ176"/>
    <mergeCell ref="AR176:AS176"/>
    <mergeCell ref="AT176:AU176"/>
    <mergeCell ref="BB177:BC177"/>
    <mergeCell ref="AK179:AL179"/>
    <mergeCell ref="AI177:AJ177"/>
    <mergeCell ref="EH180:EI181"/>
    <mergeCell ref="CE181:CG181"/>
    <mergeCell ref="DB180:DE181"/>
    <mergeCell ref="DF180:DI181"/>
    <mergeCell ref="DJ180:DM181"/>
    <mergeCell ref="DN180:DQ181"/>
    <mergeCell ref="CE180:CG180"/>
    <mergeCell ref="DK182:DM182"/>
    <mergeCell ref="ED174:EG175"/>
    <mergeCell ref="EH174:EI175"/>
    <mergeCell ref="DS173:DU173"/>
    <mergeCell ref="DN174:DQ175"/>
    <mergeCell ref="U176:V176"/>
    <mergeCell ref="W176:X176"/>
    <mergeCell ref="Y176:Z176"/>
    <mergeCell ref="AA176:AB176"/>
    <mergeCell ref="AC176:AD176"/>
    <mergeCell ref="AE176:AF176"/>
    <mergeCell ref="DN176:DQ177"/>
    <mergeCell ref="AV176:AW176"/>
    <mergeCell ref="AX176:AY176"/>
    <mergeCell ref="AZ176:BA176"/>
    <mergeCell ref="BB176:BC176"/>
    <mergeCell ref="ED176:EG177"/>
    <mergeCell ref="DR176:DU177"/>
    <mergeCell ref="DV176:DY177"/>
    <mergeCell ref="DZ176:EC177"/>
    <mergeCell ref="DJ176:DM177"/>
    <mergeCell ref="EH176:EI177"/>
    <mergeCell ref="DB176:DE177"/>
    <mergeCell ref="DF176:DI177"/>
    <mergeCell ref="BD176:BE176"/>
    <mergeCell ref="BF176:BG176"/>
    <mergeCell ref="CX176:DA177"/>
    <mergeCell ref="CN176:CQ177"/>
    <mergeCell ref="CT176:CW177"/>
    <mergeCell ref="CE177:CG177"/>
    <mergeCell ref="DG167:DI167"/>
    <mergeCell ref="DJ167:DL167"/>
    <mergeCell ref="DA167:DC167"/>
    <mergeCell ref="DR174:DU175"/>
    <mergeCell ref="DW173:DY173"/>
    <mergeCell ref="DV167:DX167"/>
    <mergeCell ref="DY167:EA167"/>
    <mergeCell ref="DM167:DO167"/>
    <mergeCell ref="CE174:CG175"/>
    <mergeCell ref="DK173:DM173"/>
    <mergeCell ref="DO173:DQ173"/>
    <mergeCell ref="EA173:EC173"/>
    <mergeCell ref="S179:T179"/>
    <mergeCell ref="U179:V179"/>
    <mergeCell ref="W179:X179"/>
    <mergeCell ref="Y179:Z179"/>
    <mergeCell ref="AA179:AB179"/>
    <mergeCell ref="AC179:AD179"/>
    <mergeCell ref="DR178:DU179"/>
    <mergeCell ref="AE179:AF179"/>
    <mergeCell ref="AG179:AH179"/>
    <mergeCell ref="AI179:AJ179"/>
    <mergeCell ref="DZ174:EC175"/>
    <mergeCell ref="BM178:BZ179"/>
    <mergeCell ref="DV178:DY179"/>
    <mergeCell ref="CA178:CD179"/>
    <mergeCell ref="DM168:EI169"/>
    <mergeCell ref="DP167:DR167"/>
    <mergeCell ref="DS167:DU167"/>
    <mergeCell ref="DM170:EI172"/>
    <mergeCell ref="EB167:ED167"/>
    <mergeCell ref="ED173:EG173"/>
    <mergeCell ref="EH173:EI173"/>
    <mergeCell ref="DJ174:DM175"/>
    <mergeCell ref="DV174:DY175"/>
    <mergeCell ref="CU162:DO164"/>
    <mergeCell ref="BI164:BK166"/>
    <mergeCell ref="BL164:BN166"/>
    <mergeCell ref="BO164:BQ166"/>
    <mergeCell ref="BR164:BT166"/>
    <mergeCell ref="BX164:BZ166"/>
    <mergeCell ref="CA164:CC166"/>
    <mergeCell ref="EE165:EG166"/>
    <mergeCell ref="EH165:EI166"/>
    <mergeCell ref="BI167:BK167"/>
    <mergeCell ref="CO165:CW167"/>
    <mergeCell ref="CX165:CZ166"/>
    <mergeCell ref="DA165:DC166"/>
    <mergeCell ref="DD165:DF166"/>
    <mergeCell ref="BL167:BN167"/>
    <mergeCell ref="BO167:BQ167"/>
    <mergeCell ref="EE167:EG167"/>
    <mergeCell ref="EH167:EI167"/>
    <mergeCell ref="DM165:DO166"/>
    <mergeCell ref="DP165:DR166"/>
    <mergeCell ref="DS165:DU166"/>
    <mergeCell ref="BI162:BJ163"/>
    <mergeCell ref="CQ170:DL172"/>
    <mergeCell ref="BI173:BZ175"/>
    <mergeCell ref="CA173:CD175"/>
    <mergeCell ref="CE173:CG173"/>
    <mergeCell ref="CI173:CW173"/>
    <mergeCell ref="CY173:DA173"/>
    <mergeCell ref="BX152:BZ152"/>
    <mergeCell ref="BI133:CI136"/>
    <mergeCell ref="Y133:Z133"/>
    <mergeCell ref="AA133:AB133"/>
    <mergeCell ref="CO160:CT161"/>
    <mergeCell ref="CU160:EI161"/>
    <mergeCell ref="CJ157:CN159"/>
    <mergeCell ref="BI158:BM160"/>
    <mergeCell ref="BN158:BQ160"/>
    <mergeCell ref="BR158:BS160"/>
    <mergeCell ref="BT158:BW160"/>
    <mergeCell ref="BX158:BY160"/>
    <mergeCell ref="CD158:CI160"/>
    <mergeCell ref="BN156:BO157"/>
    <mergeCell ref="AZ133:BA133"/>
    <mergeCell ref="BB133:BC133"/>
    <mergeCell ref="BD133:BE133"/>
    <mergeCell ref="BF133:BG133"/>
    <mergeCell ref="AV134:AW134"/>
    <mergeCell ref="BD134:BE134"/>
    <mergeCell ref="BF134:BG134"/>
    <mergeCell ref="AI139:AJ139"/>
    <mergeCell ref="AK139:AL139"/>
    <mergeCell ref="AM139:AO140"/>
    <mergeCell ref="AE140:AF140"/>
    <mergeCell ref="AG140:AH140"/>
    <mergeCell ref="AI138:AJ138"/>
    <mergeCell ref="AK138:AL138"/>
    <mergeCell ref="EE156:EI159"/>
    <mergeCell ref="AG136:AH136"/>
    <mergeCell ref="Y135:Z135"/>
    <mergeCell ref="AA135:AB135"/>
    <mergeCell ref="DB131:DE132"/>
    <mergeCell ref="DF131:DI132"/>
    <mergeCell ref="DJ131:DM132"/>
    <mergeCell ref="CE132:CG132"/>
    <mergeCell ref="CE129:CG129"/>
    <mergeCell ref="CI129:CM130"/>
    <mergeCell ref="CE131:CG131"/>
    <mergeCell ref="CI131:CM132"/>
    <mergeCell ref="CN131:CQ132"/>
    <mergeCell ref="CS131:CS132"/>
    <mergeCell ref="AC133:AD133"/>
    <mergeCell ref="AE133:AF133"/>
    <mergeCell ref="AG133:AH133"/>
    <mergeCell ref="AI133:AJ133"/>
    <mergeCell ref="CT131:CW132"/>
    <mergeCell ref="CX131:DA132"/>
    <mergeCell ref="CR133:DG134"/>
    <mergeCell ref="AK131:AL131"/>
    <mergeCell ref="AM131:AO132"/>
    <mergeCell ref="AP131:AQ131"/>
    <mergeCell ref="DK134:EI146"/>
    <mergeCell ref="AT130:AU130"/>
    <mergeCell ref="AV130:AW130"/>
    <mergeCell ref="AX130:AY130"/>
    <mergeCell ref="AZ130:BA130"/>
    <mergeCell ref="BB130:BC130"/>
    <mergeCell ref="AZ131:BA131"/>
    <mergeCell ref="BB131:BC131"/>
    <mergeCell ref="BD131:BE131"/>
    <mergeCell ref="BF131:BG131"/>
    <mergeCell ref="AX132:AY132"/>
    <mergeCell ref="AZ132:BA132"/>
    <mergeCell ref="DZ127:EC128"/>
    <mergeCell ref="ED127:EG128"/>
    <mergeCell ref="EH127:EI128"/>
    <mergeCell ref="CN129:CQ130"/>
    <mergeCell ref="CS129:CS130"/>
    <mergeCell ref="CT129:CW130"/>
    <mergeCell ref="DV129:DY130"/>
    <mergeCell ref="CE128:CG128"/>
    <mergeCell ref="CX127:DA128"/>
    <mergeCell ref="AE128:AF128"/>
    <mergeCell ref="AG128:AH128"/>
    <mergeCell ref="AI128:AJ128"/>
    <mergeCell ref="AK128:AL128"/>
    <mergeCell ref="CT127:CW128"/>
    <mergeCell ref="DV127:DY128"/>
    <mergeCell ref="CN127:CQ128"/>
    <mergeCell ref="CS127:CS128"/>
    <mergeCell ref="AZ127:BA127"/>
    <mergeCell ref="AZ128:BA128"/>
    <mergeCell ref="DN129:DQ130"/>
    <mergeCell ref="DR129:DU130"/>
    <mergeCell ref="DZ129:EC130"/>
    <mergeCell ref="ED129:EG130"/>
    <mergeCell ref="EH129:EI130"/>
    <mergeCell ref="AX128:AY128"/>
    <mergeCell ref="AM129:AO130"/>
    <mergeCell ref="AT129:AU129"/>
    <mergeCell ref="AV129:AW129"/>
    <mergeCell ref="AX129:AY129"/>
    <mergeCell ref="AR129:AS129"/>
    <mergeCell ref="AP130:AQ130"/>
    <mergeCell ref="AR130:AS130"/>
    <mergeCell ref="CE125:CG126"/>
    <mergeCell ref="CI125:CM126"/>
    <mergeCell ref="DJ125:DM126"/>
    <mergeCell ref="DN125:DQ126"/>
    <mergeCell ref="DR125:DU126"/>
    <mergeCell ref="DC124:DE124"/>
    <mergeCell ref="DG124:DI124"/>
    <mergeCell ref="DK124:DM124"/>
    <mergeCell ref="DO124:DQ124"/>
    <mergeCell ref="AI127:AJ127"/>
    <mergeCell ref="AK127:AL127"/>
    <mergeCell ref="CA129:CD130"/>
    <mergeCell ref="BB128:BC128"/>
    <mergeCell ref="BB129:BC129"/>
    <mergeCell ref="AP127:AQ127"/>
    <mergeCell ref="AR127:AS127"/>
    <mergeCell ref="AT127:AU127"/>
    <mergeCell ref="AV127:AW127"/>
    <mergeCell ref="AX127:AY127"/>
    <mergeCell ref="DB127:DE128"/>
    <mergeCell ref="DF127:DI128"/>
    <mergeCell ref="BB127:BC127"/>
    <mergeCell ref="BD127:BE127"/>
    <mergeCell ref="BF127:BG127"/>
    <mergeCell ref="CA127:CD128"/>
    <mergeCell ref="CE127:CG127"/>
    <mergeCell ref="CI127:CM128"/>
    <mergeCell ref="BD125:BE125"/>
    <mergeCell ref="BF125:BG125"/>
    <mergeCell ref="BD123:BE124"/>
    <mergeCell ref="BF123:BG124"/>
    <mergeCell ref="AP128:AQ128"/>
    <mergeCell ref="BI87:BI89"/>
    <mergeCell ref="BI96:CH97"/>
    <mergeCell ref="BQ103:BS103"/>
    <mergeCell ref="CE179:CG179"/>
    <mergeCell ref="CI178:CM179"/>
    <mergeCell ref="CN178:CQ179"/>
    <mergeCell ref="CS178:CS179"/>
    <mergeCell ref="CI174:CM175"/>
    <mergeCell ref="CN174:CQ175"/>
    <mergeCell ref="BR115:BT117"/>
    <mergeCell ref="BR118:BT118"/>
    <mergeCell ref="BU118:BW118"/>
    <mergeCell ref="BX118:BZ118"/>
    <mergeCell ref="BX103:BZ103"/>
    <mergeCell ref="BI94:DG95"/>
    <mergeCell ref="CI96:DG97"/>
    <mergeCell ref="CA103:CC103"/>
    <mergeCell ref="BN104:BS105"/>
    <mergeCell ref="CO103:DB103"/>
    <mergeCell ref="BN103:BP103"/>
    <mergeCell ref="BI101:CI102"/>
    <mergeCell ref="CE178:CG178"/>
    <mergeCell ref="BI176:BL181"/>
    <mergeCell ref="BM176:BZ177"/>
    <mergeCell ref="CO162:CT164"/>
    <mergeCell ref="BO115:BQ117"/>
    <mergeCell ref="CE90:DG92"/>
    <mergeCell ref="CH113:CI114"/>
    <mergeCell ref="CO113:CT115"/>
    <mergeCell ref="CU113:DO115"/>
    <mergeCell ref="CJ101:CN107"/>
    <mergeCell ref="DM119:EI120"/>
    <mergeCell ref="AR115:BC117"/>
    <mergeCell ref="BI104:BM105"/>
    <mergeCell ref="DA116:DC117"/>
    <mergeCell ref="CT174:CW175"/>
    <mergeCell ref="CX174:DA175"/>
    <mergeCell ref="DB174:DE175"/>
    <mergeCell ref="DF174:DI175"/>
    <mergeCell ref="CA167:CC167"/>
    <mergeCell ref="CD167:CF167"/>
    <mergeCell ref="CG167:CI167"/>
    <mergeCell ref="DG173:DI173"/>
    <mergeCell ref="CX167:CZ167"/>
    <mergeCell ref="DF178:DI179"/>
    <mergeCell ref="DZ178:EC179"/>
    <mergeCell ref="DN178:DQ179"/>
    <mergeCell ref="AG176:AH176"/>
    <mergeCell ref="AI176:AJ176"/>
    <mergeCell ref="AK176:AL176"/>
    <mergeCell ref="AV177:AW177"/>
    <mergeCell ref="AX177:AY177"/>
    <mergeCell ref="AZ177:BA177"/>
    <mergeCell ref="AM178:AO179"/>
    <mergeCell ref="DJ178:DM179"/>
    <mergeCell ref="CE176:CG176"/>
    <mergeCell ref="CA176:CD177"/>
    <mergeCell ref="DC173:DE173"/>
    <mergeCell ref="CS174:CS175"/>
    <mergeCell ref="CI176:CM177"/>
    <mergeCell ref="CS176:CS177"/>
    <mergeCell ref="CX178:DA179"/>
    <mergeCell ref="DB178:DE179"/>
    <mergeCell ref="DY116:EA117"/>
    <mergeCell ref="A147:E147"/>
    <mergeCell ref="Q147:Z147"/>
    <mergeCell ref="AA147:AI147"/>
    <mergeCell ref="AV147:BG147"/>
    <mergeCell ref="BI150:CI151"/>
    <mergeCell ref="B149:AJ153"/>
    <mergeCell ref="DD167:DF167"/>
    <mergeCell ref="CJ160:CN167"/>
    <mergeCell ref="BZ158:CC160"/>
    <mergeCell ref="DG165:DI166"/>
    <mergeCell ref="EB165:ED166"/>
    <mergeCell ref="DJ165:DL166"/>
    <mergeCell ref="DV165:DX166"/>
    <mergeCell ref="CD164:CF166"/>
    <mergeCell ref="CG164:CI166"/>
    <mergeCell ref="DP162:DY164"/>
    <mergeCell ref="BU164:BW166"/>
    <mergeCell ref="CO152:DB152"/>
    <mergeCell ref="BI153:BM154"/>
    <mergeCell ref="BN153:BS154"/>
    <mergeCell ref="BT153:BW154"/>
    <mergeCell ref="BX153:CC154"/>
    <mergeCell ref="CX150:DH151"/>
    <mergeCell ref="CO153:EI155"/>
    <mergeCell ref="CJ150:CN156"/>
    <mergeCell ref="BP156:BQ157"/>
    <mergeCell ref="BT156:BU157"/>
    <mergeCell ref="BV156:BW157"/>
    <mergeCell ref="AP167:AQ167"/>
    <mergeCell ref="AR167:AS167"/>
    <mergeCell ref="BN152:BP152"/>
    <mergeCell ref="BQ152:BS152"/>
    <mergeCell ref="AK89:AL89"/>
    <mergeCell ref="AE89:AF89"/>
    <mergeCell ref="AG89:AH89"/>
    <mergeCell ref="AI89:AJ89"/>
    <mergeCell ref="AV98:BG98"/>
    <mergeCell ref="U136:V136"/>
    <mergeCell ref="W136:X136"/>
    <mergeCell ref="Y136:Z136"/>
    <mergeCell ref="AA136:AB136"/>
    <mergeCell ref="AC136:AD136"/>
    <mergeCell ref="AQ149:BC153"/>
    <mergeCell ref="CD153:CI154"/>
    <mergeCell ref="B154:D163"/>
    <mergeCell ref="G154:BE163"/>
    <mergeCell ref="AC88:AD88"/>
    <mergeCell ref="AE88:AF88"/>
    <mergeCell ref="AG88:AH88"/>
    <mergeCell ref="AI88:AJ88"/>
    <mergeCell ref="AK88:AL88"/>
    <mergeCell ref="AM88:BG89"/>
    <mergeCell ref="B105:D114"/>
    <mergeCell ref="B115:N117"/>
    <mergeCell ref="O115:T117"/>
    <mergeCell ref="U115:AH117"/>
    <mergeCell ref="AI115:AL117"/>
    <mergeCell ref="BD128:BE128"/>
    <mergeCell ref="BF128:BG128"/>
    <mergeCell ref="CE130:CG130"/>
    <mergeCell ref="S130:T130"/>
    <mergeCell ref="W130:X130"/>
    <mergeCell ref="Y130:Z130"/>
    <mergeCell ref="AA130:AB130"/>
    <mergeCell ref="AK87:AL87"/>
    <mergeCell ref="DK85:EI97"/>
    <mergeCell ref="BJ87:CC89"/>
    <mergeCell ref="CD87:CD89"/>
    <mergeCell ref="AA87:AB87"/>
    <mergeCell ref="AA86:AB86"/>
    <mergeCell ref="AC86:AD86"/>
    <mergeCell ref="AE86:AF86"/>
    <mergeCell ref="CE84:DG86"/>
    <mergeCell ref="A98:E98"/>
    <mergeCell ref="Q98:Z98"/>
    <mergeCell ref="AA98:AI98"/>
    <mergeCell ref="U127:V127"/>
    <mergeCell ref="W127:X127"/>
    <mergeCell ref="DK84:DM84"/>
    <mergeCell ref="AG84:AH84"/>
    <mergeCell ref="AI84:AJ84"/>
    <mergeCell ref="AK84:AL84"/>
    <mergeCell ref="BJ84:CC86"/>
    <mergeCell ref="AE127:AF127"/>
    <mergeCell ref="AG127:AH127"/>
    <mergeCell ref="S89:T89"/>
    <mergeCell ref="U89:V89"/>
    <mergeCell ref="W89:X89"/>
    <mergeCell ref="Y89:Z89"/>
    <mergeCell ref="AA89:AB89"/>
    <mergeCell ref="AC89:AD89"/>
    <mergeCell ref="AA90:AB90"/>
    <mergeCell ref="AC90:AD90"/>
    <mergeCell ref="AA127:AB127"/>
    <mergeCell ref="AC127:AD127"/>
    <mergeCell ref="Y127:Z127"/>
    <mergeCell ref="EH80:EI81"/>
    <mergeCell ref="Y81:Z81"/>
    <mergeCell ref="AA81:AB81"/>
    <mergeCell ref="AC81:AD81"/>
    <mergeCell ref="AE81:AF81"/>
    <mergeCell ref="AG81:AH81"/>
    <mergeCell ref="DN82:DQ83"/>
    <mergeCell ref="AI81:AJ81"/>
    <mergeCell ref="AK81:AL81"/>
    <mergeCell ref="CS82:CS83"/>
    <mergeCell ref="CT82:CW83"/>
    <mergeCell ref="DV82:DY83"/>
    <mergeCell ref="DZ82:EC83"/>
    <mergeCell ref="ED82:EG83"/>
    <mergeCell ref="EH82:EI83"/>
    <mergeCell ref="S84:T84"/>
    <mergeCell ref="U84:V84"/>
    <mergeCell ref="W84:X84"/>
    <mergeCell ref="Y84:Z84"/>
    <mergeCell ref="EG84:EI84"/>
    <mergeCell ref="AV84:AW84"/>
    <mergeCell ref="DH84:DJ97"/>
    <mergeCell ref="AC87:AD87"/>
    <mergeCell ref="AE87:AF87"/>
    <mergeCell ref="AG87:AH87"/>
    <mergeCell ref="AA88:AB88"/>
    <mergeCell ref="DR82:DU83"/>
    <mergeCell ref="AA83:AB83"/>
    <mergeCell ref="AC83:AD83"/>
    <mergeCell ref="AE83:AF83"/>
    <mergeCell ref="AG83:AH83"/>
    <mergeCell ref="AI87:AJ87"/>
    <mergeCell ref="EH76:EI77"/>
    <mergeCell ref="AC78:AD78"/>
    <mergeCell ref="BB78:BC78"/>
    <mergeCell ref="AE78:AF78"/>
    <mergeCell ref="AG78:AH78"/>
    <mergeCell ref="AI78:AJ78"/>
    <mergeCell ref="AK78:AL78"/>
    <mergeCell ref="CA78:CD79"/>
    <mergeCell ref="CE78:CG78"/>
    <mergeCell ref="CI78:CM79"/>
    <mergeCell ref="AR78:AS78"/>
    <mergeCell ref="AT78:AU78"/>
    <mergeCell ref="AV78:AW78"/>
    <mergeCell ref="AX78:AY78"/>
    <mergeCell ref="AZ78:BA78"/>
    <mergeCell ref="AV79:AW79"/>
    <mergeCell ref="AX79:AY79"/>
    <mergeCell ref="EH78:EI79"/>
    <mergeCell ref="DZ76:EC77"/>
    <mergeCell ref="DF78:DI79"/>
    <mergeCell ref="DJ78:DM79"/>
    <mergeCell ref="DB78:DE79"/>
    <mergeCell ref="DN78:DQ79"/>
    <mergeCell ref="DR78:DU79"/>
    <mergeCell ref="DV78:DY79"/>
    <mergeCell ref="CS78:CS79"/>
    <mergeCell ref="CT78:CW79"/>
    <mergeCell ref="AR77:AS77"/>
    <mergeCell ref="AT77:AU77"/>
    <mergeCell ref="AV77:AW77"/>
    <mergeCell ref="BF76:BG76"/>
    <mergeCell ref="BF77:BG77"/>
    <mergeCell ref="BI70:BM74"/>
    <mergeCell ref="CQ70:DL71"/>
    <mergeCell ref="DM70:EI71"/>
    <mergeCell ref="DM69:DO69"/>
    <mergeCell ref="DP69:DR69"/>
    <mergeCell ref="DS69:DU69"/>
    <mergeCell ref="DV69:DX69"/>
    <mergeCell ref="DY69:EA69"/>
    <mergeCell ref="CQ72:DL74"/>
    <mergeCell ref="DM72:EI74"/>
    <mergeCell ref="BI75:BZ77"/>
    <mergeCell ref="CA75:CD77"/>
    <mergeCell ref="CE75:CG75"/>
    <mergeCell ref="CI75:CW75"/>
    <mergeCell ref="CY75:DA75"/>
    <mergeCell ref="DC75:DE75"/>
    <mergeCell ref="DB76:DE77"/>
    <mergeCell ref="DJ76:DM77"/>
    <mergeCell ref="DG75:DI75"/>
    <mergeCell ref="DK75:DM75"/>
    <mergeCell ref="DO75:DQ75"/>
    <mergeCell ref="DS75:DU75"/>
    <mergeCell ref="DW75:DY75"/>
    <mergeCell ref="EA75:EC75"/>
    <mergeCell ref="ED75:EG75"/>
    <mergeCell ref="EH75:EI75"/>
    <mergeCell ref="CE76:CG77"/>
    <mergeCell ref="CI76:CM77"/>
    <mergeCell ref="CN76:CQ77"/>
    <mergeCell ref="CS76:CS77"/>
    <mergeCell ref="CT76:CW77"/>
    <mergeCell ref="CX76:DA77"/>
    <mergeCell ref="DY67:EA68"/>
    <mergeCell ref="EB67:ED68"/>
    <mergeCell ref="EE67:EG68"/>
    <mergeCell ref="EH67:EI68"/>
    <mergeCell ref="CX67:CZ68"/>
    <mergeCell ref="DA67:DC68"/>
    <mergeCell ref="DD67:DF68"/>
    <mergeCell ref="DG67:DI68"/>
    <mergeCell ref="BI69:BK69"/>
    <mergeCell ref="BL69:BN69"/>
    <mergeCell ref="BO69:BQ69"/>
    <mergeCell ref="BR69:BT69"/>
    <mergeCell ref="BU69:BW69"/>
    <mergeCell ref="BX69:BZ69"/>
    <mergeCell ref="EB69:ED69"/>
    <mergeCell ref="CA69:CC69"/>
    <mergeCell ref="CD69:CF69"/>
    <mergeCell ref="CG69:CI69"/>
    <mergeCell ref="CX69:CZ69"/>
    <mergeCell ref="DA69:DC69"/>
    <mergeCell ref="DD69:DF69"/>
    <mergeCell ref="DG69:DI69"/>
    <mergeCell ref="DJ69:DL69"/>
    <mergeCell ref="EE69:EG69"/>
    <mergeCell ref="EH69:EI69"/>
    <mergeCell ref="CB58:CC59"/>
    <mergeCell ref="BZ60:CC62"/>
    <mergeCell ref="CO58:ED61"/>
    <mergeCell ref="CJ59:CN61"/>
    <mergeCell ref="BI60:BM62"/>
    <mergeCell ref="BN60:BQ62"/>
    <mergeCell ref="BR60:BS62"/>
    <mergeCell ref="BT60:BW62"/>
    <mergeCell ref="CO62:CT63"/>
    <mergeCell ref="CU62:EI63"/>
    <mergeCell ref="CD60:CI62"/>
    <mergeCell ref="BI64:BJ65"/>
    <mergeCell ref="BK64:CG65"/>
    <mergeCell ref="CH64:CI65"/>
    <mergeCell ref="CO64:CT66"/>
    <mergeCell ref="CU64:DO66"/>
    <mergeCell ref="BI66:BK68"/>
    <mergeCell ref="BL66:BN68"/>
    <mergeCell ref="BO66:BQ68"/>
    <mergeCell ref="BR66:BT68"/>
    <mergeCell ref="DP64:DY66"/>
    <mergeCell ref="CA66:CC68"/>
    <mergeCell ref="CD66:CF68"/>
    <mergeCell ref="CG66:CI68"/>
    <mergeCell ref="CO67:CW69"/>
    <mergeCell ref="DZ64:EI66"/>
    <mergeCell ref="DJ67:DL68"/>
    <mergeCell ref="DM67:DO68"/>
    <mergeCell ref="DS67:DU68"/>
    <mergeCell ref="DV67:DX68"/>
    <mergeCell ref="BU66:BW68"/>
    <mergeCell ref="BX66:BZ68"/>
    <mergeCell ref="A1:BG1"/>
    <mergeCell ref="BI1:EI1"/>
    <mergeCell ref="S38:T38"/>
    <mergeCell ref="S40:T40"/>
    <mergeCell ref="AI38:AJ38"/>
    <mergeCell ref="AK40:AL40"/>
    <mergeCell ref="AA38:AB38"/>
    <mergeCell ref="DA20:DC20"/>
    <mergeCell ref="DY20:EA20"/>
    <mergeCell ref="BI3:CI4"/>
    <mergeCell ref="CJ10:CN12"/>
    <mergeCell ref="BI45:DG46"/>
    <mergeCell ref="CI47:DG48"/>
    <mergeCell ref="DD20:DF20"/>
    <mergeCell ref="DG20:DI20"/>
    <mergeCell ref="BX20:BZ20"/>
    <mergeCell ref="BI47:CH48"/>
    <mergeCell ref="CU13:EI14"/>
    <mergeCell ref="DV20:DX20"/>
    <mergeCell ref="BL20:BN20"/>
    <mergeCell ref="CX27:DA28"/>
    <mergeCell ref="BU20:BW20"/>
    <mergeCell ref="CG17:CI19"/>
    <mergeCell ref="DM21:EI22"/>
    <mergeCell ref="DZ15:EI17"/>
    <mergeCell ref="CO18:CW20"/>
    <mergeCell ref="EB20:ED20"/>
    <mergeCell ref="BU17:BW19"/>
    <mergeCell ref="CH15:CI16"/>
    <mergeCell ref="DS20:DU20"/>
    <mergeCell ref="CD20:CF20"/>
    <mergeCell ref="EH20:EI20"/>
    <mergeCell ref="E88:N89"/>
    <mergeCell ref="O88:R89"/>
    <mergeCell ref="S88:T88"/>
    <mergeCell ref="BB32:BC32"/>
    <mergeCell ref="AE38:AF38"/>
    <mergeCell ref="BD85:BE85"/>
    <mergeCell ref="U78:V78"/>
    <mergeCell ref="W78:X78"/>
    <mergeCell ref="Y78:Z78"/>
    <mergeCell ref="BF32:BG32"/>
    <mergeCell ref="U88:V88"/>
    <mergeCell ref="W88:X88"/>
    <mergeCell ref="Y88:Z88"/>
    <mergeCell ref="DM20:DO20"/>
    <mergeCell ref="CI31:CM32"/>
    <mergeCell ref="CX52:DH53"/>
    <mergeCell ref="CD55:CI56"/>
    <mergeCell ref="CA20:CC20"/>
    <mergeCell ref="BR20:BT20"/>
    <mergeCell ref="AK86:AL86"/>
    <mergeCell ref="AM86:BG87"/>
    <mergeCell ref="AK38:AL38"/>
    <mergeCell ref="AP78:AQ78"/>
    <mergeCell ref="BF78:BG78"/>
    <mergeCell ref="AG39:AH39"/>
    <mergeCell ref="AT85:AU85"/>
    <mergeCell ref="AV85:AW85"/>
    <mergeCell ref="BI26:BZ28"/>
    <mergeCell ref="CN29:CQ30"/>
    <mergeCell ref="S87:T87"/>
    <mergeCell ref="U87:V87"/>
    <mergeCell ref="CO55:EI57"/>
    <mergeCell ref="EH26:EI26"/>
    <mergeCell ref="ED26:EG26"/>
    <mergeCell ref="ED27:EG28"/>
    <mergeCell ref="EA26:EC26"/>
    <mergeCell ref="EH31:EI32"/>
    <mergeCell ref="EH27:EI28"/>
    <mergeCell ref="DZ27:EC28"/>
    <mergeCell ref="ED29:EG30"/>
    <mergeCell ref="DV31:DY32"/>
    <mergeCell ref="DV29:DY30"/>
    <mergeCell ref="CT29:CW30"/>
    <mergeCell ref="DZ31:EC32"/>
    <mergeCell ref="DS26:DU26"/>
    <mergeCell ref="DO26:DQ26"/>
    <mergeCell ref="DW26:DY26"/>
    <mergeCell ref="DJ27:DM28"/>
    <mergeCell ref="EH29:EI30"/>
    <mergeCell ref="DN27:DQ28"/>
    <mergeCell ref="DZ29:EC30"/>
    <mergeCell ref="DB29:DE30"/>
    <mergeCell ref="DG26:DI26"/>
    <mergeCell ref="E86:N87"/>
    <mergeCell ref="O86:R87"/>
    <mergeCell ref="S86:T86"/>
    <mergeCell ref="U86:V86"/>
    <mergeCell ref="W86:X86"/>
    <mergeCell ref="Y86:Z86"/>
    <mergeCell ref="W87:X87"/>
    <mergeCell ref="Y87:Z87"/>
    <mergeCell ref="AG86:AH86"/>
    <mergeCell ref="AI86:AJ86"/>
    <mergeCell ref="U42:V42"/>
    <mergeCell ref="AC85:AD85"/>
    <mergeCell ref="AE85:AF85"/>
    <mergeCell ref="AG85:AH85"/>
    <mergeCell ref="AC77:AD77"/>
    <mergeCell ref="AE77:AF77"/>
    <mergeCell ref="E84:G85"/>
    <mergeCell ref="H84:N85"/>
    <mergeCell ref="O84:R85"/>
    <mergeCell ref="AA85:AB85"/>
    <mergeCell ref="E82:G83"/>
    <mergeCell ref="H82:N83"/>
    <mergeCell ref="O82:R83"/>
    <mergeCell ref="S82:T82"/>
    <mergeCell ref="U82:V82"/>
    <mergeCell ref="A49:E49"/>
    <mergeCell ref="Q49:Z49"/>
    <mergeCell ref="E80:G81"/>
    <mergeCell ref="H80:N81"/>
    <mergeCell ref="O80:R81"/>
    <mergeCell ref="S80:T80"/>
    <mergeCell ref="U80:V80"/>
    <mergeCell ref="BJ38:CC40"/>
    <mergeCell ref="AK32:AL32"/>
    <mergeCell ref="AI39:AJ39"/>
    <mergeCell ref="CA33:CD34"/>
    <mergeCell ref="BB34:BC34"/>
    <mergeCell ref="BD34:BE34"/>
    <mergeCell ref="BB33:BC33"/>
    <mergeCell ref="BF33:BG33"/>
    <mergeCell ref="AA37:AB37"/>
    <mergeCell ref="BI35:BI37"/>
    <mergeCell ref="AC40:AD40"/>
    <mergeCell ref="BJ35:CC37"/>
    <mergeCell ref="AA40:AB40"/>
    <mergeCell ref="AA39:AB39"/>
    <mergeCell ref="AE37:AF37"/>
    <mergeCell ref="AG36:AH36"/>
    <mergeCell ref="AE39:AF39"/>
    <mergeCell ref="AI36:AJ36"/>
    <mergeCell ref="AC38:AD38"/>
    <mergeCell ref="BD32:BE32"/>
    <mergeCell ref="AI34:AJ34"/>
    <mergeCell ref="AV34:AW34"/>
    <mergeCell ref="AV33:AW33"/>
    <mergeCell ref="AK34:AL34"/>
    <mergeCell ref="AP34:AQ34"/>
    <mergeCell ref="AR34:AS34"/>
    <mergeCell ref="BD33:BE33"/>
    <mergeCell ref="BT11:BW13"/>
    <mergeCell ref="BR11:BS13"/>
    <mergeCell ref="BO17:BQ19"/>
    <mergeCell ref="CD11:CI13"/>
    <mergeCell ref="BO20:BQ20"/>
    <mergeCell ref="DP20:DR20"/>
    <mergeCell ref="BN5:BP5"/>
    <mergeCell ref="BN6:BS7"/>
    <mergeCell ref="AE33:AF33"/>
    <mergeCell ref="BI20:BK20"/>
    <mergeCell ref="BI17:BK19"/>
    <mergeCell ref="BL17:BN19"/>
    <mergeCell ref="BN9:BO10"/>
    <mergeCell ref="BI11:BM13"/>
    <mergeCell ref="BR17:BT19"/>
    <mergeCell ref="AI32:AJ32"/>
    <mergeCell ref="BI6:BM7"/>
    <mergeCell ref="CD17:CF19"/>
    <mergeCell ref="AT32:AU32"/>
    <mergeCell ref="BI21:BM25"/>
    <mergeCell ref="CG20:CI20"/>
    <mergeCell ref="DJ20:DL20"/>
    <mergeCell ref="DM23:EI25"/>
    <mergeCell ref="EE20:EG20"/>
    <mergeCell ref="DV27:DY28"/>
    <mergeCell ref="DN29:DQ30"/>
    <mergeCell ref="DJ29:DM30"/>
    <mergeCell ref="CQ23:DL25"/>
    <mergeCell ref="CX20:CZ20"/>
    <mergeCell ref="DR29:DU30"/>
    <mergeCell ref="DC26:DE26"/>
    <mergeCell ref="CY26:DA26"/>
    <mergeCell ref="EH18:EI19"/>
    <mergeCell ref="EE18:EG19"/>
    <mergeCell ref="EB18:ED19"/>
    <mergeCell ref="DY18:EA19"/>
    <mergeCell ref="CO9:ED12"/>
    <mergeCell ref="U40:V40"/>
    <mergeCell ref="AI40:AJ40"/>
    <mergeCell ref="CT31:CW32"/>
    <mergeCell ref="CS33:CS34"/>
    <mergeCell ref="AG38:AH38"/>
    <mergeCell ref="BX11:BY13"/>
    <mergeCell ref="BK15:CG16"/>
    <mergeCell ref="BI15:BJ16"/>
    <mergeCell ref="DS18:DU19"/>
    <mergeCell ref="DP18:DR19"/>
    <mergeCell ref="DM18:DO19"/>
    <mergeCell ref="DP15:DY17"/>
    <mergeCell ref="CO13:CT14"/>
    <mergeCell ref="BX17:BZ19"/>
    <mergeCell ref="CA17:CC19"/>
    <mergeCell ref="DB27:DE28"/>
    <mergeCell ref="CX29:DA30"/>
    <mergeCell ref="DN31:DQ32"/>
    <mergeCell ref="CS31:CS32"/>
    <mergeCell ref="DR31:DU32"/>
    <mergeCell ref="DB33:DE34"/>
    <mergeCell ref="CA31:CD32"/>
    <mergeCell ref="CE27:CG28"/>
    <mergeCell ref="BN11:BQ13"/>
    <mergeCell ref="BI33:BZ34"/>
    <mergeCell ref="DR27:DU28"/>
    <mergeCell ref="BZ11:CC13"/>
    <mergeCell ref="CD41:CD44"/>
    <mergeCell ref="CN44:DG44"/>
    <mergeCell ref="DF31:DI32"/>
    <mergeCell ref="CE31:CG31"/>
    <mergeCell ref="ED31:EG32"/>
    <mergeCell ref="DN33:DQ34"/>
    <mergeCell ref="CD38:CD40"/>
    <mergeCell ref="CE41:DG43"/>
    <mergeCell ref="CD35:CD37"/>
    <mergeCell ref="EG35:EI35"/>
    <mergeCell ref="DF33:DI34"/>
    <mergeCell ref="EH33:EI34"/>
    <mergeCell ref="DR33:DU34"/>
    <mergeCell ref="DZ33:EC34"/>
    <mergeCell ref="DK35:DM35"/>
    <mergeCell ref="CE35:DG37"/>
    <mergeCell ref="DK36:EI48"/>
    <mergeCell ref="CI33:CM34"/>
    <mergeCell ref="CX33:DA34"/>
    <mergeCell ref="ED33:EG34"/>
    <mergeCell ref="DV33:DY34"/>
    <mergeCell ref="CE26:CG26"/>
    <mergeCell ref="CE30:CG30"/>
    <mergeCell ref="CE29:CG29"/>
    <mergeCell ref="CI26:CW26"/>
    <mergeCell ref="CI29:CM30"/>
    <mergeCell ref="CS29:CS30"/>
    <mergeCell ref="CS27:CS28"/>
    <mergeCell ref="CI27:CM28"/>
    <mergeCell ref="AX85:AY85"/>
    <mergeCell ref="AZ85:BA85"/>
    <mergeCell ref="BB85:BC85"/>
    <mergeCell ref="BI38:BI40"/>
    <mergeCell ref="AM39:BG40"/>
    <mergeCell ref="AV41:AW41"/>
    <mergeCell ref="AX41:AY41"/>
    <mergeCell ref="BD78:BE78"/>
    <mergeCell ref="AZ41:BA41"/>
    <mergeCell ref="BB41:BC41"/>
    <mergeCell ref="BI52:CI53"/>
    <mergeCell ref="BI41:BI44"/>
    <mergeCell ref="BQ54:BS54"/>
    <mergeCell ref="BN54:BP54"/>
    <mergeCell ref="CA54:CC54"/>
    <mergeCell ref="AR41:AS41"/>
    <mergeCell ref="AT41:AU41"/>
    <mergeCell ref="BN58:BO59"/>
    <mergeCell ref="BP58:BQ59"/>
    <mergeCell ref="CO54:DB54"/>
    <mergeCell ref="BI55:BM56"/>
    <mergeCell ref="BN55:BS56"/>
    <mergeCell ref="BT55:BW56"/>
    <mergeCell ref="BX55:CC56"/>
    <mergeCell ref="DV18:DX19"/>
    <mergeCell ref="BB31:BC31"/>
    <mergeCell ref="BD31:BE31"/>
    <mergeCell ref="BF31:BG31"/>
    <mergeCell ref="DK26:DM26"/>
    <mergeCell ref="AX33:AY33"/>
    <mergeCell ref="AZ33:BA33"/>
    <mergeCell ref="BJ41:CC44"/>
    <mergeCell ref="BI31:BZ32"/>
    <mergeCell ref="AM37:BG38"/>
    <mergeCell ref="BI29:BZ30"/>
    <mergeCell ref="AR32:AS32"/>
    <mergeCell ref="BD29:BE29"/>
    <mergeCell ref="BF29:BG29"/>
    <mergeCell ref="BF30:BG30"/>
    <mergeCell ref="CE33:CG33"/>
    <mergeCell ref="CN31:CQ32"/>
    <mergeCell ref="CE38:DG40"/>
    <mergeCell ref="DJ33:DM34"/>
    <mergeCell ref="AZ32:BA32"/>
    <mergeCell ref="DH35:DJ48"/>
    <mergeCell ref="CX31:DA32"/>
    <mergeCell ref="DJ31:DM32"/>
    <mergeCell ref="CN33:CQ34"/>
    <mergeCell ref="CT33:CW34"/>
    <mergeCell ref="CN27:CQ28"/>
    <mergeCell ref="DF29:DI30"/>
    <mergeCell ref="CT27:CW28"/>
    <mergeCell ref="DF27:DI28"/>
    <mergeCell ref="DB31:DE32"/>
    <mergeCell ref="CA26:CD28"/>
    <mergeCell ref="CA29:CD30"/>
    <mergeCell ref="BP9:BQ10"/>
    <mergeCell ref="BT9:BU10"/>
    <mergeCell ref="BV9:BW10"/>
    <mergeCell ref="W42:X42"/>
    <mergeCell ref="B41:N42"/>
    <mergeCell ref="S42:T42"/>
    <mergeCell ref="AK41:AL41"/>
    <mergeCell ref="AA42:AB42"/>
    <mergeCell ref="Y42:Z42"/>
    <mergeCell ref="AI41:AJ41"/>
    <mergeCell ref="AK42:AL42"/>
    <mergeCell ref="AI42:AJ42"/>
    <mergeCell ref="AG42:AH42"/>
    <mergeCell ref="CX3:DH4"/>
    <mergeCell ref="DG18:DI19"/>
    <mergeCell ref="DD18:DF19"/>
    <mergeCell ref="DA18:DC19"/>
    <mergeCell ref="CX18:CZ19"/>
    <mergeCell ref="BX5:BZ5"/>
    <mergeCell ref="CA5:CC5"/>
    <mergeCell ref="BX6:CC7"/>
    <mergeCell ref="CJ3:CN9"/>
    <mergeCell ref="CJ13:CN20"/>
    <mergeCell ref="BB30:BC30"/>
    <mergeCell ref="CD6:CI7"/>
    <mergeCell ref="CE32:CG32"/>
    <mergeCell ref="CE34:CG34"/>
    <mergeCell ref="CQ21:DL22"/>
    <mergeCell ref="DJ18:DL19"/>
    <mergeCell ref="BT6:BW7"/>
    <mergeCell ref="BZ9:CA10"/>
    <mergeCell ref="CB9:CC10"/>
    <mergeCell ref="BT58:BU59"/>
    <mergeCell ref="BV58:BW59"/>
    <mergeCell ref="BZ58:CA59"/>
    <mergeCell ref="BX60:BY62"/>
    <mergeCell ref="DP67:DR68"/>
    <mergeCell ref="CX101:DH102"/>
    <mergeCell ref="BD41:BE41"/>
    <mergeCell ref="BF41:BG41"/>
    <mergeCell ref="AP42:AQ42"/>
    <mergeCell ref="AR42:AS42"/>
    <mergeCell ref="AT42:AU42"/>
    <mergeCell ref="AV42:AW42"/>
    <mergeCell ref="AX42:AY42"/>
    <mergeCell ref="AP41:AQ41"/>
    <mergeCell ref="B37:D40"/>
    <mergeCell ref="E37:N38"/>
    <mergeCell ref="E39:N40"/>
    <mergeCell ref="Y41:Z41"/>
    <mergeCell ref="AA41:AB41"/>
    <mergeCell ref="AC41:AD41"/>
    <mergeCell ref="S41:T41"/>
    <mergeCell ref="U41:V41"/>
    <mergeCell ref="W41:X41"/>
    <mergeCell ref="AC39:AD39"/>
    <mergeCell ref="B43:D48"/>
    <mergeCell ref="S37:T37"/>
    <mergeCell ref="S39:T39"/>
    <mergeCell ref="U38:V38"/>
    <mergeCell ref="W40:X40"/>
    <mergeCell ref="U39:V39"/>
    <mergeCell ref="W39:X39"/>
    <mergeCell ref="AK39:AL39"/>
    <mergeCell ref="BR109:BS111"/>
    <mergeCell ref="BU115:BW117"/>
    <mergeCell ref="BX115:BZ117"/>
    <mergeCell ref="CA115:CC117"/>
    <mergeCell ref="CD115:CF117"/>
    <mergeCell ref="CG115:CI117"/>
    <mergeCell ref="G105:BE114"/>
    <mergeCell ref="BZ107:CA108"/>
    <mergeCell ref="CB107:CC108"/>
    <mergeCell ref="BT104:BW105"/>
    <mergeCell ref="BX104:CC105"/>
    <mergeCell ref="BI109:BM111"/>
    <mergeCell ref="BN109:BQ111"/>
    <mergeCell ref="BT109:BW111"/>
    <mergeCell ref="BX109:BY111"/>
    <mergeCell ref="CO111:CT112"/>
    <mergeCell ref="BT107:BU108"/>
    <mergeCell ref="BV107:BW108"/>
    <mergeCell ref="CO107:ED110"/>
    <mergeCell ref="CJ108:CN110"/>
    <mergeCell ref="CD104:CI105"/>
    <mergeCell ref="CO104:EI106"/>
    <mergeCell ref="BN107:BO108"/>
    <mergeCell ref="BP107:BQ108"/>
    <mergeCell ref="CO116:CW118"/>
    <mergeCell ref="AP118:AQ118"/>
    <mergeCell ref="AR118:AS118"/>
    <mergeCell ref="AT118:AU118"/>
    <mergeCell ref="AV118:AW118"/>
    <mergeCell ref="AX118:AY118"/>
    <mergeCell ref="AZ118:BA118"/>
    <mergeCell ref="AM115:AQ117"/>
    <mergeCell ref="EH124:EI124"/>
    <mergeCell ref="EE118:EG118"/>
    <mergeCell ref="EH118:EI118"/>
    <mergeCell ref="DG118:DI118"/>
    <mergeCell ref="DJ118:DL118"/>
    <mergeCell ref="DM118:DO118"/>
    <mergeCell ref="DP118:DR118"/>
    <mergeCell ref="DN76:DQ77"/>
    <mergeCell ref="DR76:DU77"/>
    <mergeCell ref="DV76:DY77"/>
    <mergeCell ref="DJ80:DM81"/>
    <mergeCell ref="DP113:DY115"/>
    <mergeCell ref="DZ113:EI115"/>
    <mergeCell ref="ED78:EG79"/>
    <mergeCell ref="DZ78:EC79"/>
    <mergeCell ref="BI113:BJ114"/>
    <mergeCell ref="BK113:CG114"/>
    <mergeCell ref="CG118:CI118"/>
    <mergeCell ref="CX118:CZ118"/>
    <mergeCell ref="DA118:DC118"/>
    <mergeCell ref="DD118:DF118"/>
    <mergeCell ref="CJ111:CN118"/>
    <mergeCell ref="BZ109:CC111"/>
    <mergeCell ref="CD109:CI111"/>
    <mergeCell ref="CX116:CZ117"/>
    <mergeCell ref="EH116:EI117"/>
    <mergeCell ref="BI118:BK118"/>
    <mergeCell ref="BL118:BN118"/>
    <mergeCell ref="BO118:BQ118"/>
    <mergeCell ref="DG116:DI117"/>
    <mergeCell ref="DJ116:DL117"/>
    <mergeCell ref="CU111:EI112"/>
    <mergeCell ref="DF80:DI81"/>
    <mergeCell ref="CE83:CG83"/>
    <mergeCell ref="CN82:CQ83"/>
    <mergeCell ref="DP116:DR117"/>
    <mergeCell ref="CE79:CG79"/>
    <mergeCell ref="CE80:CG80"/>
    <mergeCell ref="DV116:DX117"/>
    <mergeCell ref="CY124:DA124"/>
    <mergeCell ref="DM116:DO117"/>
    <mergeCell ref="DS118:DU118"/>
    <mergeCell ref="EB118:ED118"/>
    <mergeCell ref="DS116:DU117"/>
    <mergeCell ref="ED76:EG77"/>
    <mergeCell ref="DN80:DQ81"/>
    <mergeCell ref="DR80:DU81"/>
    <mergeCell ref="DV80:DY81"/>
    <mergeCell ref="DZ80:EC81"/>
    <mergeCell ref="ED80:EG81"/>
    <mergeCell ref="DS124:DU124"/>
    <mergeCell ref="DW124:DY124"/>
    <mergeCell ref="DD116:DF117"/>
    <mergeCell ref="DV118:DX118"/>
    <mergeCell ref="DY118:EA118"/>
    <mergeCell ref="CE93:DG93"/>
    <mergeCell ref="ED124:EG124"/>
    <mergeCell ref="CE87:DG89"/>
    <mergeCell ref="EB116:ED117"/>
    <mergeCell ref="EE116:EG117"/>
    <mergeCell ref="EA124:EC124"/>
    <mergeCell ref="CD119:CH120"/>
    <mergeCell ref="CI119:CP120"/>
    <mergeCell ref="B86:D89"/>
    <mergeCell ref="BI194:CG195"/>
    <mergeCell ref="AC131:AD131"/>
    <mergeCell ref="AE131:AF131"/>
    <mergeCell ref="AG131:AH131"/>
    <mergeCell ref="AI131:AJ131"/>
    <mergeCell ref="U130:V130"/>
    <mergeCell ref="AE130:AF130"/>
    <mergeCell ref="AG130:AH130"/>
    <mergeCell ref="AI130:AJ130"/>
    <mergeCell ref="AK130:AL130"/>
    <mergeCell ref="DB82:DE83"/>
    <mergeCell ref="DF82:DI83"/>
    <mergeCell ref="DJ82:DM83"/>
    <mergeCell ref="CX129:DA130"/>
    <mergeCell ref="DB129:DE130"/>
    <mergeCell ref="DF129:DI130"/>
    <mergeCell ref="DJ129:DM130"/>
    <mergeCell ref="DJ127:DM128"/>
    <mergeCell ref="CQ121:DL123"/>
    <mergeCell ref="CN125:CQ126"/>
    <mergeCell ref="CS125:CS126"/>
    <mergeCell ref="CT125:CW126"/>
    <mergeCell ref="CX125:DA126"/>
    <mergeCell ref="CD90:CD93"/>
    <mergeCell ref="DB125:DE126"/>
    <mergeCell ref="BI84:BI86"/>
    <mergeCell ref="CD84:CD86"/>
    <mergeCell ref="BI124:BZ126"/>
    <mergeCell ref="CA124:CD126"/>
    <mergeCell ref="CE124:CG124"/>
    <mergeCell ref="CI124:CW124"/>
    <mergeCell ref="CO5:DB5"/>
    <mergeCell ref="CO6:EI8"/>
    <mergeCell ref="CO15:CT17"/>
    <mergeCell ref="CU15:DO17"/>
    <mergeCell ref="CN78:CQ79"/>
    <mergeCell ref="DN131:DQ132"/>
    <mergeCell ref="DR131:DU132"/>
    <mergeCell ref="CO156:ED159"/>
    <mergeCell ref="CA152:CC152"/>
    <mergeCell ref="DZ162:EI164"/>
    <mergeCell ref="DY165:EA166"/>
    <mergeCell ref="DH133:DJ146"/>
    <mergeCell ref="DK133:DM133"/>
    <mergeCell ref="EG133:EI133"/>
    <mergeCell ref="CJ133:CQ136"/>
    <mergeCell ref="DV131:DY132"/>
    <mergeCell ref="DZ131:EC132"/>
    <mergeCell ref="ED131:EG132"/>
    <mergeCell ref="EH131:EI132"/>
    <mergeCell ref="CA131:CD132"/>
    <mergeCell ref="BJ90:CC93"/>
    <mergeCell ref="DM121:EI123"/>
    <mergeCell ref="DN127:DQ128"/>
    <mergeCell ref="DR127:DU128"/>
    <mergeCell ref="DV125:DY126"/>
    <mergeCell ref="DZ125:EC126"/>
    <mergeCell ref="ED125:EG126"/>
    <mergeCell ref="EH125:EI126"/>
    <mergeCell ref="CE81:CG81"/>
    <mergeCell ref="CS80:CS81"/>
    <mergeCell ref="CT80:CW81"/>
    <mergeCell ref="CE82:CG82"/>
    <mergeCell ref="CA82:CD83"/>
    <mergeCell ref="BF42:BG42"/>
    <mergeCell ref="AV83:AW83"/>
    <mergeCell ref="BF83:BG83"/>
    <mergeCell ref="Y83:Z83"/>
    <mergeCell ref="BQ5:BS5"/>
    <mergeCell ref="BF85:BG85"/>
    <mergeCell ref="CJ52:CN58"/>
    <mergeCell ref="CX82:DA83"/>
    <mergeCell ref="AV49:BG49"/>
    <mergeCell ref="CJ62:CN69"/>
    <mergeCell ref="AX34:AY34"/>
    <mergeCell ref="AZ34:BA34"/>
    <mergeCell ref="BF34:BG34"/>
    <mergeCell ref="CI82:CM83"/>
    <mergeCell ref="CR135:DG136"/>
    <mergeCell ref="BI90:BI93"/>
    <mergeCell ref="CX80:DA81"/>
    <mergeCell ref="DB80:DE81"/>
    <mergeCell ref="CA80:CD81"/>
    <mergeCell ref="CI80:CM81"/>
    <mergeCell ref="CN80:CQ81"/>
    <mergeCell ref="CX78:DA79"/>
    <mergeCell ref="BI119:BM123"/>
    <mergeCell ref="CQ119:DL120"/>
    <mergeCell ref="DF125:DI126"/>
    <mergeCell ref="CA118:CC118"/>
    <mergeCell ref="CD118:CF118"/>
    <mergeCell ref="DF76:DI77"/>
    <mergeCell ref="BI115:BK117"/>
    <mergeCell ref="BL115:BN117"/>
    <mergeCell ref="AK31:AL31"/>
    <mergeCell ref="AZ42:BA42"/>
    <mergeCell ref="BB42:BC42"/>
    <mergeCell ref="BD42:BE42"/>
    <mergeCell ref="AX31:AY31"/>
    <mergeCell ref="AZ31:BA31"/>
    <mergeCell ref="S32:T32"/>
    <mergeCell ref="U32:V32"/>
    <mergeCell ref="W32:X32"/>
    <mergeCell ref="Y32:Z32"/>
    <mergeCell ref="AA32:AB32"/>
    <mergeCell ref="AC32:AD32"/>
    <mergeCell ref="AE32:AF32"/>
    <mergeCell ref="AG32:AH32"/>
    <mergeCell ref="U37:V37"/>
    <mergeCell ref="AC37:AD37"/>
    <mergeCell ref="BB35:BC35"/>
    <mergeCell ref="Y33:Z33"/>
    <mergeCell ref="AA33:AB33"/>
    <mergeCell ref="AC33:AD33"/>
    <mergeCell ref="AE40:AF40"/>
    <mergeCell ref="AG40:AH40"/>
    <mergeCell ref="Y34:Z34"/>
    <mergeCell ref="AA34:AB34"/>
    <mergeCell ref="AC34:AD34"/>
    <mergeCell ref="AV32:AW32"/>
    <mergeCell ref="AX32:AY32"/>
    <mergeCell ref="W37:X37"/>
    <mergeCell ref="Y37:Z37"/>
    <mergeCell ref="Y39:Z39"/>
    <mergeCell ref="Y38:Z38"/>
    <mergeCell ref="AG31:AH31"/>
    <mergeCell ref="AI31:AJ31"/>
    <mergeCell ref="AR31:AS31"/>
    <mergeCell ref="AV31:AW31"/>
    <mergeCell ref="S31:T31"/>
    <mergeCell ref="U31:V31"/>
    <mergeCell ref="W31:X31"/>
    <mergeCell ref="Y31:Z31"/>
    <mergeCell ref="AA31:AB31"/>
    <mergeCell ref="AC31:AD31"/>
    <mergeCell ref="AP31:AQ31"/>
    <mergeCell ref="AP32:AQ32"/>
    <mergeCell ref="S85:T85"/>
    <mergeCell ref="U85:V85"/>
    <mergeCell ref="W85:X85"/>
    <mergeCell ref="Y85:Z85"/>
    <mergeCell ref="S33:T33"/>
    <mergeCell ref="U33:V33"/>
    <mergeCell ref="W33:X33"/>
    <mergeCell ref="S34:T34"/>
    <mergeCell ref="U34:V34"/>
    <mergeCell ref="W34:X34"/>
    <mergeCell ref="AT34:AU34"/>
    <mergeCell ref="AE34:AF34"/>
    <mergeCell ref="AG34:AH34"/>
    <mergeCell ref="AK33:AL33"/>
    <mergeCell ref="AP33:AQ33"/>
    <mergeCell ref="AR33:AS33"/>
    <mergeCell ref="AG33:AH33"/>
    <mergeCell ref="AI33:AJ33"/>
    <mergeCell ref="AI37:AJ37"/>
    <mergeCell ref="AK37:AL37"/>
    <mergeCell ref="AK36:AL36"/>
    <mergeCell ref="E43:BG48"/>
    <mergeCell ref="AX84:AY84"/>
    <mergeCell ref="AZ84:BA84"/>
    <mergeCell ref="BB84:BC84"/>
    <mergeCell ref="BD84:BE84"/>
    <mergeCell ref="BF84:BG84"/>
    <mergeCell ref="AC84:AD84"/>
    <mergeCell ref="AE84:AF84"/>
    <mergeCell ref="AG77:AH77"/>
    <mergeCell ref="AI77:AJ77"/>
    <mergeCell ref="W36:X36"/>
    <mergeCell ref="Y36:Z36"/>
    <mergeCell ref="AA36:AB36"/>
    <mergeCell ref="AC36:AD36"/>
    <mergeCell ref="AI85:AJ85"/>
    <mergeCell ref="W38:X38"/>
    <mergeCell ref="AG37:AH37"/>
    <mergeCell ref="AA78:AB78"/>
    <mergeCell ref="BF82:BG82"/>
    <mergeCell ref="AX83:AY83"/>
    <mergeCell ref="AZ83:BA83"/>
    <mergeCell ref="BB83:BC83"/>
    <mergeCell ref="BD83:BE83"/>
    <mergeCell ref="AX82:AY82"/>
    <mergeCell ref="AM82:AO83"/>
    <mergeCell ref="AP82:AQ82"/>
    <mergeCell ref="AR82:AS82"/>
    <mergeCell ref="AT82:AU82"/>
    <mergeCell ref="AV82:AW82"/>
    <mergeCell ref="AK83:AL83"/>
    <mergeCell ref="AP83:AQ83"/>
    <mergeCell ref="AR83:AS83"/>
    <mergeCell ref="AT83:AU83"/>
    <mergeCell ref="AM84:AO85"/>
    <mergeCell ref="AP84:AQ84"/>
    <mergeCell ref="AR84:AS84"/>
    <mergeCell ref="AA49:AI49"/>
    <mergeCell ref="AT84:AU84"/>
    <mergeCell ref="AA84:AB84"/>
    <mergeCell ref="AK85:AL85"/>
    <mergeCell ref="AP85:AQ85"/>
    <mergeCell ref="AR85:AS85"/>
    <mergeCell ref="AP80:AQ80"/>
    <mergeCell ref="AR80:AS80"/>
    <mergeCell ref="AT80:AU80"/>
    <mergeCell ref="W83:X83"/>
    <mergeCell ref="BB80:BC80"/>
    <mergeCell ref="BD80:BE80"/>
    <mergeCell ref="BF80:BG80"/>
    <mergeCell ref="AX81:AY81"/>
    <mergeCell ref="AZ81:BA81"/>
    <mergeCell ref="BB81:BC81"/>
    <mergeCell ref="BD81:BE81"/>
    <mergeCell ref="BF81:BG81"/>
    <mergeCell ref="AX80:AY80"/>
    <mergeCell ref="AI83:AJ83"/>
    <mergeCell ref="AK82:AL82"/>
    <mergeCell ref="W82:X82"/>
    <mergeCell ref="AA82:AB82"/>
    <mergeCell ref="AC82:AD82"/>
    <mergeCell ref="AE82:AF82"/>
    <mergeCell ref="AG82:AH82"/>
    <mergeCell ref="AI82:AJ82"/>
    <mergeCell ref="AZ82:BA82"/>
    <mergeCell ref="BB82:BC82"/>
    <mergeCell ref="BF79:BG79"/>
    <mergeCell ref="AG79:AH79"/>
    <mergeCell ref="AI79:AJ79"/>
    <mergeCell ref="AK79:AL79"/>
    <mergeCell ref="AP79:AQ79"/>
    <mergeCell ref="AR79:AS79"/>
    <mergeCell ref="AT79:AU79"/>
    <mergeCell ref="AZ80:BA80"/>
    <mergeCell ref="AP76:AQ76"/>
    <mergeCell ref="AR76:AS76"/>
    <mergeCell ref="AX77:AY77"/>
    <mergeCell ref="AX76:AY76"/>
    <mergeCell ref="AZ76:BA76"/>
    <mergeCell ref="BB76:BC76"/>
    <mergeCell ref="BD76:BE76"/>
    <mergeCell ref="AZ77:BA77"/>
    <mergeCell ref="BB77:BC77"/>
    <mergeCell ref="BD77:BE77"/>
    <mergeCell ref="S81:T81"/>
    <mergeCell ref="U81:V81"/>
    <mergeCell ref="W81:X81"/>
    <mergeCell ref="AV80:AW80"/>
    <mergeCell ref="Y80:Z80"/>
    <mergeCell ref="AA80:AB80"/>
    <mergeCell ref="AC80:AD80"/>
    <mergeCell ref="AE80:AF80"/>
    <mergeCell ref="AG80:AH80"/>
    <mergeCell ref="AI80:AJ80"/>
    <mergeCell ref="AP81:AQ81"/>
    <mergeCell ref="AR81:AS81"/>
    <mergeCell ref="AT81:AU81"/>
    <mergeCell ref="AV81:AW81"/>
    <mergeCell ref="AK80:AL80"/>
    <mergeCell ref="AX73:AY73"/>
    <mergeCell ref="BD82:BE82"/>
    <mergeCell ref="AZ79:BA79"/>
    <mergeCell ref="BB79:BC79"/>
    <mergeCell ref="BD79:BE79"/>
    <mergeCell ref="AZ73:BA73"/>
    <mergeCell ref="BB73:BC73"/>
    <mergeCell ref="BD73:BE73"/>
    <mergeCell ref="BF73:BG73"/>
    <mergeCell ref="AA74:AB75"/>
    <mergeCell ref="AK74:AL75"/>
    <mergeCell ref="AP74:AQ75"/>
    <mergeCell ref="AR74:AS75"/>
    <mergeCell ref="AT74:AU75"/>
    <mergeCell ref="AV74:AW75"/>
    <mergeCell ref="AX74:AY75"/>
    <mergeCell ref="AZ74:BA75"/>
    <mergeCell ref="BB74:BC75"/>
    <mergeCell ref="BD74:BE75"/>
    <mergeCell ref="BF74:BG75"/>
    <mergeCell ref="E76:G77"/>
    <mergeCell ref="H76:N77"/>
    <mergeCell ref="O76:R77"/>
    <mergeCell ref="S76:T76"/>
    <mergeCell ref="U76:V76"/>
    <mergeCell ref="W76:X76"/>
    <mergeCell ref="Y76:Z76"/>
    <mergeCell ref="AA76:AB76"/>
    <mergeCell ref="AC76:AD76"/>
    <mergeCell ref="AE76:AF76"/>
    <mergeCell ref="AG76:AH76"/>
    <mergeCell ref="AI76:AJ76"/>
    <mergeCell ref="AT76:AU76"/>
    <mergeCell ref="AV76:AW76"/>
    <mergeCell ref="AK77:AL77"/>
    <mergeCell ref="AP77:AQ77"/>
    <mergeCell ref="AG24:AH24"/>
    <mergeCell ref="AI24:AJ24"/>
    <mergeCell ref="S35:T35"/>
    <mergeCell ref="AZ70:BA72"/>
    <mergeCell ref="BB70:BC72"/>
    <mergeCell ref="BD70:BE72"/>
    <mergeCell ref="BF70:BG72"/>
    <mergeCell ref="U35:V35"/>
    <mergeCell ref="W35:X35"/>
    <mergeCell ref="Y35:Z35"/>
    <mergeCell ref="AI35:AJ35"/>
    <mergeCell ref="AE36:AF36"/>
    <mergeCell ref="Y73:Z73"/>
    <mergeCell ref="AA73:AB73"/>
    <mergeCell ref="S74:T75"/>
    <mergeCell ref="U74:V75"/>
    <mergeCell ref="W74:X75"/>
    <mergeCell ref="Y74:Z75"/>
    <mergeCell ref="AC73:AD73"/>
    <mergeCell ref="AE73:AF73"/>
    <mergeCell ref="AG73:AH73"/>
    <mergeCell ref="AI73:AJ73"/>
    <mergeCell ref="AK73:AL73"/>
    <mergeCell ref="AM73:AO75"/>
    <mergeCell ref="AC74:AD75"/>
    <mergeCell ref="AE74:AF75"/>
    <mergeCell ref="AG74:AH75"/>
    <mergeCell ref="AI74:AJ75"/>
    <mergeCell ref="AP73:AQ73"/>
    <mergeCell ref="AR73:AS73"/>
    <mergeCell ref="AT73:AU73"/>
    <mergeCell ref="AV73:AW73"/>
    <mergeCell ref="BF27:BG27"/>
    <mergeCell ref="AI27:AJ27"/>
    <mergeCell ref="AK27:AL27"/>
    <mergeCell ref="AP27:AQ27"/>
    <mergeCell ref="AR27:AS27"/>
    <mergeCell ref="AT27:AU27"/>
    <mergeCell ref="BD27:BE27"/>
    <mergeCell ref="AX29:AY29"/>
    <mergeCell ref="AC27:AD27"/>
    <mergeCell ref="AE27:AF27"/>
    <mergeCell ref="AG27:AH27"/>
    <mergeCell ref="AX30:AY30"/>
    <mergeCell ref="AZ30:BA30"/>
    <mergeCell ref="AZ29:BA29"/>
    <mergeCell ref="AC30:AD30"/>
    <mergeCell ref="AE30:AF30"/>
    <mergeCell ref="AG30:AH30"/>
    <mergeCell ref="AI30:AJ30"/>
    <mergeCell ref="AK30:AL30"/>
    <mergeCell ref="AT30:AU30"/>
    <mergeCell ref="AV30:AW30"/>
    <mergeCell ref="AP30:AQ30"/>
    <mergeCell ref="AC29:AD29"/>
    <mergeCell ref="AE29:AF29"/>
    <mergeCell ref="AG29:AH29"/>
    <mergeCell ref="AI29:AJ29"/>
    <mergeCell ref="AR29:AS29"/>
    <mergeCell ref="AT29:AU29"/>
    <mergeCell ref="AK29:AL29"/>
    <mergeCell ref="AP29:AQ29"/>
    <mergeCell ref="BB29:BC29"/>
    <mergeCell ref="AC28:AD28"/>
    <mergeCell ref="AE28:AF28"/>
    <mergeCell ref="AG28:AH28"/>
    <mergeCell ref="W70:X72"/>
    <mergeCell ref="AV29:AW29"/>
    <mergeCell ref="AZ28:BA28"/>
    <mergeCell ref="BB27:BC27"/>
    <mergeCell ref="AP25:AQ26"/>
    <mergeCell ref="AX70:AY72"/>
    <mergeCell ref="AV27:AW27"/>
    <mergeCell ref="AX27:AY27"/>
    <mergeCell ref="AZ27:BA27"/>
    <mergeCell ref="AR28:AS28"/>
    <mergeCell ref="AZ69:BA69"/>
    <mergeCell ref="AV70:AW72"/>
    <mergeCell ref="AV28:AW28"/>
    <mergeCell ref="AX28:AY28"/>
    <mergeCell ref="W30:X30"/>
    <mergeCell ref="Y30:Z30"/>
    <mergeCell ref="Y29:Z29"/>
    <mergeCell ref="AA29:AB29"/>
    <mergeCell ref="AA30:AB30"/>
    <mergeCell ref="Y27:Z27"/>
    <mergeCell ref="AA27:AB27"/>
    <mergeCell ref="Y28:Z28"/>
    <mergeCell ref="AA28:AB28"/>
    <mergeCell ref="AA35:AB35"/>
    <mergeCell ref="AC35:AD35"/>
    <mergeCell ref="AE35:AF35"/>
    <mergeCell ref="AG35:AH35"/>
    <mergeCell ref="AE41:AF41"/>
    <mergeCell ref="AG41:AH41"/>
    <mergeCell ref="AR69:AS69"/>
    <mergeCell ref="AK24:AL24"/>
    <mergeCell ref="AP24:AQ24"/>
    <mergeCell ref="AR24:AS24"/>
    <mergeCell ref="AT24:AU24"/>
    <mergeCell ref="AV24:AW24"/>
    <mergeCell ref="BD28:BE28"/>
    <mergeCell ref="BF28:BG28"/>
    <mergeCell ref="AV69:AW69"/>
    <mergeCell ref="AX69:AY69"/>
    <mergeCell ref="S24:T24"/>
    <mergeCell ref="U24:V24"/>
    <mergeCell ref="W24:X24"/>
    <mergeCell ref="W28:X28"/>
    <mergeCell ref="BF24:BG24"/>
    <mergeCell ref="AR25:AS26"/>
    <mergeCell ref="AT25:AU26"/>
    <mergeCell ref="AV25:AW26"/>
    <mergeCell ref="AX25:AY26"/>
    <mergeCell ref="AZ25:BA26"/>
    <mergeCell ref="Y24:Z24"/>
    <mergeCell ref="AA24:AB24"/>
    <mergeCell ref="AC24:AD24"/>
    <mergeCell ref="AC69:AD69"/>
    <mergeCell ref="AE24:AF24"/>
    <mergeCell ref="AE31:AF31"/>
    <mergeCell ref="AE42:AF42"/>
    <mergeCell ref="AC42:AD42"/>
    <mergeCell ref="Y40:Z40"/>
    <mergeCell ref="AI28:AJ28"/>
    <mergeCell ref="AK28:AL28"/>
    <mergeCell ref="AK25:AL26"/>
    <mergeCell ref="S27:T27"/>
    <mergeCell ref="AT69:AU69"/>
    <mergeCell ref="AI70:AJ72"/>
    <mergeCell ref="AK70:AL72"/>
    <mergeCell ref="AP70:AQ72"/>
    <mergeCell ref="AR70:AS72"/>
    <mergeCell ref="AT70:AU72"/>
    <mergeCell ref="BB69:BC69"/>
    <mergeCell ref="BD69:BE69"/>
    <mergeCell ref="AP28:AQ28"/>
    <mergeCell ref="BB28:BC28"/>
    <mergeCell ref="AV35:AW35"/>
    <mergeCell ref="AX35:AY35"/>
    <mergeCell ref="AZ35:BA35"/>
    <mergeCell ref="BD30:BE30"/>
    <mergeCell ref="BD66:BG68"/>
    <mergeCell ref="AP69:AQ69"/>
    <mergeCell ref="BF69:BG69"/>
    <mergeCell ref="AR35:AS35"/>
    <mergeCell ref="AP36:AQ36"/>
    <mergeCell ref="AR36:AS36"/>
    <mergeCell ref="AT35:AU35"/>
    <mergeCell ref="AK35:AL35"/>
    <mergeCell ref="BF35:BG35"/>
    <mergeCell ref="AT36:AU36"/>
    <mergeCell ref="AV36:AW36"/>
    <mergeCell ref="AX36:AY36"/>
    <mergeCell ref="AZ36:BA36"/>
    <mergeCell ref="BB36:BC36"/>
    <mergeCell ref="BD36:BE36"/>
    <mergeCell ref="BF36:BG36"/>
    <mergeCell ref="BD35:BE35"/>
    <mergeCell ref="AM69:AO72"/>
    <mergeCell ref="B69:D85"/>
    <mergeCell ref="E69:G72"/>
    <mergeCell ref="H69:N72"/>
    <mergeCell ref="O69:R72"/>
    <mergeCell ref="S69:T69"/>
    <mergeCell ref="Y70:Z72"/>
    <mergeCell ref="AC70:AD72"/>
    <mergeCell ref="AG70:AH72"/>
    <mergeCell ref="E78:G79"/>
    <mergeCell ref="H78:N79"/>
    <mergeCell ref="O78:R79"/>
    <mergeCell ref="S78:T78"/>
    <mergeCell ref="AM78:AO79"/>
    <mergeCell ref="S79:T79"/>
    <mergeCell ref="U79:V79"/>
    <mergeCell ref="W79:X79"/>
    <mergeCell ref="Y79:Z79"/>
    <mergeCell ref="AA79:AB79"/>
    <mergeCell ref="AC79:AD79"/>
    <mergeCell ref="AE79:AF79"/>
    <mergeCell ref="AM80:AO81"/>
    <mergeCell ref="S77:T77"/>
    <mergeCell ref="U77:V77"/>
    <mergeCell ref="W77:X77"/>
    <mergeCell ref="Y77:Z77"/>
    <mergeCell ref="AA77:AB77"/>
    <mergeCell ref="AK76:AL76"/>
    <mergeCell ref="AM76:AO77"/>
    <mergeCell ref="S83:T83"/>
    <mergeCell ref="U83:V83"/>
    <mergeCell ref="Y82:Z82"/>
    <mergeCell ref="W80:X80"/>
    <mergeCell ref="CO3:CV4"/>
    <mergeCell ref="CO52:CV53"/>
    <mergeCell ref="CO101:CV102"/>
    <mergeCell ref="CO150:CV151"/>
    <mergeCell ref="B51:AJ55"/>
    <mergeCell ref="B56:D65"/>
    <mergeCell ref="G56:BE65"/>
    <mergeCell ref="B66:N68"/>
    <mergeCell ref="BN70:BR71"/>
    <mergeCell ref="O66:T68"/>
    <mergeCell ref="U66:AH68"/>
    <mergeCell ref="AI66:AL68"/>
    <mergeCell ref="AM66:AQ68"/>
    <mergeCell ref="AR66:BC68"/>
    <mergeCell ref="AE70:AF72"/>
    <mergeCell ref="W69:X69"/>
    <mergeCell ref="Y69:Z69"/>
    <mergeCell ref="AA69:AB69"/>
    <mergeCell ref="U69:V69"/>
    <mergeCell ref="S70:T72"/>
    <mergeCell ref="U70:V72"/>
    <mergeCell ref="E73:G75"/>
    <mergeCell ref="O73:R75"/>
    <mergeCell ref="H73:N75"/>
    <mergeCell ref="AE69:AF69"/>
    <mergeCell ref="AA70:AB72"/>
    <mergeCell ref="S73:T73"/>
    <mergeCell ref="U73:V73"/>
    <mergeCell ref="W73:X73"/>
    <mergeCell ref="AG69:AH69"/>
    <mergeCell ref="AI69:AJ69"/>
    <mergeCell ref="AK69:AL69"/>
    <mergeCell ref="U29:V29"/>
    <mergeCell ref="H33:N34"/>
    <mergeCell ref="E20:G23"/>
    <mergeCell ref="E24:G26"/>
    <mergeCell ref="E27:G28"/>
    <mergeCell ref="E29:G30"/>
    <mergeCell ref="O33:R34"/>
    <mergeCell ref="H35:N36"/>
    <mergeCell ref="E31:G32"/>
    <mergeCell ref="E33:G34"/>
    <mergeCell ref="E35:G36"/>
    <mergeCell ref="U27:V27"/>
    <mergeCell ref="S30:T30"/>
    <mergeCell ref="U30:V30"/>
    <mergeCell ref="O41:R42"/>
    <mergeCell ref="O39:R40"/>
    <mergeCell ref="O37:R38"/>
    <mergeCell ref="O35:R36"/>
    <mergeCell ref="O31:R32"/>
    <mergeCell ref="O29:R30"/>
    <mergeCell ref="O27:R28"/>
    <mergeCell ref="O24:R26"/>
    <mergeCell ref="S28:T28"/>
    <mergeCell ref="S36:T36"/>
    <mergeCell ref="U36:V36"/>
    <mergeCell ref="AU2:BG6"/>
    <mergeCell ref="AM17:AQ19"/>
    <mergeCell ref="AE20:AF20"/>
    <mergeCell ref="AE21:AF23"/>
    <mergeCell ref="AG20:AH20"/>
    <mergeCell ref="AG21:AH23"/>
    <mergeCell ref="AI20:AJ20"/>
    <mergeCell ref="AI21:AJ23"/>
    <mergeCell ref="U17:AH19"/>
    <mergeCell ref="AV20:AW20"/>
    <mergeCell ref="Y20:Z20"/>
    <mergeCell ref="Y21:Z23"/>
    <mergeCell ref="AA20:AB20"/>
    <mergeCell ref="AA21:AB23"/>
    <mergeCell ref="AC20:AD20"/>
    <mergeCell ref="AC21:AD23"/>
    <mergeCell ref="S21:T23"/>
    <mergeCell ref="W20:X20"/>
    <mergeCell ref="W21:X23"/>
    <mergeCell ref="B2:AJ6"/>
    <mergeCell ref="O17:T19"/>
    <mergeCell ref="B17:N19"/>
    <mergeCell ref="G7:BE16"/>
    <mergeCell ref="AI17:AL19"/>
    <mergeCell ref="BD17:BG19"/>
    <mergeCell ref="AR17:BC19"/>
    <mergeCell ref="O20:R23"/>
    <mergeCell ref="S20:T20"/>
    <mergeCell ref="B7:D16"/>
    <mergeCell ref="Y25:Z26"/>
    <mergeCell ref="AA25:AB26"/>
    <mergeCell ref="AC25:AD26"/>
    <mergeCell ref="AE25:AF26"/>
    <mergeCell ref="AG25:AH26"/>
    <mergeCell ref="AI25:AJ26"/>
    <mergeCell ref="BD20:BE20"/>
    <mergeCell ref="BD21:BE23"/>
    <mergeCell ref="BB21:BC23"/>
    <mergeCell ref="B20:D36"/>
    <mergeCell ref="S25:T26"/>
    <mergeCell ref="U25:V26"/>
    <mergeCell ref="W25:X26"/>
    <mergeCell ref="H20:N23"/>
    <mergeCell ref="H24:N26"/>
    <mergeCell ref="H27:N28"/>
    <mergeCell ref="H29:N30"/>
    <mergeCell ref="U20:V20"/>
    <mergeCell ref="U21:V23"/>
    <mergeCell ref="AX20:AY20"/>
    <mergeCell ref="AX21:AY23"/>
    <mergeCell ref="AZ20:BA20"/>
    <mergeCell ref="AZ21:BA23"/>
    <mergeCell ref="BB20:BC20"/>
    <mergeCell ref="AM20:AO23"/>
    <mergeCell ref="AV21:AW23"/>
    <mergeCell ref="AK20:AL20"/>
    <mergeCell ref="AK21:AL23"/>
    <mergeCell ref="H31:N32"/>
    <mergeCell ref="U28:V28"/>
    <mergeCell ref="W27:X27"/>
    <mergeCell ref="S29:T29"/>
    <mergeCell ref="U90:V90"/>
    <mergeCell ref="W90:X90"/>
    <mergeCell ref="Y90:Z90"/>
    <mergeCell ref="W91:X91"/>
    <mergeCell ref="Y91:Z91"/>
    <mergeCell ref="BB25:BC26"/>
    <mergeCell ref="BD25:BE26"/>
    <mergeCell ref="BF25:BG26"/>
    <mergeCell ref="AM24:AO26"/>
    <mergeCell ref="AX24:AY24"/>
    <mergeCell ref="AZ24:BA24"/>
    <mergeCell ref="BB24:BC24"/>
    <mergeCell ref="BD24:BE24"/>
    <mergeCell ref="AM41:AO42"/>
    <mergeCell ref="AR20:AS20"/>
    <mergeCell ref="AR21:AS23"/>
    <mergeCell ref="AT20:AU20"/>
    <mergeCell ref="AT21:AU23"/>
    <mergeCell ref="AR30:AS30"/>
    <mergeCell ref="AT28:AU28"/>
    <mergeCell ref="AT31:AU31"/>
    <mergeCell ref="AT33:AU33"/>
    <mergeCell ref="AP35:AQ35"/>
    <mergeCell ref="AP20:AQ20"/>
    <mergeCell ref="AP21:AQ23"/>
    <mergeCell ref="BF20:BG20"/>
    <mergeCell ref="BF21:BG23"/>
    <mergeCell ref="AM27:AO28"/>
    <mergeCell ref="AM29:AO30"/>
    <mergeCell ref="AM31:AO32"/>
    <mergeCell ref="AM33:AO34"/>
    <mergeCell ref="AM35:AO36"/>
    <mergeCell ref="BF90:BG90"/>
    <mergeCell ref="S91:T91"/>
    <mergeCell ref="U91:V91"/>
    <mergeCell ref="AA91:AB91"/>
    <mergeCell ref="B100:AJ104"/>
    <mergeCell ref="AQ100:BC104"/>
    <mergeCell ref="AT91:AU91"/>
    <mergeCell ref="AV91:AW91"/>
    <mergeCell ref="AX91:AY91"/>
    <mergeCell ref="AR91:AS91"/>
    <mergeCell ref="AI91:AJ91"/>
    <mergeCell ref="BF91:BG91"/>
    <mergeCell ref="AT90:AU90"/>
    <mergeCell ref="AV90:AW90"/>
    <mergeCell ref="B92:D97"/>
    <mergeCell ref="E92:BG97"/>
    <mergeCell ref="AX90:AY90"/>
    <mergeCell ref="AZ90:BA90"/>
    <mergeCell ref="BB90:BC90"/>
    <mergeCell ref="AE90:AF90"/>
    <mergeCell ref="BD90:BE90"/>
    <mergeCell ref="AG90:AH90"/>
    <mergeCell ref="AI90:AJ90"/>
    <mergeCell ref="AK90:AL90"/>
    <mergeCell ref="AM90:AO91"/>
    <mergeCell ref="AP90:AQ90"/>
    <mergeCell ref="AR90:AS90"/>
    <mergeCell ref="AK91:AL91"/>
    <mergeCell ref="AP91:AQ91"/>
    <mergeCell ref="B90:N91"/>
    <mergeCell ref="O90:R91"/>
    <mergeCell ref="S90:T90"/>
    <mergeCell ref="B118:D134"/>
    <mergeCell ref="E118:G121"/>
    <mergeCell ref="H118:N121"/>
    <mergeCell ref="O118:R121"/>
    <mergeCell ref="S118:T118"/>
    <mergeCell ref="U118:V118"/>
    <mergeCell ref="S128:T128"/>
    <mergeCell ref="U128:V128"/>
    <mergeCell ref="E129:G130"/>
    <mergeCell ref="H129:N130"/>
    <mergeCell ref="AZ91:BA91"/>
    <mergeCell ref="BB91:BC91"/>
    <mergeCell ref="AC91:AD91"/>
    <mergeCell ref="AE91:AF91"/>
    <mergeCell ref="AG91:AH91"/>
    <mergeCell ref="BD115:BG117"/>
    <mergeCell ref="BD91:BE91"/>
    <mergeCell ref="AA129:AB129"/>
    <mergeCell ref="Y129:Z129"/>
    <mergeCell ref="W128:X128"/>
    <mergeCell ref="Y128:Z128"/>
    <mergeCell ref="AA128:AB128"/>
    <mergeCell ref="AC128:AD128"/>
    <mergeCell ref="AC130:AD130"/>
    <mergeCell ref="BB118:BC118"/>
    <mergeCell ref="BD118:BE118"/>
    <mergeCell ref="BF118:BG118"/>
    <mergeCell ref="S119:T121"/>
    <mergeCell ref="U119:V121"/>
    <mergeCell ref="W119:X121"/>
    <mergeCell ref="Y119:Z121"/>
    <mergeCell ref="AA119:AB121"/>
    <mergeCell ref="BD122:BE122"/>
    <mergeCell ref="BF122:BG122"/>
    <mergeCell ref="AI118:AJ118"/>
    <mergeCell ref="AK118:AL118"/>
    <mergeCell ref="AM118:AO121"/>
    <mergeCell ref="AG119:AH121"/>
    <mergeCell ref="AI119:AJ121"/>
    <mergeCell ref="AK119:AL121"/>
    <mergeCell ref="W118:X118"/>
    <mergeCell ref="Y118:Z118"/>
    <mergeCell ref="AA118:AB118"/>
    <mergeCell ref="AC118:AD118"/>
    <mergeCell ref="AE118:AF118"/>
    <mergeCell ref="AG118:AH118"/>
    <mergeCell ref="AT123:AU124"/>
    <mergeCell ref="AV123:AW124"/>
    <mergeCell ref="AX123:AY124"/>
    <mergeCell ref="AA122:AB122"/>
    <mergeCell ref="AC122:AD122"/>
    <mergeCell ref="AE122:AF122"/>
    <mergeCell ref="AG122:AH122"/>
    <mergeCell ref="AI122:AJ122"/>
    <mergeCell ref="AK122:AL122"/>
    <mergeCell ref="AC119:AD121"/>
    <mergeCell ref="AE119:AF121"/>
    <mergeCell ref="BB119:BC121"/>
    <mergeCell ref="BD119:BE121"/>
    <mergeCell ref="BF119:BG121"/>
    <mergeCell ref="BB122:BC122"/>
    <mergeCell ref="E122:G124"/>
    <mergeCell ref="H122:N124"/>
    <mergeCell ref="O122:R124"/>
    <mergeCell ref="S122:T122"/>
    <mergeCell ref="U122:V122"/>
    <mergeCell ref="W122:X122"/>
    <mergeCell ref="Y122:Z122"/>
    <mergeCell ref="AP119:AQ121"/>
    <mergeCell ref="AR119:AS121"/>
    <mergeCell ref="AT119:AU121"/>
    <mergeCell ref="AV119:AW121"/>
    <mergeCell ref="AX119:AY121"/>
    <mergeCell ref="AZ119:BA121"/>
    <mergeCell ref="AZ123:BA124"/>
    <mergeCell ref="Y126:Z126"/>
    <mergeCell ref="AA126:AB126"/>
    <mergeCell ref="S125:T125"/>
    <mergeCell ref="U125:V125"/>
    <mergeCell ref="W125:X125"/>
    <mergeCell ref="AE123:AF124"/>
    <mergeCell ref="AG123:AH124"/>
    <mergeCell ref="AI123:AJ124"/>
    <mergeCell ref="AK123:AL124"/>
    <mergeCell ref="AP123:AQ124"/>
    <mergeCell ref="AR123:AS124"/>
    <mergeCell ref="AM122:AO124"/>
    <mergeCell ref="AP122:AQ122"/>
    <mergeCell ref="AR122:AS122"/>
    <mergeCell ref="AZ122:BA122"/>
    <mergeCell ref="AP126:AQ126"/>
    <mergeCell ref="S123:T124"/>
    <mergeCell ref="U123:V124"/>
    <mergeCell ref="W123:X124"/>
    <mergeCell ref="Y123:Z124"/>
    <mergeCell ref="AA123:AB124"/>
    <mergeCell ref="AC123:AD124"/>
    <mergeCell ref="AT122:AU122"/>
    <mergeCell ref="AV122:AW122"/>
    <mergeCell ref="AX122:AY122"/>
    <mergeCell ref="AX125:AY125"/>
    <mergeCell ref="AZ125:BA125"/>
    <mergeCell ref="BB125:BC125"/>
    <mergeCell ref="BB123:BC124"/>
    <mergeCell ref="AK125:AL125"/>
    <mergeCell ref="AM125:AO126"/>
    <mergeCell ref="AP125:AQ125"/>
    <mergeCell ref="AR125:AS125"/>
    <mergeCell ref="AT125:AU125"/>
    <mergeCell ref="AV125:AW125"/>
    <mergeCell ref="AR126:AS126"/>
    <mergeCell ref="AT126:AU126"/>
    <mergeCell ref="AV126:AW126"/>
    <mergeCell ref="Y125:Z125"/>
    <mergeCell ref="AA125:AB125"/>
    <mergeCell ref="AC125:AD125"/>
    <mergeCell ref="AE125:AF125"/>
    <mergeCell ref="AG125:AH125"/>
    <mergeCell ref="AI125:AJ125"/>
    <mergeCell ref="S126:T126"/>
    <mergeCell ref="U126:V126"/>
    <mergeCell ref="W126:X126"/>
    <mergeCell ref="E125:G126"/>
    <mergeCell ref="H125:N126"/>
    <mergeCell ref="O125:R126"/>
    <mergeCell ref="BB132:BC132"/>
    <mergeCell ref="BD132:BE132"/>
    <mergeCell ref="AR131:AS131"/>
    <mergeCell ref="AT131:AU131"/>
    <mergeCell ref="AV131:AW131"/>
    <mergeCell ref="AT132:AU132"/>
    <mergeCell ref="AV132:AW132"/>
    <mergeCell ref="AX131:AY131"/>
    <mergeCell ref="AR132:AS132"/>
    <mergeCell ref="BD130:BE130"/>
    <mergeCell ref="BF130:BG130"/>
    <mergeCell ref="AR128:AS128"/>
    <mergeCell ref="AT128:AU128"/>
    <mergeCell ref="AV128:AW128"/>
    <mergeCell ref="AX126:AY126"/>
    <mergeCell ref="AZ126:BA126"/>
    <mergeCell ref="BB126:BC126"/>
    <mergeCell ref="BD126:BE126"/>
    <mergeCell ref="BF126:BG126"/>
    <mergeCell ref="E127:G128"/>
    <mergeCell ref="H127:N128"/>
    <mergeCell ref="O127:R128"/>
    <mergeCell ref="S127:T127"/>
    <mergeCell ref="AM127:AO128"/>
    <mergeCell ref="AC126:AD126"/>
    <mergeCell ref="AE126:AF126"/>
    <mergeCell ref="AG126:AH126"/>
    <mergeCell ref="AI126:AJ126"/>
    <mergeCell ref="AK126:AL126"/>
    <mergeCell ref="E131:G132"/>
    <mergeCell ref="H131:N132"/>
    <mergeCell ref="O131:R132"/>
    <mergeCell ref="S131:T131"/>
    <mergeCell ref="U131:V131"/>
    <mergeCell ref="W131:X131"/>
    <mergeCell ref="Y131:Z131"/>
    <mergeCell ref="AA131:AB131"/>
    <mergeCell ref="AI134:AJ134"/>
    <mergeCell ref="AK134:AL134"/>
    <mergeCell ref="AP134:AQ134"/>
    <mergeCell ref="BD129:BE129"/>
    <mergeCell ref="BF129:BG129"/>
    <mergeCell ref="AP129:AQ129"/>
    <mergeCell ref="O129:R130"/>
    <mergeCell ref="S129:T129"/>
    <mergeCell ref="U129:V129"/>
    <mergeCell ref="W129:X129"/>
    <mergeCell ref="AZ129:BA129"/>
    <mergeCell ref="AC129:AD129"/>
    <mergeCell ref="AE129:AF129"/>
    <mergeCell ref="AG129:AH129"/>
    <mergeCell ref="AI129:AJ129"/>
    <mergeCell ref="AK129:AL129"/>
    <mergeCell ref="O133:R134"/>
    <mergeCell ref="AM133:AO134"/>
    <mergeCell ref="AP133:AQ133"/>
    <mergeCell ref="AR133:AS133"/>
    <mergeCell ref="S133:T133"/>
    <mergeCell ref="U133:V133"/>
    <mergeCell ref="W133:X133"/>
    <mergeCell ref="AK133:AL133"/>
    <mergeCell ref="AE132:AF132"/>
    <mergeCell ref="AG132:AH132"/>
    <mergeCell ref="AI132:AJ132"/>
    <mergeCell ref="AK132:AL132"/>
    <mergeCell ref="AP132:AQ132"/>
    <mergeCell ref="S132:T132"/>
    <mergeCell ref="U132:V132"/>
    <mergeCell ref="W132:X132"/>
    <mergeCell ref="Y132:Z132"/>
    <mergeCell ref="AA132:AB132"/>
    <mergeCell ref="AC132:AD132"/>
    <mergeCell ref="W134:X134"/>
    <mergeCell ref="Y134:Z134"/>
    <mergeCell ref="AA134:AB134"/>
    <mergeCell ref="AC134:AD134"/>
    <mergeCell ref="AE134:AF134"/>
    <mergeCell ref="AG134:AH134"/>
    <mergeCell ref="BF132:BG132"/>
    <mergeCell ref="AT133:AU133"/>
    <mergeCell ref="AV133:AW133"/>
    <mergeCell ref="AX133:AY133"/>
    <mergeCell ref="AR134:AS134"/>
    <mergeCell ref="AI136:AJ136"/>
    <mergeCell ref="AK136:AL136"/>
    <mergeCell ref="E137:N138"/>
    <mergeCell ref="O137:R138"/>
    <mergeCell ref="S137:T137"/>
    <mergeCell ref="U137:V137"/>
    <mergeCell ref="W137:X137"/>
    <mergeCell ref="Y137:Z137"/>
    <mergeCell ref="AG137:AH137"/>
    <mergeCell ref="AI137:AJ137"/>
    <mergeCell ref="AZ134:BA134"/>
    <mergeCell ref="BB134:BC134"/>
    <mergeCell ref="AA137:AB137"/>
    <mergeCell ref="AC137:AD137"/>
    <mergeCell ref="AE137:AF137"/>
    <mergeCell ref="AI135:AJ135"/>
    <mergeCell ref="AK135:AL135"/>
    <mergeCell ref="AM135:BG136"/>
    <mergeCell ref="AE136:AF136"/>
    <mergeCell ref="E133:G134"/>
    <mergeCell ref="H133:N134"/>
    <mergeCell ref="AC135:AD135"/>
    <mergeCell ref="AE135:AF135"/>
    <mergeCell ref="AG135:AH135"/>
    <mergeCell ref="AX134:AY134"/>
    <mergeCell ref="AT134:AU134"/>
    <mergeCell ref="B139:N140"/>
    <mergeCell ref="O139:R140"/>
    <mergeCell ref="S139:T139"/>
    <mergeCell ref="U139:V139"/>
    <mergeCell ref="W139:X139"/>
    <mergeCell ref="Y139:Z139"/>
    <mergeCell ref="AA139:AB139"/>
    <mergeCell ref="AC139:AD139"/>
    <mergeCell ref="AK137:AL137"/>
    <mergeCell ref="AM137:BG138"/>
    <mergeCell ref="S138:T138"/>
    <mergeCell ref="U138:V138"/>
    <mergeCell ref="W138:X138"/>
    <mergeCell ref="Y138:Z138"/>
    <mergeCell ref="AA138:AB138"/>
    <mergeCell ref="AC138:AD138"/>
    <mergeCell ref="AE138:AF138"/>
    <mergeCell ref="AG138:AH138"/>
    <mergeCell ref="B135:D138"/>
    <mergeCell ref="E135:N136"/>
    <mergeCell ref="O135:R136"/>
    <mergeCell ref="S135:T135"/>
    <mergeCell ref="U135:V135"/>
    <mergeCell ref="W135:X135"/>
    <mergeCell ref="S136:T136"/>
    <mergeCell ref="S134:T134"/>
    <mergeCell ref="U134:V134"/>
    <mergeCell ref="B141:D146"/>
    <mergeCell ref="E141:BG146"/>
    <mergeCell ref="CJ137:DG144"/>
    <mergeCell ref="BI145:DG146"/>
    <mergeCell ref="AI140:AJ140"/>
    <mergeCell ref="AK140:AL140"/>
    <mergeCell ref="AP140:AQ140"/>
    <mergeCell ref="AR140:AS140"/>
    <mergeCell ref="AT140:AU140"/>
    <mergeCell ref="AV140:AW140"/>
    <mergeCell ref="S140:T140"/>
    <mergeCell ref="U140:V140"/>
    <mergeCell ref="W140:X140"/>
    <mergeCell ref="Y140:Z140"/>
    <mergeCell ref="AA140:AB140"/>
    <mergeCell ref="AC140:AD140"/>
    <mergeCell ref="AZ139:BA139"/>
    <mergeCell ref="BB139:BC139"/>
    <mergeCell ref="BD139:BE139"/>
    <mergeCell ref="BF139:BG139"/>
    <mergeCell ref="AZ140:BA140"/>
    <mergeCell ref="BB140:BC140"/>
    <mergeCell ref="BD140:BE140"/>
    <mergeCell ref="BF140:BG140"/>
    <mergeCell ref="AP139:AQ139"/>
    <mergeCell ref="AR139:AS139"/>
    <mergeCell ref="AT139:AU139"/>
    <mergeCell ref="AV139:AW139"/>
    <mergeCell ref="AX139:AY139"/>
    <mergeCell ref="AX140:AY140"/>
    <mergeCell ref="AE139:AF139"/>
    <mergeCell ref="AG139:AH139"/>
    <mergeCell ref="AG168:AH170"/>
    <mergeCell ref="H174:N175"/>
    <mergeCell ref="W167:X167"/>
    <mergeCell ref="Y167:Z167"/>
    <mergeCell ref="AA167:AB167"/>
    <mergeCell ref="AC167:AD167"/>
    <mergeCell ref="AE167:AF167"/>
    <mergeCell ref="W171:X171"/>
    <mergeCell ref="Y171:Z171"/>
    <mergeCell ref="AA171:AB171"/>
    <mergeCell ref="AC171:AD171"/>
    <mergeCell ref="BD164:BG166"/>
    <mergeCell ref="B167:D183"/>
    <mergeCell ref="E167:G170"/>
    <mergeCell ref="H167:N170"/>
    <mergeCell ref="O167:R170"/>
    <mergeCell ref="S167:T167"/>
    <mergeCell ref="U167:V167"/>
    <mergeCell ref="S168:T170"/>
    <mergeCell ref="U168:V170"/>
    <mergeCell ref="E174:G175"/>
    <mergeCell ref="B164:N166"/>
    <mergeCell ref="O164:T166"/>
    <mergeCell ref="U164:AH166"/>
    <mergeCell ref="AI164:AL166"/>
    <mergeCell ref="AM164:AQ166"/>
    <mergeCell ref="AR164:BC166"/>
    <mergeCell ref="AR172:AS173"/>
    <mergeCell ref="AT172:AU173"/>
    <mergeCell ref="W182:X182"/>
    <mergeCell ref="AX168:AY170"/>
    <mergeCell ref="AZ168:BA170"/>
    <mergeCell ref="BB168:BC170"/>
    <mergeCell ref="BD168:BE170"/>
    <mergeCell ref="BF168:BG170"/>
    <mergeCell ref="E171:G173"/>
    <mergeCell ref="H171:N173"/>
    <mergeCell ref="O171:R173"/>
    <mergeCell ref="S171:T171"/>
    <mergeCell ref="U171:V171"/>
    <mergeCell ref="AX167:AY167"/>
    <mergeCell ref="AZ167:BA167"/>
    <mergeCell ref="BB167:BC167"/>
    <mergeCell ref="BD167:BE167"/>
    <mergeCell ref="BF167:BG167"/>
    <mergeCell ref="W168:X170"/>
    <mergeCell ref="Y168:Z170"/>
    <mergeCell ref="AA168:AB170"/>
    <mergeCell ref="AC168:AD170"/>
    <mergeCell ref="AE168:AF170"/>
    <mergeCell ref="AT167:AU167"/>
    <mergeCell ref="AI168:AJ170"/>
    <mergeCell ref="AK168:AL170"/>
    <mergeCell ref="AP168:AQ170"/>
    <mergeCell ref="AR168:AS170"/>
    <mergeCell ref="AV167:AW167"/>
    <mergeCell ref="AT168:AU170"/>
    <mergeCell ref="AV168:AW170"/>
    <mergeCell ref="AG167:AH167"/>
    <mergeCell ref="AI167:AJ167"/>
    <mergeCell ref="AK167:AL167"/>
    <mergeCell ref="AM167:AO170"/>
    <mergeCell ref="AV172:AW173"/>
    <mergeCell ref="AX172:AY173"/>
    <mergeCell ref="BD171:BE171"/>
    <mergeCell ref="BF171:BG171"/>
    <mergeCell ref="S172:T173"/>
    <mergeCell ref="U172:V173"/>
    <mergeCell ref="W172:X173"/>
    <mergeCell ref="Y172:Z173"/>
    <mergeCell ref="AA172:AB173"/>
    <mergeCell ref="AC172:AD173"/>
    <mergeCell ref="AE172:AF173"/>
    <mergeCell ref="AG172:AH173"/>
    <mergeCell ref="AR171:AS171"/>
    <mergeCell ref="AT171:AU171"/>
    <mergeCell ref="AV171:AW171"/>
    <mergeCell ref="AX171:AY171"/>
    <mergeCell ref="AZ171:BA171"/>
    <mergeCell ref="BB171:BC171"/>
    <mergeCell ref="AE171:AF171"/>
    <mergeCell ref="AG171:AH171"/>
    <mergeCell ref="AI171:AJ171"/>
    <mergeCell ref="AK171:AL171"/>
    <mergeCell ref="AM171:AO173"/>
    <mergeCell ref="AP171:AQ171"/>
    <mergeCell ref="AI172:AJ173"/>
    <mergeCell ref="AK172:AL173"/>
    <mergeCell ref="AP172:AQ173"/>
    <mergeCell ref="AE174:AF174"/>
    <mergeCell ref="AG174:AH174"/>
    <mergeCell ref="AI174:AJ174"/>
    <mergeCell ref="AK174:AL174"/>
    <mergeCell ref="AM174:AO175"/>
    <mergeCell ref="AG175:AH175"/>
    <mergeCell ref="AI175:AJ175"/>
    <mergeCell ref="AK175:AL175"/>
    <mergeCell ref="S174:T174"/>
    <mergeCell ref="U174:V174"/>
    <mergeCell ref="W174:X174"/>
    <mergeCell ref="Y174:Z174"/>
    <mergeCell ref="AA174:AB174"/>
    <mergeCell ref="AZ172:BA173"/>
    <mergeCell ref="BB172:BC173"/>
    <mergeCell ref="BD172:BE173"/>
    <mergeCell ref="BF172:BG173"/>
    <mergeCell ref="E176:G177"/>
    <mergeCell ref="H176:N177"/>
    <mergeCell ref="O176:R177"/>
    <mergeCell ref="S176:T176"/>
    <mergeCell ref="AM176:AO177"/>
    <mergeCell ref="AK177:AL177"/>
    <mergeCell ref="AP177:AQ177"/>
    <mergeCell ref="AP175:AQ175"/>
    <mergeCell ref="AR175:AS175"/>
    <mergeCell ref="AT175:AU175"/>
    <mergeCell ref="AV175:AW175"/>
    <mergeCell ref="AX175:AY175"/>
    <mergeCell ref="AZ175:BA175"/>
    <mergeCell ref="O174:R175"/>
    <mergeCell ref="BF177:BG177"/>
    <mergeCell ref="BB174:BC174"/>
    <mergeCell ref="BD174:BE174"/>
    <mergeCell ref="BF174:BG174"/>
    <mergeCell ref="S175:T175"/>
    <mergeCell ref="U175:V175"/>
    <mergeCell ref="W175:X175"/>
    <mergeCell ref="Y175:Z175"/>
    <mergeCell ref="AA175:AB175"/>
    <mergeCell ref="AC175:AD175"/>
    <mergeCell ref="AE175:AF175"/>
    <mergeCell ref="AP174:AQ174"/>
    <mergeCell ref="AR174:AS174"/>
    <mergeCell ref="AT174:AU174"/>
    <mergeCell ref="AV174:AW174"/>
    <mergeCell ref="AX174:AY174"/>
    <mergeCell ref="AZ174:BA174"/>
    <mergeCell ref="AC174:AD174"/>
    <mergeCell ref="AR177:AS177"/>
    <mergeCell ref="AT177:AU177"/>
    <mergeCell ref="AC178:AD178"/>
    <mergeCell ref="AE178:AF178"/>
    <mergeCell ref="AG178:AH178"/>
    <mergeCell ref="AI178:AJ178"/>
    <mergeCell ref="S177:T177"/>
    <mergeCell ref="U177:V177"/>
    <mergeCell ref="W177:X177"/>
    <mergeCell ref="Y177:Z177"/>
    <mergeCell ref="AA177:AB177"/>
    <mergeCell ref="AC177:AD177"/>
    <mergeCell ref="BB175:BC175"/>
    <mergeCell ref="BD175:BE175"/>
    <mergeCell ref="BF175:BG175"/>
    <mergeCell ref="Y181:Z181"/>
    <mergeCell ref="AA181:AB181"/>
    <mergeCell ref="AK181:AL181"/>
    <mergeCell ref="AE181:AF181"/>
    <mergeCell ref="AT180:AU180"/>
    <mergeCell ref="AP180:AQ180"/>
    <mergeCell ref="AR180:AS180"/>
    <mergeCell ref="AI181:AJ181"/>
    <mergeCell ref="AX180:AY180"/>
    <mergeCell ref="AZ180:BA180"/>
    <mergeCell ref="AG180:AH180"/>
    <mergeCell ref="E180:G181"/>
    <mergeCell ref="H180:N181"/>
    <mergeCell ref="O180:R181"/>
    <mergeCell ref="S180:T180"/>
    <mergeCell ref="U180:V180"/>
    <mergeCell ref="W180:X180"/>
    <mergeCell ref="U181:V181"/>
    <mergeCell ref="W181:X181"/>
    <mergeCell ref="BF178:BG178"/>
    <mergeCell ref="AP179:AQ179"/>
    <mergeCell ref="AR179:AS179"/>
    <mergeCell ref="AT179:AU179"/>
    <mergeCell ref="AV179:AW179"/>
    <mergeCell ref="AX179:AY179"/>
    <mergeCell ref="AZ179:BA179"/>
    <mergeCell ref="BB179:BC179"/>
    <mergeCell ref="BD179:BE179"/>
    <mergeCell ref="BF179:BG179"/>
    <mergeCell ref="E178:G179"/>
    <mergeCell ref="H178:N179"/>
    <mergeCell ref="O178:R179"/>
    <mergeCell ref="S178:T178"/>
    <mergeCell ref="U178:V178"/>
    <mergeCell ref="W178:X178"/>
    <mergeCell ref="Y178:Z178"/>
    <mergeCell ref="AR178:AS178"/>
    <mergeCell ref="AK178:AL178"/>
    <mergeCell ref="AT178:AU178"/>
    <mergeCell ref="AV178:AW178"/>
    <mergeCell ref="AX178:AY178"/>
    <mergeCell ref="AA178:AB178"/>
    <mergeCell ref="S182:T182"/>
    <mergeCell ref="U182:V182"/>
    <mergeCell ref="AZ182:BA182"/>
    <mergeCell ref="AT183:AU183"/>
    <mergeCell ref="AV183:AW183"/>
    <mergeCell ref="S183:T183"/>
    <mergeCell ref="U183:V183"/>
    <mergeCell ref="W183:X183"/>
    <mergeCell ref="Y183:Z183"/>
    <mergeCell ref="BD181:BE181"/>
    <mergeCell ref="BF180:BG180"/>
    <mergeCell ref="BB180:BC180"/>
    <mergeCell ref="BD180:BE180"/>
    <mergeCell ref="E182:G183"/>
    <mergeCell ref="H182:N183"/>
    <mergeCell ref="O182:R183"/>
    <mergeCell ref="AM182:AO183"/>
    <mergeCell ref="AP182:AQ182"/>
    <mergeCell ref="S181:T181"/>
    <mergeCell ref="AC181:AD181"/>
    <mergeCell ref="AV180:AW180"/>
    <mergeCell ref="AA180:AB180"/>
    <mergeCell ref="AC180:AD180"/>
    <mergeCell ref="AE180:AF180"/>
    <mergeCell ref="AR181:AS181"/>
    <mergeCell ref="Y180:Z180"/>
    <mergeCell ref="AI180:AJ180"/>
    <mergeCell ref="AK180:AL180"/>
    <mergeCell ref="AM180:AO181"/>
    <mergeCell ref="AV181:AW181"/>
    <mergeCell ref="AZ181:BA181"/>
    <mergeCell ref="AG181:AH181"/>
    <mergeCell ref="E186:N187"/>
    <mergeCell ref="O186:R187"/>
    <mergeCell ref="S186:T186"/>
    <mergeCell ref="U186:V186"/>
    <mergeCell ref="W186:X186"/>
    <mergeCell ref="Y186:Z186"/>
    <mergeCell ref="AG184:AH184"/>
    <mergeCell ref="AX183:AY183"/>
    <mergeCell ref="AZ183:BA183"/>
    <mergeCell ref="BB183:BC183"/>
    <mergeCell ref="AC186:AD186"/>
    <mergeCell ref="AE186:AF186"/>
    <mergeCell ref="AI184:AJ184"/>
    <mergeCell ref="AK184:AL184"/>
    <mergeCell ref="AM184:BG185"/>
    <mergeCell ref="AK185:AL185"/>
    <mergeCell ref="AI183:AJ183"/>
    <mergeCell ref="AK183:AL183"/>
    <mergeCell ref="AP183:AQ183"/>
    <mergeCell ref="AA186:AB186"/>
    <mergeCell ref="W184:X184"/>
    <mergeCell ref="Y184:Z184"/>
    <mergeCell ref="AA184:AB184"/>
    <mergeCell ref="AC184:AD184"/>
    <mergeCell ref="AE184:AF184"/>
    <mergeCell ref="AA183:AB183"/>
    <mergeCell ref="AC183:AD183"/>
    <mergeCell ref="AE183:AF183"/>
    <mergeCell ref="AI187:AJ187"/>
    <mergeCell ref="AK187:AL187"/>
    <mergeCell ref="B188:N189"/>
    <mergeCell ref="O188:R189"/>
    <mergeCell ref="S188:T188"/>
    <mergeCell ref="U188:V188"/>
    <mergeCell ref="W188:X188"/>
    <mergeCell ref="Y188:Z188"/>
    <mergeCell ref="AG189:AH189"/>
    <mergeCell ref="S189:T189"/>
    <mergeCell ref="AK186:AL186"/>
    <mergeCell ref="AM186:BG187"/>
    <mergeCell ref="S187:T187"/>
    <mergeCell ref="U187:V187"/>
    <mergeCell ref="W187:X187"/>
    <mergeCell ref="Y187:Z187"/>
    <mergeCell ref="AA187:AB187"/>
    <mergeCell ref="AC187:AD187"/>
    <mergeCell ref="AE187:AF187"/>
    <mergeCell ref="AG187:AH187"/>
    <mergeCell ref="B184:D187"/>
    <mergeCell ref="E184:N185"/>
    <mergeCell ref="O184:R185"/>
    <mergeCell ref="S184:T184"/>
    <mergeCell ref="U184:V184"/>
    <mergeCell ref="U185:V185"/>
    <mergeCell ref="W185:X185"/>
    <mergeCell ref="Y185:Z185"/>
    <mergeCell ref="AA185:AB185"/>
    <mergeCell ref="U189:V189"/>
    <mergeCell ref="W189:X189"/>
    <mergeCell ref="Y189:Z189"/>
    <mergeCell ref="AA189:AB189"/>
    <mergeCell ref="AC189:AD189"/>
    <mergeCell ref="AA188:AB188"/>
    <mergeCell ref="AC188:AD188"/>
    <mergeCell ref="AE188:AF188"/>
    <mergeCell ref="AG188:AH188"/>
    <mergeCell ref="AI188:AJ188"/>
    <mergeCell ref="AK188:AL188"/>
    <mergeCell ref="AE189:AF189"/>
    <mergeCell ref="AK189:AL189"/>
    <mergeCell ref="BI78:BL83"/>
    <mergeCell ref="BM78:BZ79"/>
    <mergeCell ref="BM80:BZ81"/>
    <mergeCell ref="BM82:BZ83"/>
    <mergeCell ref="BI127:BL132"/>
    <mergeCell ref="BM127:BZ128"/>
    <mergeCell ref="BM129:BZ130"/>
    <mergeCell ref="BM131:BZ132"/>
    <mergeCell ref="AP189:AQ189"/>
    <mergeCell ref="AR189:AS189"/>
    <mergeCell ref="AT189:AU189"/>
    <mergeCell ref="AV189:AW189"/>
    <mergeCell ref="AM188:AO189"/>
    <mergeCell ref="AP188:AQ188"/>
    <mergeCell ref="AR188:AS188"/>
    <mergeCell ref="AT188:AU188"/>
    <mergeCell ref="AV188:AW188"/>
    <mergeCell ref="AZ178:BA178"/>
    <mergeCell ref="AP178:AQ178"/>
    <mergeCell ref="BD177:BE177"/>
    <mergeCell ref="BB178:BC178"/>
    <mergeCell ref="BD178:BE178"/>
    <mergeCell ref="AE177:AF177"/>
    <mergeCell ref="AG177:AH177"/>
    <mergeCell ref="BI182:DG185"/>
    <mergeCell ref="BD183:BE183"/>
    <mergeCell ref="BF183:BG183"/>
    <mergeCell ref="BB182:BC182"/>
    <mergeCell ref="BD182:BE182"/>
    <mergeCell ref="BF182:BG182"/>
    <mergeCell ref="BF181:BG181"/>
    <mergeCell ref="AT182:AU182"/>
    <mergeCell ref="AV182:AW182"/>
    <mergeCell ref="AX182:AY182"/>
    <mergeCell ref="AT181:AU181"/>
    <mergeCell ref="AX181:AY181"/>
    <mergeCell ref="BB181:BC181"/>
    <mergeCell ref="AR183:AS183"/>
    <mergeCell ref="BF188:BG188"/>
    <mergeCell ref="AZ189:BA189"/>
    <mergeCell ref="BB189:BC189"/>
    <mergeCell ref="BD189:BE189"/>
    <mergeCell ref="BF189:BG189"/>
    <mergeCell ref="AX188:AY188"/>
    <mergeCell ref="AX189:AY189"/>
    <mergeCell ref="CX180:DA181"/>
    <mergeCell ref="CA180:CD181"/>
  </mergeCells>
  <phoneticPr fontId="2"/>
  <printOptions horizontalCentered="1"/>
  <pageMargins left="0.23622047244094491" right="0" top="0.78740157480314965" bottom="0.19685039370078741" header="0.39370078740157483" footer="0.19685039370078741"/>
  <pageSetup paperSize="9" scale="95" fitToHeight="2" orientation="portrait" r:id="rId1"/>
  <headerFooter>
    <oddFooter>&amp;P / &amp;N ページ</oddFooter>
  </headerFooter>
  <rowBreaks count="1" manualBreakCount="1">
    <brk id="99" max="1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zoomScaleNormal="100" workbookViewId="0">
      <selection activeCell="C4" sqref="C4"/>
    </sheetView>
  </sheetViews>
  <sheetFormatPr defaultColWidth="9" defaultRowHeight="13.2" x14ac:dyDescent="0.2"/>
  <cols>
    <col min="1" max="1" width="68.77734375" style="29" customWidth="1"/>
    <col min="2" max="2" width="2.44140625" style="29" customWidth="1"/>
    <col min="3" max="3" width="68.77734375" style="29" customWidth="1"/>
    <col min="4" max="9" width="9" style="29" customWidth="1"/>
    <col min="10" max="16384" width="9" style="29"/>
  </cols>
  <sheetData>
    <row r="1" spans="1:10" ht="23.4" x14ac:dyDescent="0.2">
      <c r="A1" s="57" t="s">
        <v>82</v>
      </c>
    </row>
    <row r="3" spans="1:10" x14ac:dyDescent="0.2">
      <c r="A3" s="39" t="s">
        <v>83</v>
      </c>
      <c r="B3" s="40"/>
      <c r="C3" s="41" t="s">
        <v>84</v>
      </c>
      <c r="D3" s="38"/>
      <c r="E3" s="38"/>
      <c r="F3" s="38"/>
      <c r="G3" s="38"/>
      <c r="H3" s="38"/>
      <c r="I3" s="38"/>
    </row>
    <row r="4" spans="1:10" ht="348.75" customHeight="1" x14ac:dyDescent="0.2">
      <c r="A4" s="42" t="s">
        <v>146</v>
      </c>
      <c r="B4" s="43"/>
      <c r="C4" s="44" t="s">
        <v>147</v>
      </c>
    </row>
    <row r="5" spans="1:10" x14ac:dyDescent="0.2">
      <c r="A5" s="30"/>
    </row>
    <row r="6" spans="1:10" x14ac:dyDescent="0.2">
      <c r="A6" s="30"/>
      <c r="B6" s="36"/>
      <c r="C6" s="36"/>
      <c r="D6" s="36"/>
      <c r="E6" s="36"/>
      <c r="F6" s="36"/>
      <c r="G6" s="36"/>
      <c r="H6" s="36"/>
      <c r="I6" s="36"/>
      <c r="J6" s="31"/>
    </row>
    <row r="7" spans="1:10" x14ac:dyDescent="0.2">
      <c r="A7" s="32"/>
      <c r="B7" s="36"/>
      <c r="C7" s="36"/>
      <c r="D7" s="36"/>
      <c r="E7" s="36"/>
      <c r="F7" s="36"/>
      <c r="G7" s="36"/>
      <c r="H7" s="36"/>
      <c r="I7" s="36"/>
      <c r="J7" s="31"/>
    </row>
    <row r="8" spans="1:10" x14ac:dyDescent="0.2">
      <c r="A8" s="30"/>
      <c r="B8" s="37"/>
      <c r="C8" s="37"/>
      <c r="D8" s="37"/>
      <c r="E8" s="37"/>
      <c r="F8" s="37"/>
      <c r="G8" s="37"/>
      <c r="H8" s="37"/>
      <c r="I8" s="37"/>
      <c r="J8" s="31"/>
    </row>
    <row r="9" spans="1:10" x14ac:dyDescent="0.2">
      <c r="A9" s="32"/>
      <c r="B9" s="37"/>
      <c r="C9" s="37"/>
      <c r="D9" s="37"/>
      <c r="E9" s="37"/>
      <c r="F9" s="37"/>
      <c r="G9" s="37"/>
      <c r="H9" s="37"/>
      <c r="I9" s="37"/>
      <c r="J9" s="31"/>
    </row>
    <row r="10" spans="1:10" x14ac:dyDescent="0.2">
      <c r="A10" s="32"/>
      <c r="B10" s="37"/>
      <c r="C10" s="37"/>
      <c r="D10" s="37"/>
      <c r="E10" s="37"/>
      <c r="F10" s="37"/>
      <c r="G10" s="37"/>
      <c r="H10" s="37"/>
      <c r="I10" s="37"/>
      <c r="J10" s="31"/>
    </row>
    <row r="11" spans="1:10" x14ac:dyDescent="0.2">
      <c r="A11" s="30"/>
      <c r="B11" s="36"/>
      <c r="C11" s="36"/>
      <c r="D11" s="36"/>
      <c r="E11" s="36"/>
      <c r="F11" s="36"/>
      <c r="G11" s="36"/>
      <c r="H11" s="36"/>
      <c r="I11" s="36"/>
      <c r="J11" s="31"/>
    </row>
    <row r="12" spans="1:10" x14ac:dyDescent="0.2">
      <c r="A12" s="30"/>
      <c r="B12" s="36"/>
      <c r="C12" s="36"/>
      <c r="D12" s="36"/>
      <c r="E12" s="36"/>
      <c r="F12" s="36"/>
      <c r="G12" s="36"/>
      <c r="H12" s="36"/>
      <c r="I12" s="36"/>
      <c r="J12" s="31"/>
    </row>
    <row r="13" spans="1:10" x14ac:dyDescent="0.2">
      <c r="A13" s="30"/>
      <c r="B13" s="36"/>
      <c r="C13" s="36"/>
      <c r="D13" s="36"/>
      <c r="E13" s="36"/>
      <c r="F13" s="36"/>
      <c r="G13" s="36"/>
      <c r="H13" s="36"/>
      <c r="I13" s="36"/>
      <c r="J13" s="31"/>
    </row>
    <row r="14" spans="1:10" x14ac:dyDescent="0.2">
      <c r="A14" s="30"/>
      <c r="B14" s="36"/>
      <c r="C14" s="36"/>
      <c r="D14" s="36"/>
      <c r="E14" s="36"/>
      <c r="F14" s="36"/>
      <c r="G14" s="36"/>
      <c r="H14" s="36"/>
      <c r="I14" s="36"/>
      <c r="J14" s="31"/>
    </row>
    <row r="15" spans="1:10" x14ac:dyDescent="0.2">
      <c r="A15" s="30"/>
      <c r="B15" s="36"/>
      <c r="C15" s="36"/>
      <c r="D15" s="36"/>
      <c r="E15" s="36"/>
      <c r="F15" s="36"/>
      <c r="G15" s="36"/>
      <c r="H15" s="36"/>
      <c r="I15" s="36"/>
      <c r="J15" s="31"/>
    </row>
    <row r="16" spans="1:10" x14ac:dyDescent="0.2">
      <c r="A16" s="32"/>
      <c r="B16" s="36"/>
      <c r="C16" s="36"/>
      <c r="D16" s="36"/>
      <c r="E16" s="36"/>
      <c r="F16" s="36"/>
      <c r="G16" s="36"/>
      <c r="H16" s="36"/>
      <c r="I16" s="36"/>
      <c r="J16" s="31"/>
    </row>
    <row r="17" spans="1:27" x14ac:dyDescent="0.2">
      <c r="A17" s="30"/>
      <c r="B17" s="37"/>
      <c r="C17" s="37"/>
      <c r="D17" s="37"/>
      <c r="E17" s="37"/>
      <c r="F17" s="37"/>
      <c r="G17" s="37"/>
      <c r="H17" s="37"/>
      <c r="I17" s="37"/>
      <c r="J17" s="31"/>
    </row>
    <row r="18" spans="1:27" x14ac:dyDescent="0.2">
      <c r="B18" s="37"/>
      <c r="C18" s="37"/>
      <c r="D18" s="37"/>
      <c r="E18" s="37"/>
      <c r="F18" s="37"/>
      <c r="G18" s="37"/>
      <c r="H18" s="37"/>
      <c r="I18" s="37"/>
      <c r="J18" s="31"/>
    </row>
    <row r="19" spans="1:27" x14ac:dyDescent="0.2">
      <c r="B19" s="37"/>
      <c r="C19" s="37"/>
      <c r="D19" s="37"/>
      <c r="E19" s="37"/>
      <c r="F19" s="37"/>
      <c r="G19" s="37"/>
      <c r="H19" s="37"/>
      <c r="I19" s="37"/>
      <c r="J19" s="31"/>
    </row>
    <row r="20" spans="1:27" x14ac:dyDescent="0.2">
      <c r="A20" s="38"/>
      <c r="B20" s="38"/>
      <c r="C20" s="38"/>
      <c r="D20" s="38"/>
      <c r="E20" s="38"/>
      <c r="F20" s="38"/>
      <c r="G20" s="38"/>
      <c r="H20" s="38"/>
      <c r="I20" s="38"/>
    </row>
    <row r="22" spans="1:27" x14ac:dyDescent="0.2">
      <c r="B22" s="33"/>
      <c r="C22" s="33"/>
      <c r="D22" s="33"/>
      <c r="E22" s="33"/>
      <c r="F22" s="33"/>
      <c r="G22" s="33"/>
      <c r="H22" s="33"/>
      <c r="I22" s="33"/>
    </row>
    <row r="23" spans="1:27" x14ac:dyDescent="0.2">
      <c r="A23" s="33"/>
      <c r="B23" s="33"/>
      <c r="C23" s="33"/>
      <c r="D23" s="33"/>
      <c r="E23" s="33"/>
      <c r="F23" s="33"/>
      <c r="G23" s="33"/>
      <c r="H23" s="33"/>
      <c r="I23" s="33"/>
    </row>
    <row r="24" spans="1:27" s="34" customFormat="1" x14ac:dyDescent="0.2">
      <c r="N24" s="35"/>
      <c r="O24" s="35"/>
      <c r="P24" s="35"/>
      <c r="Q24" s="35"/>
      <c r="R24" s="35"/>
      <c r="S24" s="35"/>
      <c r="T24" s="35"/>
      <c r="U24" s="35"/>
      <c r="V24" s="35"/>
      <c r="W24" s="35"/>
      <c r="X24" s="35"/>
      <c r="Y24" s="35"/>
      <c r="Z24" s="35"/>
      <c r="AA24" s="35"/>
    </row>
    <row r="25" spans="1:27" s="34" customFormat="1" x14ac:dyDescent="0.2">
      <c r="A25" s="32"/>
      <c r="B25" s="32"/>
      <c r="C25" s="32"/>
      <c r="D25" s="32"/>
      <c r="E25" s="32"/>
      <c r="F25" s="32"/>
      <c r="G25" s="32"/>
      <c r="H25" s="32"/>
      <c r="I25" s="32"/>
      <c r="J25" s="29"/>
      <c r="K25" s="29"/>
      <c r="L25" s="29"/>
      <c r="M25" s="29"/>
    </row>
  </sheetData>
  <sheetProtection algorithmName="SHA-512" hashValue="+6fbSSxjNI4uld/F2KKBdV1DCcsa71CZftZw/QCGiHI8Wy5fLg+mgWXRkxeuCibbeOCCpnnaBoAvFJgF7oRA7A==" saltValue="OQgP3It5flK0MagPuQM6Eg==" spinCount="100000" sheet="1"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creator>神奈川県</dc:creator>
  <cp:lastModifiedBy>中田正継</cp:lastModifiedBy>
  <cp:lastPrinted>2023-09-06T06:03:10Z</cp:lastPrinted>
  <dcterms:created xsi:type="dcterms:W3CDTF">1997-01-08T22:48:59Z</dcterms:created>
  <dcterms:modified xsi:type="dcterms:W3CDTF">2024-02-28T01:47:12Z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