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5\share\03 グリーン社会推進担当\R5\03_地球温暖化対策\地球温暖化を防ごう隊\01　参加校募集\02　前期参加申込\"/>
    </mc:Choice>
  </mc:AlternateContent>
  <bookViews>
    <workbookView xWindow="0" yWindow="0" windowWidth="28800" windowHeight="12336"/>
  </bookViews>
  <sheets>
    <sheet name="報告書 " sheetId="5" r:id="rId1"/>
    <sheet name="クラス全体集計" sheetId="3" r:id="rId2"/>
    <sheet name="チェックシート" sheetId="2" r:id="rId3"/>
  </sheets>
  <definedNames>
    <definedName name="_xlnm.Print_Area" localSheetId="2">チェックシート!$A$1:$L$14</definedName>
    <definedName name="_xlnm.Print_Area" localSheetId="0">'報告書 '!$A$1:$I$43</definedName>
  </definedNames>
  <calcPr calcId="162913"/>
</workbook>
</file>

<file path=xl/calcChain.xml><?xml version="1.0" encoding="utf-8"?>
<calcChain xmlns="http://schemas.openxmlformats.org/spreadsheetml/2006/main">
  <c r="C8" i="3" l="1"/>
  <c r="D8" i="3"/>
  <c r="C10" i="3"/>
  <c r="D10" i="3"/>
  <c r="C12" i="3"/>
  <c r="D12" i="3"/>
  <c r="C14" i="3"/>
  <c r="D14" i="3"/>
  <c r="D13" i="2" l="1"/>
  <c r="E13" i="2"/>
  <c r="F13" i="2"/>
  <c r="G13" i="2"/>
  <c r="H13" i="2"/>
  <c r="I13" i="2"/>
  <c r="J13" i="2"/>
  <c r="C13" i="2"/>
  <c r="K4" i="2"/>
  <c r="L4" i="2" s="1"/>
  <c r="D87" i="3" l="1"/>
  <c r="E87" i="3"/>
  <c r="F87" i="3"/>
  <c r="G87" i="3"/>
  <c r="H87" i="3"/>
  <c r="I87" i="3"/>
  <c r="J87" i="3"/>
  <c r="K87" i="3"/>
  <c r="C87" i="3"/>
  <c r="L7" i="3" l="1"/>
  <c r="L11" i="3"/>
  <c r="L13" i="3"/>
  <c r="L15" i="3"/>
  <c r="L17" i="3"/>
  <c r="L19" i="3"/>
  <c r="L21" i="3"/>
  <c r="L23" i="3"/>
  <c r="L25" i="3"/>
  <c r="L27" i="3"/>
  <c r="L29" i="3"/>
  <c r="L31" i="3"/>
  <c r="L33" i="3"/>
  <c r="L35" i="3"/>
  <c r="L37" i="3"/>
  <c r="L39" i="3"/>
  <c r="L41" i="3"/>
  <c r="L43" i="3"/>
  <c r="L45" i="3"/>
  <c r="L47" i="3"/>
  <c r="L49" i="3"/>
  <c r="L51" i="3"/>
  <c r="L53" i="3"/>
  <c r="L55" i="3"/>
  <c r="L57" i="3"/>
  <c r="L59" i="3"/>
  <c r="L61" i="3"/>
  <c r="L63" i="3"/>
  <c r="L65" i="3"/>
  <c r="L67" i="3"/>
  <c r="L69" i="3"/>
  <c r="L71" i="3"/>
  <c r="L73" i="3"/>
  <c r="L75" i="3"/>
  <c r="L77" i="3"/>
  <c r="L79" i="3"/>
  <c r="L81" i="3"/>
  <c r="L83" i="3"/>
  <c r="L85" i="3"/>
  <c r="L9" i="3"/>
  <c r="K86" i="3"/>
  <c r="J86" i="3"/>
  <c r="I86" i="3"/>
  <c r="H86" i="3"/>
  <c r="G86" i="3"/>
  <c r="F86" i="3"/>
  <c r="E86" i="3"/>
  <c r="D86" i="3"/>
  <c r="C86" i="3"/>
  <c r="K84" i="3"/>
  <c r="J84" i="3"/>
  <c r="I84" i="3"/>
  <c r="H84" i="3"/>
  <c r="G84" i="3"/>
  <c r="F84" i="3"/>
  <c r="E84" i="3"/>
  <c r="D84" i="3"/>
  <c r="C84" i="3"/>
  <c r="K82" i="3"/>
  <c r="J82" i="3"/>
  <c r="I82" i="3"/>
  <c r="H82" i="3"/>
  <c r="G82" i="3"/>
  <c r="F82" i="3"/>
  <c r="E82" i="3"/>
  <c r="D82" i="3"/>
  <c r="C82" i="3"/>
  <c r="K80" i="3"/>
  <c r="J80" i="3"/>
  <c r="I80" i="3"/>
  <c r="H80" i="3"/>
  <c r="G80" i="3"/>
  <c r="F80" i="3"/>
  <c r="E80" i="3"/>
  <c r="D80" i="3"/>
  <c r="C80" i="3"/>
  <c r="K78" i="3"/>
  <c r="J78" i="3"/>
  <c r="I78" i="3"/>
  <c r="H78" i="3"/>
  <c r="G78" i="3"/>
  <c r="F78" i="3"/>
  <c r="E78" i="3"/>
  <c r="D78" i="3"/>
  <c r="C78" i="3"/>
  <c r="K76" i="3"/>
  <c r="J76" i="3"/>
  <c r="I76" i="3"/>
  <c r="H76" i="3"/>
  <c r="G76" i="3"/>
  <c r="F76" i="3"/>
  <c r="E76" i="3"/>
  <c r="D76" i="3"/>
  <c r="C76" i="3"/>
  <c r="K74" i="3"/>
  <c r="J74" i="3"/>
  <c r="I74" i="3"/>
  <c r="H74" i="3"/>
  <c r="G74" i="3"/>
  <c r="F74" i="3"/>
  <c r="E74" i="3"/>
  <c r="D74" i="3"/>
  <c r="C74" i="3"/>
  <c r="K72" i="3"/>
  <c r="J72" i="3"/>
  <c r="I72" i="3"/>
  <c r="H72" i="3"/>
  <c r="G72" i="3"/>
  <c r="F72" i="3"/>
  <c r="E72" i="3"/>
  <c r="D72" i="3"/>
  <c r="C72" i="3"/>
  <c r="K70" i="3"/>
  <c r="J70" i="3"/>
  <c r="I70" i="3"/>
  <c r="H70" i="3"/>
  <c r="G70" i="3"/>
  <c r="F70" i="3"/>
  <c r="E70" i="3"/>
  <c r="D70" i="3"/>
  <c r="C70" i="3"/>
  <c r="K68" i="3"/>
  <c r="J68" i="3"/>
  <c r="I68" i="3"/>
  <c r="H68" i="3"/>
  <c r="G68" i="3"/>
  <c r="F68" i="3"/>
  <c r="E68" i="3"/>
  <c r="D68" i="3"/>
  <c r="C68" i="3"/>
  <c r="K66" i="3"/>
  <c r="J66" i="3"/>
  <c r="I66" i="3"/>
  <c r="H66" i="3"/>
  <c r="G66" i="3"/>
  <c r="F66" i="3"/>
  <c r="E66" i="3"/>
  <c r="D66" i="3"/>
  <c r="C66" i="3"/>
  <c r="K64" i="3"/>
  <c r="J64" i="3"/>
  <c r="I64" i="3"/>
  <c r="H64" i="3"/>
  <c r="G64" i="3"/>
  <c r="F64" i="3"/>
  <c r="E64" i="3"/>
  <c r="D64" i="3"/>
  <c r="C64" i="3"/>
  <c r="K62" i="3"/>
  <c r="J62" i="3"/>
  <c r="I62" i="3"/>
  <c r="H62" i="3"/>
  <c r="G62" i="3"/>
  <c r="F62" i="3"/>
  <c r="E62" i="3"/>
  <c r="D62" i="3"/>
  <c r="C62" i="3"/>
  <c r="K60" i="3"/>
  <c r="J60" i="3"/>
  <c r="I60" i="3"/>
  <c r="H60" i="3"/>
  <c r="G60" i="3"/>
  <c r="F60" i="3"/>
  <c r="E60" i="3"/>
  <c r="D60" i="3"/>
  <c r="C60" i="3"/>
  <c r="K58" i="3"/>
  <c r="J58" i="3"/>
  <c r="I58" i="3"/>
  <c r="H58" i="3"/>
  <c r="G58" i="3"/>
  <c r="F58" i="3"/>
  <c r="E58" i="3"/>
  <c r="D58" i="3"/>
  <c r="C58" i="3"/>
  <c r="K56" i="3"/>
  <c r="J56" i="3"/>
  <c r="I56" i="3"/>
  <c r="H56" i="3"/>
  <c r="G56" i="3"/>
  <c r="F56" i="3"/>
  <c r="E56" i="3"/>
  <c r="D56" i="3"/>
  <c r="C56" i="3"/>
  <c r="K54" i="3"/>
  <c r="J54" i="3"/>
  <c r="I54" i="3"/>
  <c r="H54" i="3"/>
  <c r="G54" i="3"/>
  <c r="F54" i="3"/>
  <c r="E54" i="3"/>
  <c r="D54" i="3"/>
  <c r="C54" i="3"/>
  <c r="K52" i="3"/>
  <c r="J52" i="3"/>
  <c r="I52" i="3"/>
  <c r="H52" i="3"/>
  <c r="G52" i="3"/>
  <c r="F52" i="3"/>
  <c r="E52" i="3"/>
  <c r="D52" i="3"/>
  <c r="C52" i="3"/>
  <c r="K50" i="3"/>
  <c r="J50" i="3"/>
  <c r="I50" i="3"/>
  <c r="H50" i="3"/>
  <c r="G50" i="3"/>
  <c r="F50" i="3"/>
  <c r="E50" i="3"/>
  <c r="D50" i="3"/>
  <c r="C50" i="3"/>
  <c r="K48" i="3"/>
  <c r="J48" i="3"/>
  <c r="I48" i="3"/>
  <c r="H48" i="3"/>
  <c r="G48" i="3"/>
  <c r="F48" i="3"/>
  <c r="E48" i="3"/>
  <c r="D48" i="3"/>
  <c r="C48" i="3"/>
  <c r="K46" i="3"/>
  <c r="J46" i="3"/>
  <c r="I46" i="3"/>
  <c r="H46" i="3"/>
  <c r="G46" i="3"/>
  <c r="F46" i="3"/>
  <c r="E46" i="3"/>
  <c r="D46" i="3"/>
  <c r="C46" i="3"/>
  <c r="K44" i="3"/>
  <c r="J44" i="3"/>
  <c r="I44" i="3"/>
  <c r="H44" i="3"/>
  <c r="G44" i="3"/>
  <c r="F44" i="3"/>
  <c r="E44" i="3"/>
  <c r="D44" i="3"/>
  <c r="C44" i="3"/>
  <c r="K42" i="3"/>
  <c r="J42" i="3"/>
  <c r="I42" i="3"/>
  <c r="H42" i="3"/>
  <c r="G42" i="3"/>
  <c r="F42" i="3"/>
  <c r="E42" i="3"/>
  <c r="D42" i="3"/>
  <c r="C42" i="3"/>
  <c r="K40" i="3"/>
  <c r="J40" i="3"/>
  <c r="I40" i="3"/>
  <c r="H40" i="3"/>
  <c r="G40" i="3"/>
  <c r="F40" i="3"/>
  <c r="E40" i="3"/>
  <c r="D40" i="3"/>
  <c r="C40" i="3"/>
  <c r="K38" i="3"/>
  <c r="J38" i="3"/>
  <c r="I38" i="3"/>
  <c r="H38" i="3"/>
  <c r="G38" i="3"/>
  <c r="F38" i="3"/>
  <c r="E38" i="3"/>
  <c r="D38" i="3"/>
  <c r="C38" i="3"/>
  <c r="K36" i="3"/>
  <c r="J36" i="3"/>
  <c r="I36" i="3"/>
  <c r="H36" i="3"/>
  <c r="G36" i="3"/>
  <c r="F36" i="3"/>
  <c r="E36" i="3"/>
  <c r="D36" i="3"/>
  <c r="C36" i="3"/>
  <c r="K34" i="3"/>
  <c r="J34" i="3"/>
  <c r="I34" i="3"/>
  <c r="H34" i="3"/>
  <c r="G34" i="3"/>
  <c r="F34" i="3"/>
  <c r="E34" i="3"/>
  <c r="D34" i="3"/>
  <c r="C34" i="3"/>
  <c r="K32" i="3"/>
  <c r="J32" i="3"/>
  <c r="I32" i="3"/>
  <c r="H32" i="3"/>
  <c r="G32" i="3"/>
  <c r="F32" i="3"/>
  <c r="E32" i="3"/>
  <c r="D32" i="3"/>
  <c r="C32" i="3"/>
  <c r="K30" i="3"/>
  <c r="J30" i="3"/>
  <c r="I30" i="3"/>
  <c r="H30" i="3"/>
  <c r="G30" i="3"/>
  <c r="F30" i="3"/>
  <c r="E30" i="3"/>
  <c r="D30" i="3"/>
  <c r="C30" i="3"/>
  <c r="K28" i="3"/>
  <c r="J28" i="3"/>
  <c r="I28" i="3"/>
  <c r="H28" i="3"/>
  <c r="G28" i="3"/>
  <c r="F28" i="3"/>
  <c r="E28" i="3"/>
  <c r="D28" i="3"/>
  <c r="C28" i="3"/>
  <c r="K26" i="3"/>
  <c r="J26" i="3"/>
  <c r="I26" i="3"/>
  <c r="H26" i="3"/>
  <c r="G26" i="3"/>
  <c r="F26" i="3"/>
  <c r="E26" i="3"/>
  <c r="D26" i="3"/>
  <c r="C26" i="3"/>
  <c r="K24" i="3"/>
  <c r="J24" i="3"/>
  <c r="I24" i="3"/>
  <c r="H24" i="3"/>
  <c r="G24" i="3"/>
  <c r="F24" i="3"/>
  <c r="E24" i="3"/>
  <c r="D24" i="3"/>
  <c r="C24" i="3"/>
  <c r="K22" i="3"/>
  <c r="J22" i="3"/>
  <c r="I22" i="3"/>
  <c r="H22" i="3"/>
  <c r="G22" i="3"/>
  <c r="F22" i="3"/>
  <c r="E22" i="3"/>
  <c r="D22" i="3"/>
  <c r="C22" i="3"/>
  <c r="K20" i="3"/>
  <c r="J20" i="3"/>
  <c r="I20" i="3"/>
  <c r="H20" i="3"/>
  <c r="G20" i="3"/>
  <c r="F20" i="3"/>
  <c r="E20" i="3"/>
  <c r="D20" i="3"/>
  <c r="C20" i="3"/>
  <c r="K18" i="3"/>
  <c r="J18" i="3"/>
  <c r="I18" i="3"/>
  <c r="H18" i="3"/>
  <c r="G18" i="3"/>
  <c r="F18" i="3"/>
  <c r="E18" i="3"/>
  <c r="D18" i="3"/>
  <c r="C18" i="3"/>
  <c r="K16" i="3"/>
  <c r="J16" i="3"/>
  <c r="I16" i="3"/>
  <c r="H16" i="3"/>
  <c r="G16" i="3"/>
  <c r="F16" i="3"/>
  <c r="E16" i="3"/>
  <c r="D16" i="3"/>
  <c r="C16" i="3"/>
  <c r="K14" i="3"/>
  <c r="J14" i="3"/>
  <c r="I14" i="3"/>
  <c r="H14" i="3"/>
  <c r="G14" i="3"/>
  <c r="F14" i="3"/>
  <c r="E14" i="3"/>
  <c r="K12" i="3"/>
  <c r="J12" i="3"/>
  <c r="I12" i="3"/>
  <c r="H12" i="3"/>
  <c r="G12" i="3"/>
  <c r="F12" i="3"/>
  <c r="E12" i="3"/>
  <c r="K10" i="3"/>
  <c r="J10" i="3"/>
  <c r="I10" i="3"/>
  <c r="H10" i="3"/>
  <c r="G10" i="3"/>
  <c r="F10" i="3"/>
  <c r="E10" i="3"/>
  <c r="K8" i="3"/>
  <c r="J8" i="3"/>
  <c r="I8" i="3"/>
  <c r="H8" i="3"/>
  <c r="G8" i="3"/>
  <c r="F8" i="3"/>
  <c r="E8" i="3"/>
  <c r="K5" i="2"/>
  <c r="K6" i="2"/>
  <c r="K7" i="2"/>
  <c r="K8" i="2"/>
  <c r="K9" i="2"/>
  <c r="K10" i="2"/>
  <c r="K11" i="2"/>
  <c r="K12" i="2"/>
  <c r="K88" i="3" l="1"/>
  <c r="C88" i="3"/>
  <c r="D88" i="3"/>
  <c r="H88" i="3"/>
  <c r="G88" i="3"/>
  <c r="L12" i="3"/>
  <c r="L32" i="3"/>
  <c r="L40" i="3"/>
  <c r="L20" i="3"/>
  <c r="L24" i="3"/>
  <c r="L48" i="3"/>
  <c r="E88" i="3"/>
  <c r="I88" i="3"/>
  <c r="L16" i="3"/>
  <c r="L28" i="3"/>
  <c r="L36" i="3"/>
  <c r="L44" i="3"/>
  <c r="F88" i="3"/>
  <c r="L14" i="3"/>
  <c r="L18" i="3"/>
  <c r="L22" i="3"/>
  <c r="J88" i="3"/>
  <c r="L87" i="3"/>
  <c r="L52" i="3"/>
  <c r="L56" i="3"/>
  <c r="L60" i="3"/>
  <c r="L64" i="3"/>
  <c r="L68" i="3"/>
  <c r="L72" i="3"/>
  <c r="L76" i="3"/>
  <c r="L80" i="3"/>
  <c r="L84" i="3"/>
  <c r="L10" i="3"/>
  <c r="L30" i="3"/>
  <c r="L34" i="3"/>
  <c r="L38" i="3"/>
  <c r="L42" i="3"/>
  <c r="L46" i="3"/>
  <c r="L50" i="3"/>
  <c r="L54" i="3"/>
  <c r="L58" i="3"/>
  <c r="L62" i="3"/>
  <c r="L66" i="3"/>
  <c r="L70" i="3"/>
  <c r="L74" i="3"/>
  <c r="L78" i="3"/>
  <c r="L82" i="3"/>
  <c r="L86" i="3"/>
  <c r="L26" i="3"/>
  <c r="L8" i="3"/>
  <c r="L88" i="3" l="1"/>
  <c r="B13" i="2"/>
  <c r="L7" i="2" l="1"/>
  <c r="L8" i="2" l="1"/>
  <c r="L5" i="2"/>
  <c r="L6" i="2"/>
  <c r="L9" i="2"/>
  <c r="L10" i="2"/>
  <c r="L11" i="2"/>
  <c r="L12" i="2"/>
  <c r="L13" i="2" l="1"/>
</calcChain>
</file>

<file path=xl/sharedStrings.xml><?xml version="1.0" encoding="utf-8"?>
<sst xmlns="http://schemas.openxmlformats.org/spreadsheetml/2006/main" count="87" uniqueCount="67">
  <si>
    <t>1日目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</si>
  <si>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2日目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</si>
  <si>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3日目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</si>
  <si>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4日目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</si>
  <si>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5日目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</si>
  <si>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6日目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</si>
  <si>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（1,000ｇ=1kg）</t>
    <phoneticPr fontId="2" type="Hiragana"/>
  </si>
  <si>
    <r>
      <t>減らせたCO</t>
    </r>
    <r>
      <rPr>
        <sz val="8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のめやす
（ｇ-CO</t>
    </r>
    <r>
      <rPr>
        <sz val="8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）                    （A）</t>
    </r>
    <rPh sb="0" eb="1">
      <t>ヘ</t>
    </rPh>
    <phoneticPr fontId="2"/>
  </si>
  <si>
    <t>いくつできたかな？                              （B）</t>
    <phoneticPr fontId="2"/>
  </si>
  <si>
    <r>
      <t>きみが減らしたCO</t>
    </r>
    <r>
      <rPr>
        <sz val="8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の重さは？                    （A×B）</t>
    </r>
    <rPh sb="3" eb="4">
      <t>ヘ</t>
    </rPh>
    <rPh sb="11" eb="12">
      <t>オモ</t>
    </rPh>
    <phoneticPr fontId="2"/>
  </si>
  <si>
    <t>※印がついた取組みは、たとえば冷房や暖房を使わなかったり、出かけなかったりしたときは、できたことにしていいよ。</t>
    <rPh sb="1" eb="2">
      <t>しるし</t>
    </rPh>
    <rPh sb="15" eb="17">
      <t>れいぼう</t>
    </rPh>
    <rPh sb="18" eb="20">
      <t>だんぼう</t>
    </rPh>
    <phoneticPr fontId="2" type="Hiragana"/>
  </si>
  <si>
    <t>（例）</t>
    <rPh sb="1" eb="2">
      <t>れい</t>
    </rPh>
    <phoneticPr fontId="2" type="Hiragana"/>
  </si>
  <si>
    <r>
      <t>合計　　　　　　　　　　　　　　　　　　　　　　　　　　　　　　　　　　</t>
    </r>
    <r>
      <rPr>
        <b/>
        <sz val="12"/>
        <rFont val="HG丸ｺﾞｼｯｸM-PRO"/>
        <family val="3"/>
        <charset val="128"/>
      </rPr>
      <t>（○をつけた取組の数字を1日ごとにたし算しよう）</t>
    </r>
    <rPh sb="0" eb="2">
      <t>ゴウケイ</t>
    </rPh>
    <rPh sb="42" eb="44">
      <t>トリク</t>
    </rPh>
    <rPh sb="45" eb="47">
      <t>スウジ</t>
    </rPh>
    <rPh sb="49" eb="50">
      <t>ニチ</t>
    </rPh>
    <phoneticPr fontId="2" alignment="center"/>
  </si>
  <si>
    <t>地球温暖化を防ごう隊チェックシート</t>
    <rPh sb="0" eb="2">
      <t>ちきゅう</t>
    </rPh>
    <rPh sb="2" eb="5">
      <t>おんだんか</t>
    </rPh>
    <rPh sb="6" eb="7">
      <t>ふせ</t>
    </rPh>
    <rPh sb="9" eb="10">
      <t>たい</t>
    </rPh>
    <phoneticPr fontId="13" type="Hiragana" alignment="center"/>
  </si>
  <si>
    <t>7日目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</si>
  <si>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児童氏名</t>
    <rPh sb="0" eb="2">
      <t>ジドウ</t>
    </rPh>
    <rPh sb="2" eb="4">
      <t>シメイ</t>
    </rPh>
    <phoneticPr fontId="2"/>
  </si>
  <si>
    <t>取組項目</t>
    <rPh sb="0" eb="2">
      <t>トリクミ</t>
    </rPh>
    <rPh sb="2" eb="4">
      <t>コウモク</t>
    </rPh>
    <phoneticPr fontId="2"/>
  </si>
  <si>
    <t>地球温暖化を防ごう隊　二酸化炭素削減量集計表</t>
    <rPh sb="0" eb="2">
      <t>チキュウ</t>
    </rPh>
    <rPh sb="2" eb="5">
      <t>オンダンカ</t>
    </rPh>
    <rPh sb="6" eb="7">
      <t>フセ</t>
    </rPh>
    <rPh sb="9" eb="10">
      <t>タイ</t>
    </rPh>
    <rPh sb="11" eb="14">
      <t>ニサンカ</t>
    </rPh>
    <rPh sb="14" eb="16">
      <t>タンソ</t>
    </rPh>
    <rPh sb="16" eb="18">
      <t>サクゲン</t>
    </rPh>
    <rPh sb="18" eb="19">
      <t>リョウ</t>
    </rPh>
    <rPh sb="19" eb="22">
      <t>シュウケイヒョウ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</si>
  <si>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</si>
  <si>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</si>
  <si>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№</t>
    <phoneticPr fontId="2"/>
  </si>
  <si>
    <t>※各取組項目について、上段に取組回数を入力すると、下段にCO2削減量が計算されます。</t>
    <rPh sb="1" eb="2">
      <t>カク</t>
    </rPh>
    <rPh sb="2" eb="4">
      <t>トリクミ</t>
    </rPh>
    <rPh sb="4" eb="6">
      <t>コウモク</t>
    </rPh>
    <rPh sb="11" eb="13">
      <t>ジョウダン</t>
    </rPh>
    <rPh sb="14" eb="16">
      <t>トリクミ</t>
    </rPh>
    <rPh sb="16" eb="18">
      <t>カイスウ</t>
    </rPh>
    <rPh sb="19" eb="21">
      <t>ニュウリョク</t>
    </rPh>
    <rPh sb="25" eb="27">
      <t>ゲダン</t>
    </rPh>
    <rPh sb="31" eb="33">
      <t>サクゲン</t>
    </rPh>
    <rPh sb="33" eb="34">
      <t>リョウ</t>
    </rPh>
    <rPh sb="35" eb="37">
      <t>ケイサン</t>
    </rPh>
    <phoneticPr fontId="2"/>
  </si>
  <si>
    <t>ご協力ありがとうございました。</t>
  </si>
  <si>
    <t>学校名等</t>
    <rPh sb="0" eb="2">
      <t>ガッコウ</t>
    </rPh>
    <rPh sb="2" eb="3">
      <t>メイ</t>
    </rPh>
    <rPh sb="3" eb="4">
      <t>トウ</t>
    </rPh>
    <phoneticPr fontId="2"/>
  </si>
  <si>
    <t>取組期間（該当する月に○をお願いします）</t>
    <rPh sb="5" eb="7">
      <t>ガイトウ</t>
    </rPh>
    <rPh sb="9" eb="10">
      <t>ツキ</t>
    </rPh>
    <rPh sb="14" eb="15">
      <t>ネガ</t>
    </rPh>
    <phoneticPr fontId="2"/>
  </si>
  <si>
    <t>二酸化炭素削減量※</t>
    <rPh sb="0" eb="3">
      <t>ニサンカ</t>
    </rPh>
    <rPh sb="3" eb="5">
      <t>タンソ</t>
    </rPh>
    <rPh sb="5" eb="7">
      <t>サクゲン</t>
    </rPh>
    <rPh sb="7" eb="8">
      <t>リョウ</t>
    </rPh>
    <phoneticPr fontId="2"/>
  </si>
  <si>
    <t>　　・　紹介する際には学校にご連絡いたします。</t>
    <rPh sb="4" eb="6">
      <t>ショウカイ</t>
    </rPh>
    <phoneticPr fontId="2"/>
  </si>
  <si>
    <t>　(1)　地球温暖化について危機感を持つことができましたか。</t>
    <rPh sb="14" eb="17">
      <t>キキカン</t>
    </rPh>
    <phoneticPr fontId="2"/>
  </si>
  <si>
    <t xml:space="preserve">　(2)　地球温暖化について理解し、取組をしようと思えましたか。 　　　　 </t>
    <rPh sb="18" eb="20">
      <t>トリクミ</t>
    </rPh>
    <rPh sb="25" eb="26">
      <t>オモ</t>
    </rPh>
    <phoneticPr fontId="2"/>
  </si>
  <si>
    <t>　　　　年　　　　月　　　　日</t>
    <rPh sb="4" eb="5">
      <t>ネン</t>
    </rPh>
    <rPh sb="9" eb="10">
      <t>ガツ</t>
    </rPh>
    <rPh sb="14" eb="15">
      <t>ニチ</t>
    </rPh>
    <phoneticPr fontId="2"/>
  </si>
  <si>
    <t>市町村立</t>
    <rPh sb="0" eb="3">
      <t>シチョウソン</t>
    </rPh>
    <rPh sb="3" eb="4">
      <t>リツ</t>
    </rPh>
    <phoneticPr fontId="2"/>
  </si>
  <si>
    <t>小学校</t>
    <rPh sb="0" eb="3">
      <t>ショウガッコウ</t>
    </rPh>
    <phoneticPr fontId="2"/>
  </si>
  <si>
    <t>年</t>
    <rPh sb="0" eb="1">
      <t>ネン</t>
    </rPh>
    <phoneticPr fontId="2"/>
  </si>
  <si>
    <t>６月　７月　８月　９月　１０月　１１月　１２月　１月</t>
    <rPh sb="1" eb="2">
      <t>ガツ</t>
    </rPh>
    <rPh sb="4" eb="5">
      <t>ガツ</t>
    </rPh>
    <rPh sb="7" eb="8">
      <t>ガツ</t>
    </rPh>
    <rPh sb="10" eb="11">
      <t>ガツ</t>
    </rPh>
    <rPh sb="14" eb="15">
      <t>ガツ</t>
    </rPh>
    <rPh sb="18" eb="19">
      <t>ガツ</t>
    </rPh>
    <rPh sb="22" eb="23">
      <t>ガツ</t>
    </rPh>
    <rPh sb="25" eb="26">
      <t>ガツ</t>
    </rPh>
    <phoneticPr fontId="2"/>
  </si>
  <si>
    <t>取組実施日数</t>
    <rPh sb="0" eb="2">
      <t>トリクミ</t>
    </rPh>
    <rPh sb="2" eb="4">
      <t>ジッシ</t>
    </rPh>
    <rPh sb="4" eb="6">
      <t>ニッスウ</t>
    </rPh>
    <phoneticPr fontId="2"/>
  </si>
  <si>
    <t>担任(担当者)氏名</t>
    <phoneticPr fontId="2"/>
  </si>
  <si>
    <t>連絡先電話番号</t>
    <phoneticPr fontId="2"/>
  </si>
  <si>
    <t xml:space="preserve">                                                      kg</t>
    <phoneticPr fontId="2"/>
  </si>
  <si>
    <t>参加児童数</t>
    <phoneticPr fontId="2"/>
  </si>
  <si>
    <t>名</t>
    <rPh sb="0" eb="1">
      <t>メイ</t>
    </rPh>
    <phoneticPr fontId="2"/>
  </si>
  <si>
    <t>　　・　記入欄が不足する場合は、任意の用紙に記載のうえ添付願います。　</t>
    <phoneticPr fontId="2"/>
  </si>
  <si>
    <r>
      <t>　　・　その他、</t>
    </r>
    <r>
      <rPr>
        <u/>
        <sz val="11"/>
        <rFont val="ＭＳ Ｐゴシック"/>
        <family val="3"/>
        <charset val="128"/>
      </rPr>
      <t>関連する資料や提供可能な写真</t>
    </r>
    <r>
      <rPr>
        <sz val="11"/>
        <rFont val="ＭＳ Ｐゴシック"/>
        <family val="3"/>
        <charset val="128"/>
      </rPr>
      <t>などがありましたら、併せて送付いただきますようお願いします。　</t>
    </r>
    <phoneticPr fontId="2"/>
  </si>
  <si>
    <t>☆活動内容、参加児童の様子等を記載してください。</t>
    <phoneticPr fontId="2"/>
  </si>
  <si>
    <t>２．参加児童の取組の様子　　　（該当するものに○を付けて下さい。）　　　</t>
    <phoneticPr fontId="2"/>
  </si>
  <si>
    <t>できた</t>
    <phoneticPr fontId="2"/>
  </si>
  <si>
    <t>まあまあできた　　　　　</t>
    <phoneticPr fontId="2"/>
  </si>
  <si>
    <t>あまりできなかった</t>
    <phoneticPr fontId="2"/>
  </si>
  <si>
    <t>　(3)　家族との協力の状況はどうでしたか。</t>
    <phoneticPr fontId="2"/>
  </si>
  <si>
    <t>３．副読本「地球温暖化を防ごう隊員ノート」について</t>
    <phoneticPr fontId="2"/>
  </si>
  <si>
    <t>　(1)　副読本「地球温暖化を防ごう隊員ノート」について　　（該当するものに○を付けて下さい。）　</t>
    <phoneticPr fontId="2"/>
  </si>
  <si>
    <t>よ　い　　　　　　　　　まあまあよい　　　　　　　出来れば改善　　　　　　改善して欲しい</t>
    <phoneticPr fontId="2"/>
  </si>
  <si>
    <t>　(2)　ノートの改善に対するご意見があれば、ご記入下さい。</t>
    <phoneticPr fontId="2"/>
  </si>
  <si>
    <r>
      <t>※　いわてわんこ節電所ホームページ内に開設した「地球温暖化を防ごう隊ページ」への実績反映のため、</t>
    </r>
    <r>
      <rPr>
        <u/>
        <sz val="11"/>
        <rFont val="ＭＳ Ｐゴシック"/>
        <family val="3"/>
        <charset val="128"/>
      </rPr>
      <t>二酸化炭素削減量と参加児童数を必ず記載するようお願いします。</t>
    </r>
    <r>
      <rPr>
        <sz val="11"/>
        <rFont val="ＭＳ Ｐゴシック"/>
        <family val="3"/>
        <charset val="128"/>
      </rPr>
      <t xml:space="preserve">
※各児童の「地球温暖化を防ごう隊チェックシート」の「二酸化炭素削減量計」の欄の数値を集計し、防ごう隊活動を実施したことによるクラス（又は学校）全体での二酸化炭素削減量を記載して下さい。 
※削減量集計様式を岩手県公式ホームページで公開していますので、ご活用ください。
　 </t>
    </r>
    <r>
      <rPr>
        <sz val="12"/>
        <rFont val="ＭＳ Ｐゴシック"/>
        <family val="3"/>
        <charset val="128"/>
      </rPr>
      <t>https://www.pref.iwate.jp/kurashikankyou/kankyou/seisaku/ondanka/1005566.html</t>
    </r>
    <rPh sb="8" eb="10">
      <t>セツデン</t>
    </rPh>
    <rPh sb="10" eb="11">
      <t>ショ</t>
    </rPh>
    <rPh sb="17" eb="18">
      <t>ナイ</t>
    </rPh>
    <rPh sb="19" eb="21">
      <t>カイセツ</t>
    </rPh>
    <rPh sb="24" eb="26">
      <t>チキュウ</t>
    </rPh>
    <rPh sb="26" eb="29">
      <t>オンダンカ</t>
    </rPh>
    <rPh sb="30" eb="31">
      <t>フセ</t>
    </rPh>
    <rPh sb="33" eb="34">
      <t>タイ</t>
    </rPh>
    <rPh sb="40" eb="42">
      <t>ジッセキ</t>
    </rPh>
    <rPh sb="42" eb="44">
      <t>ハンエイ</t>
    </rPh>
    <rPh sb="48" eb="51">
      <t>ニサンカ</t>
    </rPh>
    <rPh sb="51" eb="53">
      <t>タンソ</t>
    </rPh>
    <rPh sb="53" eb="55">
      <t>サクゲン</t>
    </rPh>
    <rPh sb="55" eb="56">
      <t>リョウ</t>
    </rPh>
    <rPh sb="57" eb="59">
      <t>サンカ</t>
    </rPh>
    <rPh sb="59" eb="61">
      <t>ジドウ</t>
    </rPh>
    <rPh sb="61" eb="62">
      <t>スウ</t>
    </rPh>
    <rPh sb="63" eb="64">
      <t>カナラ</t>
    </rPh>
    <rPh sb="65" eb="67">
      <t>キサイ</t>
    </rPh>
    <rPh sb="72" eb="73">
      <t>ネガ</t>
    </rPh>
    <rPh sb="80" eb="81">
      <t>カク</t>
    </rPh>
    <phoneticPr fontId="2"/>
  </si>
  <si>
    <t>１．防ごう隊の活動に併せて（関連して）貴校で取り組まれた内容（工夫した点など）について、いわてわんこ節電所ホームページや地球　　　　　　　　　　　　　　　　　　　　　　　温暖化防止活動推進センターなどで紹介させていただきたいので、記入をお願いします。</t>
    <rPh sb="119" eb="120">
      <t>ネガ</t>
    </rPh>
    <phoneticPr fontId="2"/>
  </si>
  <si>
    <t>（回/g-CO2）</t>
    <rPh sb="1" eb="2">
      <t>カイ</t>
    </rPh>
    <phoneticPr fontId="2"/>
  </si>
  <si>
    <t>○</t>
    <phoneticPr fontId="13" type="Hiragana" alignment="center"/>
  </si>
  <si>
    <t>1日目　　　　　　　　　　　　　　　　　８月１日　　火曜日</t>
    <rPh sb="1" eb="2">
      <t>ニチ</t>
    </rPh>
    <rPh sb="2" eb="3">
      <t>メ</t>
    </rPh>
    <rPh sb="21" eb="22">
      <t>ツキ</t>
    </rPh>
    <rPh sb="23" eb="24">
      <t>ニチ</t>
    </rPh>
    <rPh sb="26" eb="27">
      <t>カ</t>
    </rPh>
    <rPh sb="27" eb="29">
      <t>ヨウビ</t>
    </rPh>
    <phoneticPr fontId="2"/>
  </si>
  <si>
    <t>ごはんを残さず食べる</t>
    <rPh sb="4" eb="5">
      <t>のこ</t>
    </rPh>
    <rPh sb="7" eb="8">
      <t>た</t>
    </rPh>
    <phoneticPr fontId="2" type="Hiragana" alignment="center"/>
  </si>
  <si>
    <t>持っている服を長く大切に着る</t>
    <rPh sb="0" eb="1">
      <t>も</t>
    </rPh>
    <rPh sb="5" eb="6">
      <t>ふく</t>
    </rPh>
    <rPh sb="7" eb="8">
      <t>なが</t>
    </rPh>
    <rPh sb="9" eb="11">
      <t>たいせつ</t>
    </rPh>
    <rPh sb="12" eb="13">
      <t>き</t>
    </rPh>
    <phoneticPr fontId="2" type="Hiragana" alignment="center"/>
  </si>
  <si>
    <t>テレビやゲームの使用時間を決めて、
電気のムダ使いをなくす</t>
    <rPh sb="8" eb="12">
      <t>しようじかん</t>
    </rPh>
    <rPh sb="13" eb="14">
      <t>き</t>
    </rPh>
    <rPh sb="18" eb="20">
      <t>でんき</t>
    </rPh>
    <rPh sb="23" eb="24">
      <t>づか</t>
    </rPh>
    <phoneticPr fontId="2" type="Hiragana" alignment="center"/>
  </si>
  <si>
    <t>時間を空けずにお湯が冷めないうちにお風呂に入る</t>
    <rPh sb="0" eb="2">
      <t>じかん</t>
    </rPh>
    <rPh sb="3" eb="4">
      <t>あ</t>
    </rPh>
    <rPh sb="8" eb="9">
      <t>ゆ</t>
    </rPh>
    <rPh sb="10" eb="11">
      <t>さ</t>
    </rPh>
    <rPh sb="18" eb="20">
      <t>ふろ</t>
    </rPh>
    <rPh sb="21" eb="22">
      <t>はい</t>
    </rPh>
    <phoneticPr fontId="2" type="Hiragana" alignment="center"/>
  </si>
  <si>
    <t>リデュースしてごみを減らす　　　　　　　　　　　　　　　　　　　　　(マイバッグ、マイボトルを使う)</t>
    <rPh sb="10" eb="11">
      <t>へ</t>
    </rPh>
    <rPh sb="47" eb="48">
      <t>つか</t>
    </rPh>
    <phoneticPr fontId="2" type="Hiragana" alignment="center"/>
  </si>
  <si>
    <t>リサイクルして資源を大切にする　　　　　　　　　　　　　　　　　　　　　　　　　(ごみを分別した、店頭回収に協力した)</t>
    <rPh sb="7" eb="9">
      <t>しげん</t>
    </rPh>
    <rPh sb="10" eb="12">
      <t>たいせつ</t>
    </rPh>
    <rPh sb="44" eb="46">
      <t>ぶんべつ</t>
    </rPh>
    <rPh sb="49" eb="53">
      <t>てんとうかいしゅう</t>
    </rPh>
    <phoneticPr fontId="2" type="Hiragana" alignment="center"/>
  </si>
  <si>
    <t>部屋の温度を確かめて、快適な服装に調節する
（おおむね夏は28℃、冬は20℃）※　　　</t>
    <rPh sb="0" eb="2">
      <t>へや</t>
    </rPh>
    <rPh sb="3" eb="5">
      <t>おんど</t>
    </rPh>
    <rPh sb="6" eb="7">
      <t>たし</t>
    </rPh>
    <rPh sb="11" eb="13">
      <t>かいてき</t>
    </rPh>
    <rPh sb="14" eb="16">
      <t>ふくそう</t>
    </rPh>
    <rPh sb="17" eb="19">
      <t>ちょうせつ</t>
    </rPh>
    <rPh sb="27" eb="28">
      <t>なつ</t>
    </rPh>
    <rPh sb="33" eb="34">
      <t>ふゆ</t>
    </rPh>
    <phoneticPr fontId="2" type="Hiragana" alignment="center"/>
  </si>
  <si>
    <t>水を出しっぱなしにしない　　</t>
    <rPh sb="0" eb="1">
      <t>みず</t>
    </rPh>
    <rPh sb="2" eb="3">
      <t>だ</t>
    </rPh>
    <phoneticPr fontId="2" type="Hiragana" alignment="center"/>
  </si>
  <si>
    <t>使っていない場所の照明や家電のスイッチを消す　　</t>
    <rPh sb="0" eb="1">
      <t>つか</t>
    </rPh>
    <rPh sb="6" eb="8">
      <t>ばしょ</t>
    </rPh>
    <rPh sb="9" eb="11">
      <t>しょうめい</t>
    </rPh>
    <rPh sb="12" eb="14">
      <t>かでん</t>
    </rPh>
    <rPh sb="20" eb="21">
      <t>け</t>
    </rPh>
    <phoneticPr fontId="2" type="Hiragana" alignment="center"/>
  </si>
  <si>
    <t>令和5年度地球温暖化を防ごう隊報告書</t>
    <rPh sb="0" eb="2">
      <t>レイワ</t>
    </rPh>
    <rPh sb="3" eb="5">
      <t>ネンド</t>
    </rPh>
    <rPh sb="5" eb="7">
      <t>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</si>
</sst>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24"/>
      <color indexed="53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HGP創英角ﾎﾟｯﾌﾟ体"/>
      <family val="3"/>
      <charset val="128"/>
    </font>
    <font>
      <u/>
      <sz val="11"/>
      <name val="ＭＳ Ｐゴシック"/>
      <family val="3"/>
      <charset val="128"/>
    </font>
    <font>
      <sz val="16"/>
      <name val="HGS創英角ﾎﾟｯﾌﾟ体"/>
      <family val="3"/>
      <charset val="128"/>
    </font>
    <font>
      <b/>
      <sz val="10"/>
      <name val="HG丸ｺﾞｼｯｸM-PRO"/>
      <family val="3"/>
      <charset val="128"/>
    </font>
    <font>
      <sz val="8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76" fontId="1" fillId="0" borderId="0" xfId="0" applyNumberFormat="1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/>
    <xf numFmtId="176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176" fontId="5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vertical="center"/>
    </xf>
    <xf numFmtId="38" fontId="0" fillId="0" borderId="5" xfId="1" applyFont="1" applyBorder="1" applyAlignment="1">
      <alignment vertical="center"/>
    </xf>
    <xf numFmtId="38" fontId="0" fillId="7" borderId="5" xfId="1" applyFont="1" applyFill="1" applyBorder="1" applyAlignment="1">
      <alignment vertical="center"/>
    </xf>
    <xf numFmtId="38" fontId="0" fillId="2" borderId="9" xfId="1" applyFont="1" applyFill="1" applyBorder="1" applyAlignment="1">
      <alignment vertical="center"/>
    </xf>
    <xf numFmtId="38" fontId="0" fillId="7" borderId="9" xfId="1" applyFont="1" applyFill="1" applyBorder="1" applyAlignment="1">
      <alignment vertical="center"/>
    </xf>
    <xf numFmtId="38" fontId="0" fillId="6" borderId="5" xfId="1" applyFont="1" applyFill="1" applyBorder="1" applyAlignment="1">
      <alignment vertical="center"/>
    </xf>
    <xf numFmtId="38" fontId="0" fillId="6" borderId="13" xfId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right"/>
    </xf>
    <xf numFmtId="176" fontId="21" fillId="0" borderId="0" xfId="0" applyNumberFormat="1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 indent="1"/>
    </xf>
    <xf numFmtId="0" fontId="22" fillId="4" borderId="3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1" xfId="0" applyBorder="1" applyAlignment="1"/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/>
    <xf numFmtId="0" fontId="0" fillId="0" borderId="1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" xfId="0" applyBorder="1" applyAlignment="1"/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CCFFCC"/>
      <color rgb="FFFFE1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48409</xdr:colOff>
      <xdr:row>0</xdr:row>
      <xdr:rowOff>78442</xdr:rowOff>
    </xdr:from>
    <xdr:to>
      <xdr:col>6</xdr:col>
      <xdr:colOff>243840</xdr:colOff>
      <xdr:row>3</xdr:row>
      <xdr:rowOff>76200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8409" y="78442"/>
          <a:ext cx="5849471" cy="1018838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送付先・問合せ先】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〒020-8570　盛岡市内丸10-1　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岩手県環境生活部環境生活企画室　グリーン社会推進担当　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TEL：019-</a:t>
          </a:r>
          <a:r>
            <a:rPr lang="en-US" altLang="ja-JP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629-5273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FAX：019-629-5334　　E-mail：</a:t>
          </a:r>
          <a:r>
            <a:rPr lang="en-US" altLang="ja-JP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syu-kato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@pref.iwate.jp</a:t>
          </a:r>
        </a:p>
      </xdr:txBody>
    </xdr:sp>
    <xdr:clientData/>
  </xdr:twoCellAnchor>
  <xdr:twoCellAnchor>
    <xdr:from>
      <xdr:col>0</xdr:col>
      <xdr:colOff>59055</xdr:colOff>
      <xdr:row>12</xdr:row>
      <xdr:rowOff>19050</xdr:rowOff>
    </xdr:from>
    <xdr:to>
      <xdr:col>7</xdr:col>
      <xdr:colOff>11430</xdr:colOff>
      <xdr:row>14</xdr:row>
      <xdr:rowOff>238125</xdr:rowOff>
    </xdr:to>
    <xdr:sp macro="" textlink="">
      <xdr:nvSpPr>
        <xdr:cNvPr id="3" name="大かっこ 2"/>
        <xdr:cNvSpPr/>
      </xdr:nvSpPr>
      <xdr:spPr>
        <a:xfrm>
          <a:off x="59055" y="5825490"/>
          <a:ext cx="6421755" cy="767715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489857</xdr:colOff>
      <xdr:row>0</xdr:row>
      <xdr:rowOff>136072</xdr:rowOff>
    </xdr:from>
    <xdr:to>
      <xdr:col>0</xdr:col>
      <xdr:colOff>3265714</xdr:colOff>
      <xdr:row>0</xdr:row>
      <xdr:rowOff>476250</xdr:rowOff>
    </xdr:to>
    <xdr:sp macro="" textlink="">
      <xdr:nvSpPr>
        <xdr:cNvPr id="2" name="正方形/長方形 1"/>
        <xdr:cNvSpPr/>
      </xdr:nvSpPr>
      <xdr:spPr>
        <a:xfrm>
          <a:off x="489857" y="136072"/>
          <a:ext cx="2775857" cy="340178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防ごう隊員ノート</a:t>
          </a:r>
          <a:r>
            <a:rPr kumimoji="1" lang="en-US" altLang="ja-JP" sz="1600"/>
            <a:t>11</a:t>
          </a:r>
          <a:r>
            <a:rPr kumimoji="1" lang="ja-JP" altLang="en-US" sz="1600"/>
            <a:t>ページ</a:t>
          </a:r>
          <a:endParaRPr kumimoji="1" lang="en-US" altLang="ja-JP" sz="16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>
      <selection activeCell="A5" sqref="A5:I5"/>
    </sheetView>
  </sheetViews>
  <sheetFormatPr defaultColWidth="9" defaultRowHeight="13.2" x14ac:dyDescent="0.2"/>
  <cols>
    <col min="1" max="1" width="19.6640625" style="54" customWidth="1"/>
    <col min="2" max="2" width="7.44140625" style="54" customWidth="1"/>
    <col min="3" max="3" width="4.6640625" style="54" customWidth="1"/>
    <col min="4" max="4" width="29.77734375" style="54" customWidth="1"/>
    <col min="5" max="5" width="4.6640625" style="54" customWidth="1"/>
    <col min="6" max="6" width="16.21875" style="54" customWidth="1"/>
    <col min="7" max="7" width="11.88671875" style="54" customWidth="1"/>
    <col min="8" max="8" width="12.88671875" style="54" customWidth="1"/>
    <col min="9" max="9" width="5.77734375" style="54" customWidth="1"/>
    <col min="10" max="10" width="4.6640625" style="54" customWidth="1"/>
    <col min="11" max="256" width="9" style="54"/>
    <col min="257" max="257" width="19.6640625" style="54" customWidth="1"/>
    <col min="258" max="258" width="7.44140625" style="54" customWidth="1"/>
    <col min="259" max="259" width="4.6640625" style="54" customWidth="1"/>
    <col min="260" max="260" width="29.77734375" style="54" customWidth="1"/>
    <col min="261" max="261" width="4.6640625" style="54" customWidth="1"/>
    <col min="262" max="262" width="16.21875" style="54" customWidth="1"/>
    <col min="263" max="263" width="11.88671875" style="54" customWidth="1"/>
    <col min="264" max="264" width="12.88671875" style="54" customWidth="1"/>
    <col min="265" max="265" width="5.77734375" style="54" customWidth="1"/>
    <col min="266" max="266" width="4.6640625" style="54" customWidth="1"/>
    <col min="267" max="512" width="9" style="54"/>
    <col min="513" max="513" width="19.6640625" style="54" customWidth="1"/>
    <col min="514" max="514" width="7.44140625" style="54" customWidth="1"/>
    <col min="515" max="515" width="4.6640625" style="54" customWidth="1"/>
    <col min="516" max="516" width="29.77734375" style="54" customWidth="1"/>
    <col min="517" max="517" width="4.6640625" style="54" customWidth="1"/>
    <col min="518" max="518" width="16.21875" style="54" customWidth="1"/>
    <col min="519" max="519" width="11.88671875" style="54" customWidth="1"/>
    <col min="520" max="520" width="12.88671875" style="54" customWidth="1"/>
    <col min="521" max="521" width="5.77734375" style="54" customWidth="1"/>
    <col min="522" max="522" width="4.6640625" style="54" customWidth="1"/>
    <col min="523" max="768" width="9" style="54"/>
    <col min="769" max="769" width="19.6640625" style="54" customWidth="1"/>
    <col min="770" max="770" width="7.44140625" style="54" customWidth="1"/>
    <col min="771" max="771" width="4.6640625" style="54" customWidth="1"/>
    <col min="772" max="772" width="29.77734375" style="54" customWidth="1"/>
    <col min="773" max="773" width="4.6640625" style="54" customWidth="1"/>
    <col min="774" max="774" width="16.21875" style="54" customWidth="1"/>
    <col min="775" max="775" width="11.88671875" style="54" customWidth="1"/>
    <col min="776" max="776" width="12.88671875" style="54" customWidth="1"/>
    <col min="777" max="777" width="5.77734375" style="54" customWidth="1"/>
    <col min="778" max="778" width="4.6640625" style="54" customWidth="1"/>
    <col min="779" max="1024" width="9" style="54"/>
    <col min="1025" max="1025" width="19.6640625" style="54" customWidth="1"/>
    <col min="1026" max="1026" width="7.44140625" style="54" customWidth="1"/>
    <col min="1027" max="1027" width="4.6640625" style="54" customWidth="1"/>
    <col min="1028" max="1028" width="29.77734375" style="54" customWidth="1"/>
    <col min="1029" max="1029" width="4.6640625" style="54" customWidth="1"/>
    <col min="1030" max="1030" width="16.21875" style="54" customWidth="1"/>
    <col min="1031" max="1031" width="11.88671875" style="54" customWidth="1"/>
    <col min="1032" max="1032" width="12.88671875" style="54" customWidth="1"/>
    <col min="1033" max="1033" width="5.77734375" style="54" customWidth="1"/>
    <col min="1034" max="1034" width="4.6640625" style="54" customWidth="1"/>
    <col min="1035" max="1280" width="9" style="54"/>
    <col min="1281" max="1281" width="19.6640625" style="54" customWidth="1"/>
    <col min="1282" max="1282" width="7.44140625" style="54" customWidth="1"/>
    <col min="1283" max="1283" width="4.6640625" style="54" customWidth="1"/>
    <col min="1284" max="1284" width="29.77734375" style="54" customWidth="1"/>
    <col min="1285" max="1285" width="4.6640625" style="54" customWidth="1"/>
    <col min="1286" max="1286" width="16.21875" style="54" customWidth="1"/>
    <col min="1287" max="1287" width="11.88671875" style="54" customWidth="1"/>
    <col min="1288" max="1288" width="12.88671875" style="54" customWidth="1"/>
    <col min="1289" max="1289" width="5.77734375" style="54" customWidth="1"/>
    <col min="1290" max="1290" width="4.6640625" style="54" customWidth="1"/>
    <col min="1291" max="1536" width="9" style="54"/>
    <col min="1537" max="1537" width="19.6640625" style="54" customWidth="1"/>
    <col min="1538" max="1538" width="7.44140625" style="54" customWidth="1"/>
    <col min="1539" max="1539" width="4.6640625" style="54" customWidth="1"/>
    <col min="1540" max="1540" width="29.77734375" style="54" customWidth="1"/>
    <col min="1541" max="1541" width="4.6640625" style="54" customWidth="1"/>
    <col min="1542" max="1542" width="16.21875" style="54" customWidth="1"/>
    <col min="1543" max="1543" width="11.88671875" style="54" customWidth="1"/>
    <col min="1544" max="1544" width="12.88671875" style="54" customWidth="1"/>
    <col min="1545" max="1545" width="5.77734375" style="54" customWidth="1"/>
    <col min="1546" max="1546" width="4.6640625" style="54" customWidth="1"/>
    <col min="1547" max="1792" width="9" style="54"/>
    <col min="1793" max="1793" width="19.6640625" style="54" customWidth="1"/>
    <col min="1794" max="1794" width="7.44140625" style="54" customWidth="1"/>
    <col min="1795" max="1795" width="4.6640625" style="54" customWidth="1"/>
    <col min="1796" max="1796" width="29.77734375" style="54" customWidth="1"/>
    <col min="1797" max="1797" width="4.6640625" style="54" customWidth="1"/>
    <col min="1798" max="1798" width="16.21875" style="54" customWidth="1"/>
    <col min="1799" max="1799" width="11.88671875" style="54" customWidth="1"/>
    <col min="1800" max="1800" width="12.88671875" style="54" customWidth="1"/>
    <col min="1801" max="1801" width="5.77734375" style="54" customWidth="1"/>
    <col min="1802" max="1802" width="4.6640625" style="54" customWidth="1"/>
    <col min="1803" max="2048" width="9" style="54"/>
    <col min="2049" max="2049" width="19.6640625" style="54" customWidth="1"/>
    <col min="2050" max="2050" width="7.44140625" style="54" customWidth="1"/>
    <col min="2051" max="2051" width="4.6640625" style="54" customWidth="1"/>
    <col min="2052" max="2052" width="29.77734375" style="54" customWidth="1"/>
    <col min="2053" max="2053" width="4.6640625" style="54" customWidth="1"/>
    <col min="2054" max="2054" width="16.21875" style="54" customWidth="1"/>
    <col min="2055" max="2055" width="11.88671875" style="54" customWidth="1"/>
    <col min="2056" max="2056" width="12.88671875" style="54" customWidth="1"/>
    <col min="2057" max="2057" width="5.77734375" style="54" customWidth="1"/>
    <col min="2058" max="2058" width="4.6640625" style="54" customWidth="1"/>
    <col min="2059" max="2304" width="9" style="54"/>
    <col min="2305" max="2305" width="19.6640625" style="54" customWidth="1"/>
    <col min="2306" max="2306" width="7.44140625" style="54" customWidth="1"/>
    <col min="2307" max="2307" width="4.6640625" style="54" customWidth="1"/>
    <col min="2308" max="2308" width="29.77734375" style="54" customWidth="1"/>
    <col min="2309" max="2309" width="4.6640625" style="54" customWidth="1"/>
    <col min="2310" max="2310" width="16.21875" style="54" customWidth="1"/>
    <col min="2311" max="2311" width="11.88671875" style="54" customWidth="1"/>
    <col min="2312" max="2312" width="12.88671875" style="54" customWidth="1"/>
    <col min="2313" max="2313" width="5.77734375" style="54" customWidth="1"/>
    <col min="2314" max="2314" width="4.6640625" style="54" customWidth="1"/>
    <col min="2315" max="2560" width="9" style="54"/>
    <col min="2561" max="2561" width="19.6640625" style="54" customWidth="1"/>
    <col min="2562" max="2562" width="7.44140625" style="54" customWidth="1"/>
    <col min="2563" max="2563" width="4.6640625" style="54" customWidth="1"/>
    <col min="2564" max="2564" width="29.77734375" style="54" customWidth="1"/>
    <col min="2565" max="2565" width="4.6640625" style="54" customWidth="1"/>
    <col min="2566" max="2566" width="16.21875" style="54" customWidth="1"/>
    <col min="2567" max="2567" width="11.88671875" style="54" customWidth="1"/>
    <col min="2568" max="2568" width="12.88671875" style="54" customWidth="1"/>
    <col min="2569" max="2569" width="5.77734375" style="54" customWidth="1"/>
    <col min="2570" max="2570" width="4.6640625" style="54" customWidth="1"/>
    <col min="2571" max="2816" width="9" style="54"/>
    <col min="2817" max="2817" width="19.6640625" style="54" customWidth="1"/>
    <col min="2818" max="2818" width="7.44140625" style="54" customWidth="1"/>
    <col min="2819" max="2819" width="4.6640625" style="54" customWidth="1"/>
    <col min="2820" max="2820" width="29.77734375" style="54" customWidth="1"/>
    <col min="2821" max="2821" width="4.6640625" style="54" customWidth="1"/>
    <col min="2822" max="2822" width="16.21875" style="54" customWidth="1"/>
    <col min="2823" max="2823" width="11.88671875" style="54" customWidth="1"/>
    <col min="2824" max="2824" width="12.88671875" style="54" customWidth="1"/>
    <col min="2825" max="2825" width="5.77734375" style="54" customWidth="1"/>
    <col min="2826" max="2826" width="4.6640625" style="54" customWidth="1"/>
    <col min="2827" max="3072" width="9" style="54"/>
    <col min="3073" max="3073" width="19.6640625" style="54" customWidth="1"/>
    <col min="3074" max="3074" width="7.44140625" style="54" customWidth="1"/>
    <col min="3075" max="3075" width="4.6640625" style="54" customWidth="1"/>
    <col min="3076" max="3076" width="29.77734375" style="54" customWidth="1"/>
    <col min="3077" max="3077" width="4.6640625" style="54" customWidth="1"/>
    <col min="3078" max="3078" width="16.21875" style="54" customWidth="1"/>
    <col min="3079" max="3079" width="11.88671875" style="54" customWidth="1"/>
    <col min="3080" max="3080" width="12.88671875" style="54" customWidth="1"/>
    <col min="3081" max="3081" width="5.77734375" style="54" customWidth="1"/>
    <col min="3082" max="3082" width="4.6640625" style="54" customWidth="1"/>
    <col min="3083" max="3328" width="9" style="54"/>
    <col min="3329" max="3329" width="19.6640625" style="54" customWidth="1"/>
    <col min="3330" max="3330" width="7.44140625" style="54" customWidth="1"/>
    <col min="3331" max="3331" width="4.6640625" style="54" customWidth="1"/>
    <col min="3332" max="3332" width="29.77734375" style="54" customWidth="1"/>
    <col min="3333" max="3333" width="4.6640625" style="54" customWidth="1"/>
    <col min="3334" max="3334" width="16.21875" style="54" customWidth="1"/>
    <col min="3335" max="3335" width="11.88671875" style="54" customWidth="1"/>
    <col min="3336" max="3336" width="12.88671875" style="54" customWidth="1"/>
    <col min="3337" max="3337" width="5.77734375" style="54" customWidth="1"/>
    <col min="3338" max="3338" width="4.6640625" style="54" customWidth="1"/>
    <col min="3339" max="3584" width="9" style="54"/>
    <col min="3585" max="3585" width="19.6640625" style="54" customWidth="1"/>
    <col min="3586" max="3586" width="7.44140625" style="54" customWidth="1"/>
    <col min="3587" max="3587" width="4.6640625" style="54" customWidth="1"/>
    <col min="3588" max="3588" width="29.77734375" style="54" customWidth="1"/>
    <col min="3589" max="3589" width="4.6640625" style="54" customWidth="1"/>
    <col min="3590" max="3590" width="16.21875" style="54" customWidth="1"/>
    <col min="3591" max="3591" width="11.88671875" style="54" customWidth="1"/>
    <col min="3592" max="3592" width="12.88671875" style="54" customWidth="1"/>
    <col min="3593" max="3593" width="5.77734375" style="54" customWidth="1"/>
    <col min="3594" max="3594" width="4.6640625" style="54" customWidth="1"/>
    <col min="3595" max="3840" width="9" style="54"/>
    <col min="3841" max="3841" width="19.6640625" style="54" customWidth="1"/>
    <col min="3842" max="3842" width="7.44140625" style="54" customWidth="1"/>
    <col min="3843" max="3843" width="4.6640625" style="54" customWidth="1"/>
    <col min="3844" max="3844" width="29.77734375" style="54" customWidth="1"/>
    <col min="3845" max="3845" width="4.6640625" style="54" customWidth="1"/>
    <col min="3846" max="3846" width="16.21875" style="54" customWidth="1"/>
    <col min="3847" max="3847" width="11.88671875" style="54" customWidth="1"/>
    <col min="3848" max="3848" width="12.88671875" style="54" customWidth="1"/>
    <col min="3849" max="3849" width="5.77734375" style="54" customWidth="1"/>
    <col min="3850" max="3850" width="4.6640625" style="54" customWidth="1"/>
    <col min="3851" max="4096" width="9" style="54"/>
    <col min="4097" max="4097" width="19.6640625" style="54" customWidth="1"/>
    <col min="4098" max="4098" width="7.44140625" style="54" customWidth="1"/>
    <col min="4099" max="4099" width="4.6640625" style="54" customWidth="1"/>
    <col min="4100" max="4100" width="29.77734375" style="54" customWidth="1"/>
    <col min="4101" max="4101" width="4.6640625" style="54" customWidth="1"/>
    <col min="4102" max="4102" width="16.21875" style="54" customWidth="1"/>
    <col min="4103" max="4103" width="11.88671875" style="54" customWidth="1"/>
    <col min="4104" max="4104" width="12.88671875" style="54" customWidth="1"/>
    <col min="4105" max="4105" width="5.77734375" style="54" customWidth="1"/>
    <col min="4106" max="4106" width="4.6640625" style="54" customWidth="1"/>
    <col min="4107" max="4352" width="9" style="54"/>
    <col min="4353" max="4353" width="19.6640625" style="54" customWidth="1"/>
    <col min="4354" max="4354" width="7.44140625" style="54" customWidth="1"/>
    <col min="4355" max="4355" width="4.6640625" style="54" customWidth="1"/>
    <col min="4356" max="4356" width="29.77734375" style="54" customWidth="1"/>
    <col min="4357" max="4357" width="4.6640625" style="54" customWidth="1"/>
    <col min="4358" max="4358" width="16.21875" style="54" customWidth="1"/>
    <col min="4359" max="4359" width="11.88671875" style="54" customWidth="1"/>
    <col min="4360" max="4360" width="12.88671875" style="54" customWidth="1"/>
    <col min="4361" max="4361" width="5.77734375" style="54" customWidth="1"/>
    <col min="4362" max="4362" width="4.6640625" style="54" customWidth="1"/>
    <col min="4363" max="4608" width="9" style="54"/>
    <col min="4609" max="4609" width="19.6640625" style="54" customWidth="1"/>
    <col min="4610" max="4610" width="7.44140625" style="54" customWidth="1"/>
    <col min="4611" max="4611" width="4.6640625" style="54" customWidth="1"/>
    <col min="4612" max="4612" width="29.77734375" style="54" customWidth="1"/>
    <col min="4613" max="4613" width="4.6640625" style="54" customWidth="1"/>
    <col min="4614" max="4614" width="16.21875" style="54" customWidth="1"/>
    <col min="4615" max="4615" width="11.88671875" style="54" customWidth="1"/>
    <col min="4616" max="4616" width="12.88671875" style="54" customWidth="1"/>
    <col min="4617" max="4617" width="5.77734375" style="54" customWidth="1"/>
    <col min="4618" max="4618" width="4.6640625" style="54" customWidth="1"/>
    <col min="4619" max="4864" width="9" style="54"/>
    <col min="4865" max="4865" width="19.6640625" style="54" customWidth="1"/>
    <col min="4866" max="4866" width="7.44140625" style="54" customWidth="1"/>
    <col min="4867" max="4867" width="4.6640625" style="54" customWidth="1"/>
    <col min="4868" max="4868" width="29.77734375" style="54" customWidth="1"/>
    <col min="4869" max="4869" width="4.6640625" style="54" customWidth="1"/>
    <col min="4870" max="4870" width="16.21875" style="54" customWidth="1"/>
    <col min="4871" max="4871" width="11.88671875" style="54" customWidth="1"/>
    <col min="4872" max="4872" width="12.88671875" style="54" customWidth="1"/>
    <col min="4873" max="4873" width="5.77734375" style="54" customWidth="1"/>
    <col min="4874" max="4874" width="4.6640625" style="54" customWidth="1"/>
    <col min="4875" max="5120" width="9" style="54"/>
    <col min="5121" max="5121" width="19.6640625" style="54" customWidth="1"/>
    <col min="5122" max="5122" width="7.44140625" style="54" customWidth="1"/>
    <col min="5123" max="5123" width="4.6640625" style="54" customWidth="1"/>
    <col min="5124" max="5124" width="29.77734375" style="54" customWidth="1"/>
    <col min="5125" max="5125" width="4.6640625" style="54" customWidth="1"/>
    <col min="5126" max="5126" width="16.21875" style="54" customWidth="1"/>
    <col min="5127" max="5127" width="11.88671875" style="54" customWidth="1"/>
    <col min="5128" max="5128" width="12.88671875" style="54" customWidth="1"/>
    <col min="5129" max="5129" width="5.77734375" style="54" customWidth="1"/>
    <col min="5130" max="5130" width="4.6640625" style="54" customWidth="1"/>
    <col min="5131" max="5376" width="9" style="54"/>
    <col min="5377" max="5377" width="19.6640625" style="54" customWidth="1"/>
    <col min="5378" max="5378" width="7.44140625" style="54" customWidth="1"/>
    <col min="5379" max="5379" width="4.6640625" style="54" customWidth="1"/>
    <col min="5380" max="5380" width="29.77734375" style="54" customWidth="1"/>
    <col min="5381" max="5381" width="4.6640625" style="54" customWidth="1"/>
    <col min="5382" max="5382" width="16.21875" style="54" customWidth="1"/>
    <col min="5383" max="5383" width="11.88671875" style="54" customWidth="1"/>
    <col min="5384" max="5384" width="12.88671875" style="54" customWidth="1"/>
    <col min="5385" max="5385" width="5.77734375" style="54" customWidth="1"/>
    <col min="5386" max="5386" width="4.6640625" style="54" customWidth="1"/>
    <col min="5387" max="5632" width="9" style="54"/>
    <col min="5633" max="5633" width="19.6640625" style="54" customWidth="1"/>
    <col min="5634" max="5634" width="7.44140625" style="54" customWidth="1"/>
    <col min="5635" max="5635" width="4.6640625" style="54" customWidth="1"/>
    <col min="5636" max="5636" width="29.77734375" style="54" customWidth="1"/>
    <col min="5637" max="5637" width="4.6640625" style="54" customWidth="1"/>
    <col min="5638" max="5638" width="16.21875" style="54" customWidth="1"/>
    <col min="5639" max="5639" width="11.88671875" style="54" customWidth="1"/>
    <col min="5640" max="5640" width="12.88671875" style="54" customWidth="1"/>
    <col min="5641" max="5641" width="5.77734375" style="54" customWidth="1"/>
    <col min="5642" max="5642" width="4.6640625" style="54" customWidth="1"/>
    <col min="5643" max="5888" width="9" style="54"/>
    <col min="5889" max="5889" width="19.6640625" style="54" customWidth="1"/>
    <col min="5890" max="5890" width="7.44140625" style="54" customWidth="1"/>
    <col min="5891" max="5891" width="4.6640625" style="54" customWidth="1"/>
    <col min="5892" max="5892" width="29.77734375" style="54" customWidth="1"/>
    <col min="5893" max="5893" width="4.6640625" style="54" customWidth="1"/>
    <col min="5894" max="5894" width="16.21875" style="54" customWidth="1"/>
    <col min="5895" max="5895" width="11.88671875" style="54" customWidth="1"/>
    <col min="5896" max="5896" width="12.88671875" style="54" customWidth="1"/>
    <col min="5897" max="5897" width="5.77734375" style="54" customWidth="1"/>
    <col min="5898" max="5898" width="4.6640625" style="54" customWidth="1"/>
    <col min="5899" max="6144" width="9" style="54"/>
    <col min="6145" max="6145" width="19.6640625" style="54" customWidth="1"/>
    <col min="6146" max="6146" width="7.44140625" style="54" customWidth="1"/>
    <col min="6147" max="6147" width="4.6640625" style="54" customWidth="1"/>
    <col min="6148" max="6148" width="29.77734375" style="54" customWidth="1"/>
    <col min="6149" max="6149" width="4.6640625" style="54" customWidth="1"/>
    <col min="6150" max="6150" width="16.21875" style="54" customWidth="1"/>
    <col min="6151" max="6151" width="11.88671875" style="54" customWidth="1"/>
    <col min="6152" max="6152" width="12.88671875" style="54" customWidth="1"/>
    <col min="6153" max="6153" width="5.77734375" style="54" customWidth="1"/>
    <col min="6154" max="6154" width="4.6640625" style="54" customWidth="1"/>
    <col min="6155" max="6400" width="9" style="54"/>
    <col min="6401" max="6401" width="19.6640625" style="54" customWidth="1"/>
    <col min="6402" max="6402" width="7.44140625" style="54" customWidth="1"/>
    <col min="6403" max="6403" width="4.6640625" style="54" customWidth="1"/>
    <col min="6404" max="6404" width="29.77734375" style="54" customWidth="1"/>
    <col min="6405" max="6405" width="4.6640625" style="54" customWidth="1"/>
    <col min="6406" max="6406" width="16.21875" style="54" customWidth="1"/>
    <col min="6407" max="6407" width="11.88671875" style="54" customWidth="1"/>
    <col min="6408" max="6408" width="12.88671875" style="54" customWidth="1"/>
    <col min="6409" max="6409" width="5.77734375" style="54" customWidth="1"/>
    <col min="6410" max="6410" width="4.6640625" style="54" customWidth="1"/>
    <col min="6411" max="6656" width="9" style="54"/>
    <col min="6657" max="6657" width="19.6640625" style="54" customWidth="1"/>
    <col min="6658" max="6658" width="7.44140625" style="54" customWidth="1"/>
    <col min="6659" max="6659" width="4.6640625" style="54" customWidth="1"/>
    <col min="6660" max="6660" width="29.77734375" style="54" customWidth="1"/>
    <col min="6661" max="6661" width="4.6640625" style="54" customWidth="1"/>
    <col min="6662" max="6662" width="16.21875" style="54" customWidth="1"/>
    <col min="6663" max="6663" width="11.88671875" style="54" customWidth="1"/>
    <col min="6664" max="6664" width="12.88671875" style="54" customWidth="1"/>
    <col min="6665" max="6665" width="5.77734375" style="54" customWidth="1"/>
    <col min="6666" max="6666" width="4.6640625" style="54" customWidth="1"/>
    <col min="6667" max="6912" width="9" style="54"/>
    <col min="6913" max="6913" width="19.6640625" style="54" customWidth="1"/>
    <col min="6914" max="6914" width="7.44140625" style="54" customWidth="1"/>
    <col min="6915" max="6915" width="4.6640625" style="54" customWidth="1"/>
    <col min="6916" max="6916" width="29.77734375" style="54" customWidth="1"/>
    <col min="6917" max="6917" width="4.6640625" style="54" customWidth="1"/>
    <col min="6918" max="6918" width="16.21875" style="54" customWidth="1"/>
    <col min="6919" max="6919" width="11.88671875" style="54" customWidth="1"/>
    <col min="6920" max="6920" width="12.88671875" style="54" customWidth="1"/>
    <col min="6921" max="6921" width="5.77734375" style="54" customWidth="1"/>
    <col min="6922" max="6922" width="4.6640625" style="54" customWidth="1"/>
    <col min="6923" max="7168" width="9" style="54"/>
    <col min="7169" max="7169" width="19.6640625" style="54" customWidth="1"/>
    <col min="7170" max="7170" width="7.44140625" style="54" customWidth="1"/>
    <col min="7171" max="7171" width="4.6640625" style="54" customWidth="1"/>
    <col min="7172" max="7172" width="29.77734375" style="54" customWidth="1"/>
    <col min="7173" max="7173" width="4.6640625" style="54" customWidth="1"/>
    <col min="7174" max="7174" width="16.21875" style="54" customWidth="1"/>
    <col min="7175" max="7175" width="11.88671875" style="54" customWidth="1"/>
    <col min="7176" max="7176" width="12.88671875" style="54" customWidth="1"/>
    <col min="7177" max="7177" width="5.77734375" style="54" customWidth="1"/>
    <col min="7178" max="7178" width="4.6640625" style="54" customWidth="1"/>
    <col min="7179" max="7424" width="9" style="54"/>
    <col min="7425" max="7425" width="19.6640625" style="54" customWidth="1"/>
    <col min="7426" max="7426" width="7.44140625" style="54" customWidth="1"/>
    <col min="7427" max="7427" width="4.6640625" style="54" customWidth="1"/>
    <col min="7428" max="7428" width="29.77734375" style="54" customWidth="1"/>
    <col min="7429" max="7429" width="4.6640625" style="54" customWidth="1"/>
    <col min="7430" max="7430" width="16.21875" style="54" customWidth="1"/>
    <col min="7431" max="7431" width="11.88671875" style="54" customWidth="1"/>
    <col min="7432" max="7432" width="12.88671875" style="54" customWidth="1"/>
    <col min="7433" max="7433" width="5.77734375" style="54" customWidth="1"/>
    <col min="7434" max="7434" width="4.6640625" style="54" customWidth="1"/>
    <col min="7435" max="7680" width="9" style="54"/>
    <col min="7681" max="7681" width="19.6640625" style="54" customWidth="1"/>
    <col min="7682" max="7682" width="7.44140625" style="54" customWidth="1"/>
    <col min="7683" max="7683" width="4.6640625" style="54" customWidth="1"/>
    <col min="7684" max="7684" width="29.77734375" style="54" customWidth="1"/>
    <col min="7685" max="7685" width="4.6640625" style="54" customWidth="1"/>
    <col min="7686" max="7686" width="16.21875" style="54" customWidth="1"/>
    <col min="7687" max="7687" width="11.88671875" style="54" customWidth="1"/>
    <col min="7688" max="7688" width="12.88671875" style="54" customWidth="1"/>
    <col min="7689" max="7689" width="5.77734375" style="54" customWidth="1"/>
    <col min="7690" max="7690" width="4.6640625" style="54" customWidth="1"/>
    <col min="7691" max="7936" width="9" style="54"/>
    <col min="7937" max="7937" width="19.6640625" style="54" customWidth="1"/>
    <col min="7938" max="7938" width="7.44140625" style="54" customWidth="1"/>
    <col min="7939" max="7939" width="4.6640625" style="54" customWidth="1"/>
    <col min="7940" max="7940" width="29.77734375" style="54" customWidth="1"/>
    <col min="7941" max="7941" width="4.6640625" style="54" customWidth="1"/>
    <col min="7942" max="7942" width="16.21875" style="54" customWidth="1"/>
    <col min="7943" max="7943" width="11.88671875" style="54" customWidth="1"/>
    <col min="7944" max="7944" width="12.88671875" style="54" customWidth="1"/>
    <col min="7945" max="7945" width="5.77734375" style="54" customWidth="1"/>
    <col min="7946" max="7946" width="4.6640625" style="54" customWidth="1"/>
    <col min="7947" max="8192" width="9" style="54"/>
    <col min="8193" max="8193" width="19.6640625" style="54" customWidth="1"/>
    <col min="8194" max="8194" width="7.44140625" style="54" customWidth="1"/>
    <col min="8195" max="8195" width="4.6640625" style="54" customWidth="1"/>
    <col min="8196" max="8196" width="29.77734375" style="54" customWidth="1"/>
    <col min="8197" max="8197" width="4.6640625" style="54" customWidth="1"/>
    <col min="8198" max="8198" width="16.21875" style="54" customWidth="1"/>
    <col min="8199" max="8199" width="11.88671875" style="54" customWidth="1"/>
    <col min="8200" max="8200" width="12.88671875" style="54" customWidth="1"/>
    <col min="8201" max="8201" width="5.77734375" style="54" customWidth="1"/>
    <col min="8202" max="8202" width="4.6640625" style="54" customWidth="1"/>
    <col min="8203" max="8448" width="9" style="54"/>
    <col min="8449" max="8449" width="19.6640625" style="54" customWidth="1"/>
    <col min="8450" max="8450" width="7.44140625" style="54" customWidth="1"/>
    <col min="8451" max="8451" width="4.6640625" style="54" customWidth="1"/>
    <col min="8452" max="8452" width="29.77734375" style="54" customWidth="1"/>
    <col min="8453" max="8453" width="4.6640625" style="54" customWidth="1"/>
    <col min="8454" max="8454" width="16.21875" style="54" customWidth="1"/>
    <col min="8455" max="8455" width="11.88671875" style="54" customWidth="1"/>
    <col min="8456" max="8456" width="12.88671875" style="54" customWidth="1"/>
    <col min="8457" max="8457" width="5.77734375" style="54" customWidth="1"/>
    <col min="8458" max="8458" width="4.6640625" style="54" customWidth="1"/>
    <col min="8459" max="8704" width="9" style="54"/>
    <col min="8705" max="8705" width="19.6640625" style="54" customWidth="1"/>
    <col min="8706" max="8706" width="7.44140625" style="54" customWidth="1"/>
    <col min="8707" max="8707" width="4.6640625" style="54" customWidth="1"/>
    <col min="8708" max="8708" width="29.77734375" style="54" customWidth="1"/>
    <col min="8709" max="8709" width="4.6640625" style="54" customWidth="1"/>
    <col min="8710" max="8710" width="16.21875" style="54" customWidth="1"/>
    <col min="8711" max="8711" width="11.88671875" style="54" customWidth="1"/>
    <col min="8712" max="8712" width="12.88671875" style="54" customWidth="1"/>
    <col min="8713" max="8713" width="5.77734375" style="54" customWidth="1"/>
    <col min="8714" max="8714" width="4.6640625" style="54" customWidth="1"/>
    <col min="8715" max="8960" width="9" style="54"/>
    <col min="8961" max="8961" width="19.6640625" style="54" customWidth="1"/>
    <col min="8962" max="8962" width="7.44140625" style="54" customWidth="1"/>
    <col min="8963" max="8963" width="4.6640625" style="54" customWidth="1"/>
    <col min="8964" max="8964" width="29.77734375" style="54" customWidth="1"/>
    <col min="8965" max="8965" width="4.6640625" style="54" customWidth="1"/>
    <col min="8966" max="8966" width="16.21875" style="54" customWidth="1"/>
    <col min="8967" max="8967" width="11.88671875" style="54" customWidth="1"/>
    <col min="8968" max="8968" width="12.88671875" style="54" customWidth="1"/>
    <col min="8969" max="8969" width="5.77734375" style="54" customWidth="1"/>
    <col min="8970" max="8970" width="4.6640625" style="54" customWidth="1"/>
    <col min="8971" max="9216" width="9" style="54"/>
    <col min="9217" max="9217" width="19.6640625" style="54" customWidth="1"/>
    <col min="9218" max="9218" width="7.44140625" style="54" customWidth="1"/>
    <col min="9219" max="9219" width="4.6640625" style="54" customWidth="1"/>
    <col min="9220" max="9220" width="29.77734375" style="54" customWidth="1"/>
    <col min="9221" max="9221" width="4.6640625" style="54" customWidth="1"/>
    <col min="9222" max="9222" width="16.21875" style="54" customWidth="1"/>
    <col min="9223" max="9223" width="11.88671875" style="54" customWidth="1"/>
    <col min="9224" max="9224" width="12.88671875" style="54" customWidth="1"/>
    <col min="9225" max="9225" width="5.77734375" style="54" customWidth="1"/>
    <col min="9226" max="9226" width="4.6640625" style="54" customWidth="1"/>
    <col min="9227" max="9472" width="9" style="54"/>
    <col min="9473" max="9473" width="19.6640625" style="54" customWidth="1"/>
    <col min="9474" max="9474" width="7.44140625" style="54" customWidth="1"/>
    <col min="9475" max="9475" width="4.6640625" style="54" customWidth="1"/>
    <col min="9476" max="9476" width="29.77734375" style="54" customWidth="1"/>
    <col min="9477" max="9477" width="4.6640625" style="54" customWidth="1"/>
    <col min="9478" max="9478" width="16.21875" style="54" customWidth="1"/>
    <col min="9479" max="9479" width="11.88671875" style="54" customWidth="1"/>
    <col min="9480" max="9480" width="12.88671875" style="54" customWidth="1"/>
    <col min="9481" max="9481" width="5.77734375" style="54" customWidth="1"/>
    <col min="9482" max="9482" width="4.6640625" style="54" customWidth="1"/>
    <col min="9483" max="9728" width="9" style="54"/>
    <col min="9729" max="9729" width="19.6640625" style="54" customWidth="1"/>
    <col min="9730" max="9730" width="7.44140625" style="54" customWidth="1"/>
    <col min="9731" max="9731" width="4.6640625" style="54" customWidth="1"/>
    <col min="9732" max="9732" width="29.77734375" style="54" customWidth="1"/>
    <col min="9733" max="9733" width="4.6640625" style="54" customWidth="1"/>
    <col min="9734" max="9734" width="16.21875" style="54" customWidth="1"/>
    <col min="9735" max="9735" width="11.88671875" style="54" customWidth="1"/>
    <col min="9736" max="9736" width="12.88671875" style="54" customWidth="1"/>
    <col min="9737" max="9737" width="5.77734375" style="54" customWidth="1"/>
    <col min="9738" max="9738" width="4.6640625" style="54" customWidth="1"/>
    <col min="9739" max="9984" width="9" style="54"/>
    <col min="9985" max="9985" width="19.6640625" style="54" customWidth="1"/>
    <col min="9986" max="9986" width="7.44140625" style="54" customWidth="1"/>
    <col min="9987" max="9987" width="4.6640625" style="54" customWidth="1"/>
    <col min="9988" max="9988" width="29.77734375" style="54" customWidth="1"/>
    <col min="9989" max="9989" width="4.6640625" style="54" customWidth="1"/>
    <col min="9990" max="9990" width="16.21875" style="54" customWidth="1"/>
    <col min="9991" max="9991" width="11.88671875" style="54" customWidth="1"/>
    <col min="9992" max="9992" width="12.88671875" style="54" customWidth="1"/>
    <col min="9993" max="9993" width="5.77734375" style="54" customWidth="1"/>
    <col min="9994" max="9994" width="4.6640625" style="54" customWidth="1"/>
    <col min="9995" max="10240" width="9" style="54"/>
    <col min="10241" max="10241" width="19.6640625" style="54" customWidth="1"/>
    <col min="10242" max="10242" width="7.44140625" style="54" customWidth="1"/>
    <col min="10243" max="10243" width="4.6640625" style="54" customWidth="1"/>
    <col min="10244" max="10244" width="29.77734375" style="54" customWidth="1"/>
    <col min="10245" max="10245" width="4.6640625" style="54" customWidth="1"/>
    <col min="10246" max="10246" width="16.21875" style="54" customWidth="1"/>
    <col min="10247" max="10247" width="11.88671875" style="54" customWidth="1"/>
    <col min="10248" max="10248" width="12.88671875" style="54" customWidth="1"/>
    <col min="10249" max="10249" width="5.77734375" style="54" customWidth="1"/>
    <col min="10250" max="10250" width="4.6640625" style="54" customWidth="1"/>
    <col min="10251" max="10496" width="9" style="54"/>
    <col min="10497" max="10497" width="19.6640625" style="54" customWidth="1"/>
    <col min="10498" max="10498" width="7.44140625" style="54" customWidth="1"/>
    <col min="10499" max="10499" width="4.6640625" style="54" customWidth="1"/>
    <col min="10500" max="10500" width="29.77734375" style="54" customWidth="1"/>
    <col min="10501" max="10501" width="4.6640625" style="54" customWidth="1"/>
    <col min="10502" max="10502" width="16.21875" style="54" customWidth="1"/>
    <col min="10503" max="10503" width="11.88671875" style="54" customWidth="1"/>
    <col min="10504" max="10504" width="12.88671875" style="54" customWidth="1"/>
    <col min="10505" max="10505" width="5.77734375" style="54" customWidth="1"/>
    <col min="10506" max="10506" width="4.6640625" style="54" customWidth="1"/>
    <col min="10507" max="10752" width="9" style="54"/>
    <col min="10753" max="10753" width="19.6640625" style="54" customWidth="1"/>
    <col min="10754" max="10754" width="7.44140625" style="54" customWidth="1"/>
    <col min="10755" max="10755" width="4.6640625" style="54" customWidth="1"/>
    <col min="10756" max="10756" width="29.77734375" style="54" customWidth="1"/>
    <col min="10757" max="10757" width="4.6640625" style="54" customWidth="1"/>
    <col min="10758" max="10758" width="16.21875" style="54" customWidth="1"/>
    <col min="10759" max="10759" width="11.88671875" style="54" customWidth="1"/>
    <col min="10760" max="10760" width="12.88671875" style="54" customWidth="1"/>
    <col min="10761" max="10761" width="5.77734375" style="54" customWidth="1"/>
    <col min="10762" max="10762" width="4.6640625" style="54" customWidth="1"/>
    <col min="10763" max="11008" width="9" style="54"/>
    <col min="11009" max="11009" width="19.6640625" style="54" customWidth="1"/>
    <col min="11010" max="11010" width="7.44140625" style="54" customWidth="1"/>
    <col min="11011" max="11011" width="4.6640625" style="54" customWidth="1"/>
    <col min="11012" max="11012" width="29.77734375" style="54" customWidth="1"/>
    <col min="11013" max="11013" width="4.6640625" style="54" customWidth="1"/>
    <col min="11014" max="11014" width="16.21875" style="54" customWidth="1"/>
    <col min="11015" max="11015" width="11.88671875" style="54" customWidth="1"/>
    <col min="11016" max="11016" width="12.88671875" style="54" customWidth="1"/>
    <col min="11017" max="11017" width="5.77734375" style="54" customWidth="1"/>
    <col min="11018" max="11018" width="4.6640625" style="54" customWidth="1"/>
    <col min="11019" max="11264" width="9" style="54"/>
    <col min="11265" max="11265" width="19.6640625" style="54" customWidth="1"/>
    <col min="11266" max="11266" width="7.44140625" style="54" customWidth="1"/>
    <col min="11267" max="11267" width="4.6640625" style="54" customWidth="1"/>
    <col min="11268" max="11268" width="29.77734375" style="54" customWidth="1"/>
    <col min="11269" max="11269" width="4.6640625" style="54" customWidth="1"/>
    <col min="11270" max="11270" width="16.21875" style="54" customWidth="1"/>
    <col min="11271" max="11271" width="11.88671875" style="54" customWidth="1"/>
    <col min="11272" max="11272" width="12.88671875" style="54" customWidth="1"/>
    <col min="11273" max="11273" width="5.77734375" style="54" customWidth="1"/>
    <col min="11274" max="11274" width="4.6640625" style="54" customWidth="1"/>
    <col min="11275" max="11520" width="9" style="54"/>
    <col min="11521" max="11521" width="19.6640625" style="54" customWidth="1"/>
    <col min="11522" max="11522" width="7.44140625" style="54" customWidth="1"/>
    <col min="11523" max="11523" width="4.6640625" style="54" customWidth="1"/>
    <col min="11524" max="11524" width="29.77734375" style="54" customWidth="1"/>
    <col min="11525" max="11525" width="4.6640625" style="54" customWidth="1"/>
    <col min="11526" max="11526" width="16.21875" style="54" customWidth="1"/>
    <col min="11527" max="11527" width="11.88671875" style="54" customWidth="1"/>
    <col min="11528" max="11528" width="12.88671875" style="54" customWidth="1"/>
    <col min="11529" max="11529" width="5.77734375" style="54" customWidth="1"/>
    <col min="11530" max="11530" width="4.6640625" style="54" customWidth="1"/>
    <col min="11531" max="11776" width="9" style="54"/>
    <col min="11777" max="11777" width="19.6640625" style="54" customWidth="1"/>
    <col min="11778" max="11778" width="7.44140625" style="54" customWidth="1"/>
    <col min="11779" max="11779" width="4.6640625" style="54" customWidth="1"/>
    <col min="11780" max="11780" width="29.77734375" style="54" customWidth="1"/>
    <col min="11781" max="11781" width="4.6640625" style="54" customWidth="1"/>
    <col min="11782" max="11782" width="16.21875" style="54" customWidth="1"/>
    <col min="11783" max="11783" width="11.88671875" style="54" customWidth="1"/>
    <col min="11784" max="11784" width="12.88671875" style="54" customWidth="1"/>
    <col min="11785" max="11785" width="5.77734375" style="54" customWidth="1"/>
    <col min="11786" max="11786" width="4.6640625" style="54" customWidth="1"/>
    <col min="11787" max="12032" width="9" style="54"/>
    <col min="12033" max="12033" width="19.6640625" style="54" customWidth="1"/>
    <col min="12034" max="12034" width="7.44140625" style="54" customWidth="1"/>
    <col min="12035" max="12035" width="4.6640625" style="54" customWidth="1"/>
    <col min="12036" max="12036" width="29.77734375" style="54" customWidth="1"/>
    <col min="12037" max="12037" width="4.6640625" style="54" customWidth="1"/>
    <col min="12038" max="12038" width="16.21875" style="54" customWidth="1"/>
    <col min="12039" max="12039" width="11.88671875" style="54" customWidth="1"/>
    <col min="12040" max="12040" width="12.88671875" style="54" customWidth="1"/>
    <col min="12041" max="12041" width="5.77734375" style="54" customWidth="1"/>
    <col min="12042" max="12042" width="4.6640625" style="54" customWidth="1"/>
    <col min="12043" max="12288" width="9" style="54"/>
    <col min="12289" max="12289" width="19.6640625" style="54" customWidth="1"/>
    <col min="12290" max="12290" width="7.44140625" style="54" customWidth="1"/>
    <col min="12291" max="12291" width="4.6640625" style="54" customWidth="1"/>
    <col min="12292" max="12292" width="29.77734375" style="54" customWidth="1"/>
    <col min="12293" max="12293" width="4.6640625" style="54" customWidth="1"/>
    <col min="12294" max="12294" width="16.21875" style="54" customWidth="1"/>
    <col min="12295" max="12295" width="11.88671875" style="54" customWidth="1"/>
    <col min="12296" max="12296" width="12.88671875" style="54" customWidth="1"/>
    <col min="12297" max="12297" width="5.77734375" style="54" customWidth="1"/>
    <col min="12298" max="12298" width="4.6640625" style="54" customWidth="1"/>
    <col min="12299" max="12544" width="9" style="54"/>
    <col min="12545" max="12545" width="19.6640625" style="54" customWidth="1"/>
    <col min="12546" max="12546" width="7.44140625" style="54" customWidth="1"/>
    <col min="12547" max="12547" width="4.6640625" style="54" customWidth="1"/>
    <col min="12548" max="12548" width="29.77734375" style="54" customWidth="1"/>
    <col min="12549" max="12549" width="4.6640625" style="54" customWidth="1"/>
    <col min="12550" max="12550" width="16.21875" style="54" customWidth="1"/>
    <col min="12551" max="12551" width="11.88671875" style="54" customWidth="1"/>
    <col min="12552" max="12552" width="12.88671875" style="54" customWidth="1"/>
    <col min="12553" max="12553" width="5.77734375" style="54" customWidth="1"/>
    <col min="12554" max="12554" width="4.6640625" style="54" customWidth="1"/>
    <col min="12555" max="12800" width="9" style="54"/>
    <col min="12801" max="12801" width="19.6640625" style="54" customWidth="1"/>
    <col min="12802" max="12802" width="7.44140625" style="54" customWidth="1"/>
    <col min="12803" max="12803" width="4.6640625" style="54" customWidth="1"/>
    <col min="12804" max="12804" width="29.77734375" style="54" customWidth="1"/>
    <col min="12805" max="12805" width="4.6640625" style="54" customWidth="1"/>
    <col min="12806" max="12806" width="16.21875" style="54" customWidth="1"/>
    <col min="12807" max="12807" width="11.88671875" style="54" customWidth="1"/>
    <col min="12808" max="12808" width="12.88671875" style="54" customWidth="1"/>
    <col min="12809" max="12809" width="5.77734375" style="54" customWidth="1"/>
    <col min="12810" max="12810" width="4.6640625" style="54" customWidth="1"/>
    <col min="12811" max="13056" width="9" style="54"/>
    <col min="13057" max="13057" width="19.6640625" style="54" customWidth="1"/>
    <col min="13058" max="13058" width="7.44140625" style="54" customWidth="1"/>
    <col min="13059" max="13059" width="4.6640625" style="54" customWidth="1"/>
    <col min="13060" max="13060" width="29.77734375" style="54" customWidth="1"/>
    <col min="13061" max="13061" width="4.6640625" style="54" customWidth="1"/>
    <col min="13062" max="13062" width="16.21875" style="54" customWidth="1"/>
    <col min="13063" max="13063" width="11.88671875" style="54" customWidth="1"/>
    <col min="13064" max="13064" width="12.88671875" style="54" customWidth="1"/>
    <col min="13065" max="13065" width="5.77734375" style="54" customWidth="1"/>
    <col min="13066" max="13066" width="4.6640625" style="54" customWidth="1"/>
    <col min="13067" max="13312" width="9" style="54"/>
    <col min="13313" max="13313" width="19.6640625" style="54" customWidth="1"/>
    <col min="13314" max="13314" width="7.44140625" style="54" customWidth="1"/>
    <col min="13315" max="13315" width="4.6640625" style="54" customWidth="1"/>
    <col min="13316" max="13316" width="29.77734375" style="54" customWidth="1"/>
    <col min="13317" max="13317" width="4.6640625" style="54" customWidth="1"/>
    <col min="13318" max="13318" width="16.21875" style="54" customWidth="1"/>
    <col min="13319" max="13319" width="11.88671875" style="54" customWidth="1"/>
    <col min="13320" max="13320" width="12.88671875" style="54" customWidth="1"/>
    <col min="13321" max="13321" width="5.77734375" style="54" customWidth="1"/>
    <col min="13322" max="13322" width="4.6640625" style="54" customWidth="1"/>
    <col min="13323" max="13568" width="9" style="54"/>
    <col min="13569" max="13569" width="19.6640625" style="54" customWidth="1"/>
    <col min="13570" max="13570" width="7.44140625" style="54" customWidth="1"/>
    <col min="13571" max="13571" width="4.6640625" style="54" customWidth="1"/>
    <col min="13572" max="13572" width="29.77734375" style="54" customWidth="1"/>
    <col min="13573" max="13573" width="4.6640625" style="54" customWidth="1"/>
    <col min="13574" max="13574" width="16.21875" style="54" customWidth="1"/>
    <col min="13575" max="13575" width="11.88671875" style="54" customWidth="1"/>
    <col min="13576" max="13576" width="12.88671875" style="54" customWidth="1"/>
    <col min="13577" max="13577" width="5.77734375" style="54" customWidth="1"/>
    <col min="13578" max="13578" width="4.6640625" style="54" customWidth="1"/>
    <col min="13579" max="13824" width="9" style="54"/>
    <col min="13825" max="13825" width="19.6640625" style="54" customWidth="1"/>
    <col min="13826" max="13826" width="7.44140625" style="54" customWidth="1"/>
    <col min="13827" max="13827" width="4.6640625" style="54" customWidth="1"/>
    <col min="13828" max="13828" width="29.77734375" style="54" customWidth="1"/>
    <col min="13829" max="13829" width="4.6640625" style="54" customWidth="1"/>
    <col min="13830" max="13830" width="16.21875" style="54" customWidth="1"/>
    <col min="13831" max="13831" width="11.88671875" style="54" customWidth="1"/>
    <col min="13832" max="13832" width="12.88671875" style="54" customWidth="1"/>
    <col min="13833" max="13833" width="5.77734375" style="54" customWidth="1"/>
    <col min="13834" max="13834" width="4.6640625" style="54" customWidth="1"/>
    <col min="13835" max="14080" width="9" style="54"/>
    <col min="14081" max="14081" width="19.6640625" style="54" customWidth="1"/>
    <col min="14082" max="14082" width="7.44140625" style="54" customWidth="1"/>
    <col min="14083" max="14083" width="4.6640625" style="54" customWidth="1"/>
    <col min="14084" max="14084" width="29.77734375" style="54" customWidth="1"/>
    <col min="14085" max="14085" width="4.6640625" style="54" customWidth="1"/>
    <col min="14086" max="14086" width="16.21875" style="54" customWidth="1"/>
    <col min="14087" max="14087" width="11.88671875" style="54" customWidth="1"/>
    <col min="14088" max="14088" width="12.88671875" style="54" customWidth="1"/>
    <col min="14089" max="14089" width="5.77734375" style="54" customWidth="1"/>
    <col min="14090" max="14090" width="4.6640625" style="54" customWidth="1"/>
    <col min="14091" max="14336" width="9" style="54"/>
    <col min="14337" max="14337" width="19.6640625" style="54" customWidth="1"/>
    <col min="14338" max="14338" width="7.44140625" style="54" customWidth="1"/>
    <col min="14339" max="14339" width="4.6640625" style="54" customWidth="1"/>
    <col min="14340" max="14340" width="29.77734375" style="54" customWidth="1"/>
    <col min="14341" max="14341" width="4.6640625" style="54" customWidth="1"/>
    <col min="14342" max="14342" width="16.21875" style="54" customWidth="1"/>
    <col min="14343" max="14343" width="11.88671875" style="54" customWidth="1"/>
    <col min="14344" max="14344" width="12.88671875" style="54" customWidth="1"/>
    <col min="14345" max="14345" width="5.77734375" style="54" customWidth="1"/>
    <col min="14346" max="14346" width="4.6640625" style="54" customWidth="1"/>
    <col min="14347" max="14592" width="9" style="54"/>
    <col min="14593" max="14593" width="19.6640625" style="54" customWidth="1"/>
    <col min="14594" max="14594" width="7.44140625" style="54" customWidth="1"/>
    <col min="14595" max="14595" width="4.6640625" style="54" customWidth="1"/>
    <col min="14596" max="14596" width="29.77734375" style="54" customWidth="1"/>
    <col min="14597" max="14597" width="4.6640625" style="54" customWidth="1"/>
    <col min="14598" max="14598" width="16.21875" style="54" customWidth="1"/>
    <col min="14599" max="14599" width="11.88671875" style="54" customWidth="1"/>
    <col min="14600" max="14600" width="12.88671875" style="54" customWidth="1"/>
    <col min="14601" max="14601" width="5.77734375" style="54" customWidth="1"/>
    <col min="14602" max="14602" width="4.6640625" style="54" customWidth="1"/>
    <col min="14603" max="14848" width="9" style="54"/>
    <col min="14849" max="14849" width="19.6640625" style="54" customWidth="1"/>
    <col min="14850" max="14850" width="7.44140625" style="54" customWidth="1"/>
    <col min="14851" max="14851" width="4.6640625" style="54" customWidth="1"/>
    <col min="14852" max="14852" width="29.77734375" style="54" customWidth="1"/>
    <col min="14853" max="14853" width="4.6640625" style="54" customWidth="1"/>
    <col min="14854" max="14854" width="16.21875" style="54" customWidth="1"/>
    <col min="14855" max="14855" width="11.88671875" style="54" customWidth="1"/>
    <col min="14856" max="14856" width="12.88671875" style="54" customWidth="1"/>
    <col min="14857" max="14857" width="5.77734375" style="54" customWidth="1"/>
    <col min="14858" max="14858" width="4.6640625" style="54" customWidth="1"/>
    <col min="14859" max="15104" width="9" style="54"/>
    <col min="15105" max="15105" width="19.6640625" style="54" customWidth="1"/>
    <col min="15106" max="15106" width="7.44140625" style="54" customWidth="1"/>
    <col min="15107" max="15107" width="4.6640625" style="54" customWidth="1"/>
    <col min="15108" max="15108" width="29.77734375" style="54" customWidth="1"/>
    <col min="15109" max="15109" width="4.6640625" style="54" customWidth="1"/>
    <col min="15110" max="15110" width="16.21875" style="54" customWidth="1"/>
    <col min="15111" max="15111" width="11.88671875" style="54" customWidth="1"/>
    <col min="15112" max="15112" width="12.88671875" style="54" customWidth="1"/>
    <col min="15113" max="15113" width="5.77734375" style="54" customWidth="1"/>
    <col min="15114" max="15114" width="4.6640625" style="54" customWidth="1"/>
    <col min="15115" max="15360" width="9" style="54"/>
    <col min="15361" max="15361" width="19.6640625" style="54" customWidth="1"/>
    <col min="15362" max="15362" width="7.44140625" style="54" customWidth="1"/>
    <col min="15363" max="15363" width="4.6640625" style="54" customWidth="1"/>
    <col min="15364" max="15364" width="29.77734375" style="54" customWidth="1"/>
    <col min="15365" max="15365" width="4.6640625" style="54" customWidth="1"/>
    <col min="15366" max="15366" width="16.21875" style="54" customWidth="1"/>
    <col min="15367" max="15367" width="11.88671875" style="54" customWidth="1"/>
    <col min="15368" max="15368" width="12.88671875" style="54" customWidth="1"/>
    <col min="15369" max="15369" width="5.77734375" style="54" customWidth="1"/>
    <col min="15370" max="15370" width="4.6640625" style="54" customWidth="1"/>
    <col min="15371" max="15616" width="9" style="54"/>
    <col min="15617" max="15617" width="19.6640625" style="54" customWidth="1"/>
    <col min="15618" max="15618" width="7.44140625" style="54" customWidth="1"/>
    <col min="15619" max="15619" width="4.6640625" style="54" customWidth="1"/>
    <col min="15620" max="15620" width="29.77734375" style="54" customWidth="1"/>
    <col min="15621" max="15621" width="4.6640625" style="54" customWidth="1"/>
    <col min="15622" max="15622" width="16.21875" style="54" customWidth="1"/>
    <col min="15623" max="15623" width="11.88671875" style="54" customWidth="1"/>
    <col min="15624" max="15624" width="12.88671875" style="54" customWidth="1"/>
    <col min="15625" max="15625" width="5.77734375" style="54" customWidth="1"/>
    <col min="15626" max="15626" width="4.6640625" style="54" customWidth="1"/>
    <col min="15627" max="15872" width="9" style="54"/>
    <col min="15873" max="15873" width="19.6640625" style="54" customWidth="1"/>
    <col min="15874" max="15874" width="7.44140625" style="54" customWidth="1"/>
    <col min="15875" max="15875" width="4.6640625" style="54" customWidth="1"/>
    <col min="15876" max="15876" width="29.77734375" style="54" customWidth="1"/>
    <col min="15877" max="15877" width="4.6640625" style="54" customWidth="1"/>
    <col min="15878" max="15878" width="16.21875" style="54" customWidth="1"/>
    <col min="15879" max="15879" width="11.88671875" style="54" customWidth="1"/>
    <col min="15880" max="15880" width="12.88671875" style="54" customWidth="1"/>
    <col min="15881" max="15881" width="5.77734375" style="54" customWidth="1"/>
    <col min="15882" max="15882" width="4.6640625" style="54" customWidth="1"/>
    <col min="15883" max="16128" width="9" style="54"/>
    <col min="16129" max="16129" width="19.6640625" style="54" customWidth="1"/>
    <col min="16130" max="16130" width="7.44140625" style="54" customWidth="1"/>
    <col min="16131" max="16131" width="4.6640625" style="54" customWidth="1"/>
    <col min="16132" max="16132" width="29.77734375" style="54" customWidth="1"/>
    <col min="16133" max="16133" width="4.6640625" style="54" customWidth="1"/>
    <col min="16134" max="16134" width="16.21875" style="54" customWidth="1"/>
    <col min="16135" max="16135" width="11.88671875" style="54" customWidth="1"/>
    <col min="16136" max="16136" width="12.88671875" style="54" customWidth="1"/>
    <col min="16137" max="16137" width="5.77734375" style="54" customWidth="1"/>
    <col min="16138" max="16138" width="4.6640625" style="54" customWidth="1"/>
    <col min="16139" max="16384" width="9" style="54"/>
  </cols>
  <sheetData>
    <row r="1" spans="1:10" ht="46.5" customHeight="1" x14ac:dyDescent="0.2"/>
    <row r="2" spans="1:10" ht="21" customHeight="1" x14ac:dyDescent="0.2">
      <c r="C2" s="47"/>
      <c r="D2" s="47"/>
      <c r="F2" s="67" t="s">
        <v>29</v>
      </c>
      <c r="G2" s="67"/>
      <c r="H2" s="67"/>
      <c r="I2" s="67"/>
    </row>
    <row r="4" spans="1:10" ht="24.75" customHeight="1" x14ac:dyDescent="0.2"/>
    <row r="5" spans="1:10" ht="38.25" customHeight="1" x14ac:dyDescent="0.2">
      <c r="A5" s="68" t="s">
        <v>66</v>
      </c>
      <c r="B5" s="68"/>
      <c r="C5" s="68"/>
      <c r="D5" s="68"/>
      <c r="E5" s="68"/>
      <c r="F5" s="68"/>
      <c r="G5" s="68"/>
      <c r="H5" s="68"/>
      <c r="I5" s="68"/>
    </row>
    <row r="6" spans="1:10" ht="42.75" customHeight="1" x14ac:dyDescent="0.2">
      <c r="A6" s="46" t="s">
        <v>23</v>
      </c>
      <c r="B6" s="65" t="s">
        <v>30</v>
      </c>
      <c r="C6" s="66"/>
      <c r="D6" s="66"/>
      <c r="E6" s="66" t="s">
        <v>31</v>
      </c>
      <c r="F6" s="66"/>
      <c r="G6" s="66"/>
      <c r="H6" s="66" t="s">
        <v>32</v>
      </c>
      <c r="I6" s="69"/>
    </row>
    <row r="7" spans="1:10" ht="42.75" customHeight="1" x14ac:dyDescent="0.2">
      <c r="A7" s="41" t="s">
        <v>24</v>
      </c>
      <c r="B7" s="61" t="s">
        <v>33</v>
      </c>
      <c r="C7" s="62"/>
      <c r="D7" s="63"/>
      <c r="E7" s="64" t="s">
        <v>34</v>
      </c>
      <c r="F7" s="64"/>
      <c r="G7" s="65"/>
      <c r="H7" s="66"/>
      <c r="I7" s="43"/>
    </row>
    <row r="8" spans="1:10" ht="42.75" customHeight="1" thickBot="1" x14ac:dyDescent="0.25">
      <c r="A8" s="48" t="s">
        <v>35</v>
      </c>
      <c r="B8" s="73"/>
      <c r="C8" s="73"/>
      <c r="D8" s="73"/>
      <c r="E8" s="73" t="s">
        <v>36</v>
      </c>
      <c r="F8" s="73"/>
      <c r="G8" s="74"/>
      <c r="H8" s="75"/>
      <c r="I8" s="76"/>
    </row>
    <row r="9" spans="1:10" ht="42.75" customHeight="1" thickBot="1" x14ac:dyDescent="0.25">
      <c r="A9" s="42" t="s">
        <v>25</v>
      </c>
      <c r="B9" s="77" t="s">
        <v>37</v>
      </c>
      <c r="C9" s="78"/>
      <c r="D9" s="79"/>
      <c r="E9" s="80" t="s">
        <v>38</v>
      </c>
      <c r="F9" s="80"/>
      <c r="G9" s="81"/>
      <c r="H9" s="82"/>
      <c r="I9" s="44" t="s">
        <v>39</v>
      </c>
    </row>
    <row r="10" spans="1:10" ht="89.25" customHeight="1" x14ac:dyDescent="0.2">
      <c r="A10" s="83" t="s">
        <v>52</v>
      </c>
      <c r="B10" s="83"/>
      <c r="C10" s="83"/>
      <c r="D10" s="83"/>
      <c r="E10" s="83"/>
      <c r="F10" s="83"/>
      <c r="G10" s="83"/>
      <c r="H10" s="83"/>
      <c r="I10" s="83"/>
    </row>
    <row r="11" spans="1:10" x14ac:dyDescent="0.2">
      <c r="H11" s="45"/>
    </row>
    <row r="12" spans="1:10" ht="42" customHeight="1" x14ac:dyDescent="0.2">
      <c r="A12" s="84" t="s">
        <v>53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0" ht="21.75" customHeight="1" x14ac:dyDescent="0.2">
      <c r="A13" s="85" t="s">
        <v>40</v>
      </c>
      <c r="B13" s="85"/>
      <c r="C13" s="85"/>
      <c r="D13" s="85"/>
      <c r="E13" s="85"/>
      <c r="F13" s="85"/>
      <c r="G13" s="85"/>
      <c r="H13" s="85"/>
      <c r="I13" s="85"/>
      <c r="J13" s="50"/>
    </row>
    <row r="14" spans="1:10" ht="21.75" customHeight="1" x14ac:dyDescent="0.2">
      <c r="A14" s="85" t="s">
        <v>41</v>
      </c>
      <c r="B14" s="85"/>
      <c r="C14" s="85"/>
      <c r="D14" s="85"/>
      <c r="E14" s="85"/>
      <c r="F14" s="85"/>
      <c r="G14" s="85"/>
      <c r="H14" s="85"/>
      <c r="I14" s="85"/>
      <c r="J14" s="50"/>
    </row>
    <row r="15" spans="1:10" ht="21.75" customHeight="1" x14ac:dyDescent="0.2">
      <c r="A15" s="84" t="s">
        <v>26</v>
      </c>
      <c r="B15" s="84"/>
      <c r="C15" s="84"/>
      <c r="D15" s="84"/>
      <c r="E15" s="84"/>
      <c r="F15" s="84"/>
      <c r="G15" s="84"/>
      <c r="H15" s="84"/>
      <c r="I15" s="84"/>
      <c r="J15" s="49"/>
    </row>
    <row r="16" spans="1:10" ht="23.25" customHeight="1" x14ac:dyDescent="0.2">
      <c r="A16" s="70" t="s">
        <v>42</v>
      </c>
      <c r="B16" s="71"/>
      <c r="C16" s="71"/>
      <c r="D16" s="71"/>
      <c r="E16" s="71"/>
      <c r="F16" s="71"/>
      <c r="G16" s="71"/>
      <c r="H16" s="71"/>
      <c r="I16" s="72"/>
    </row>
    <row r="17" spans="1:9" ht="18" customHeight="1" x14ac:dyDescent="0.2">
      <c r="A17" s="90"/>
      <c r="B17" s="91"/>
      <c r="C17" s="91"/>
      <c r="D17" s="91"/>
      <c r="E17" s="91"/>
      <c r="F17" s="91"/>
      <c r="G17" s="91"/>
      <c r="H17" s="91"/>
      <c r="I17" s="92"/>
    </row>
    <row r="18" spans="1:9" ht="18" customHeight="1" x14ac:dyDescent="0.2">
      <c r="A18" s="90"/>
      <c r="B18" s="91"/>
      <c r="C18" s="91"/>
      <c r="D18" s="91"/>
      <c r="E18" s="91"/>
      <c r="F18" s="91"/>
      <c r="G18" s="91"/>
      <c r="H18" s="91"/>
      <c r="I18" s="92"/>
    </row>
    <row r="19" spans="1:9" ht="18" customHeight="1" x14ac:dyDescent="0.2">
      <c r="A19" s="90"/>
      <c r="B19" s="91"/>
      <c r="C19" s="91"/>
      <c r="D19" s="91"/>
      <c r="E19" s="91"/>
      <c r="F19" s="91"/>
      <c r="G19" s="91"/>
      <c r="H19" s="91"/>
      <c r="I19" s="92"/>
    </row>
    <row r="20" spans="1:9" ht="18" customHeight="1" x14ac:dyDescent="0.2">
      <c r="A20" s="90"/>
      <c r="B20" s="91"/>
      <c r="C20" s="91"/>
      <c r="D20" s="91"/>
      <c r="E20" s="91"/>
      <c r="F20" s="91"/>
      <c r="G20" s="91"/>
      <c r="H20" s="91"/>
      <c r="I20" s="92"/>
    </row>
    <row r="21" spans="1:9" ht="18" customHeight="1" x14ac:dyDescent="0.2">
      <c r="A21" s="90"/>
      <c r="B21" s="91"/>
      <c r="C21" s="91"/>
      <c r="D21" s="91"/>
      <c r="E21" s="91"/>
      <c r="F21" s="91"/>
      <c r="G21" s="91"/>
      <c r="H21" s="91"/>
      <c r="I21" s="92"/>
    </row>
    <row r="22" spans="1:9" ht="18" customHeight="1" x14ac:dyDescent="0.2">
      <c r="A22" s="90"/>
      <c r="B22" s="91"/>
      <c r="C22" s="91"/>
      <c r="D22" s="91"/>
      <c r="E22" s="91"/>
      <c r="F22" s="91"/>
      <c r="G22" s="91"/>
      <c r="H22" s="91"/>
      <c r="I22" s="92"/>
    </row>
    <row r="23" spans="1:9" ht="18" customHeight="1" x14ac:dyDescent="0.2">
      <c r="A23" s="90"/>
      <c r="B23" s="91"/>
      <c r="C23" s="91"/>
      <c r="D23" s="91"/>
      <c r="E23" s="91"/>
      <c r="F23" s="91"/>
      <c r="G23" s="91"/>
      <c r="H23" s="91"/>
      <c r="I23" s="92"/>
    </row>
    <row r="24" spans="1:9" ht="18" customHeight="1" x14ac:dyDescent="0.2">
      <c r="A24" s="90"/>
      <c r="B24" s="91"/>
      <c r="C24" s="91"/>
      <c r="D24" s="91"/>
      <c r="E24" s="91"/>
      <c r="F24" s="91"/>
      <c r="G24" s="91"/>
      <c r="H24" s="91"/>
      <c r="I24" s="92"/>
    </row>
    <row r="25" spans="1:9" ht="18" customHeight="1" x14ac:dyDescent="0.2">
      <c r="A25" s="93"/>
      <c r="B25" s="94"/>
      <c r="C25" s="94"/>
      <c r="D25" s="94"/>
      <c r="E25" s="94"/>
      <c r="F25" s="94"/>
      <c r="G25" s="94"/>
      <c r="H25" s="94"/>
      <c r="I25" s="95"/>
    </row>
    <row r="26" spans="1:9" ht="18" customHeight="1" x14ac:dyDescent="0.2">
      <c r="A26" s="52"/>
      <c r="B26" s="52"/>
      <c r="C26" s="52"/>
      <c r="D26" s="52"/>
      <c r="E26" s="52"/>
      <c r="F26" s="52"/>
      <c r="G26" s="52"/>
      <c r="H26" s="52"/>
    </row>
    <row r="27" spans="1:9" ht="23.25" customHeight="1" x14ac:dyDescent="0.2">
      <c r="A27" s="85" t="s">
        <v>43</v>
      </c>
      <c r="B27" s="85"/>
      <c r="C27" s="85"/>
      <c r="D27" s="85"/>
      <c r="E27" s="85"/>
      <c r="F27" s="85"/>
      <c r="G27" s="85"/>
      <c r="H27" s="85"/>
      <c r="I27" s="85"/>
    </row>
    <row r="28" spans="1:9" ht="23.25" customHeight="1" x14ac:dyDescent="0.2">
      <c r="A28" s="97" t="s">
        <v>27</v>
      </c>
      <c r="B28" s="98"/>
      <c r="C28" s="98"/>
      <c r="D28" s="98"/>
      <c r="E28" s="50" t="s">
        <v>44</v>
      </c>
      <c r="G28" s="47" t="s">
        <v>45</v>
      </c>
      <c r="H28" s="51"/>
      <c r="I28" s="47" t="s">
        <v>46</v>
      </c>
    </row>
    <row r="29" spans="1:9" ht="23.25" customHeight="1" x14ac:dyDescent="0.2">
      <c r="A29" s="85" t="s">
        <v>28</v>
      </c>
      <c r="B29" s="85"/>
      <c r="C29" s="85"/>
      <c r="D29" s="85"/>
      <c r="E29" s="50" t="s">
        <v>44</v>
      </c>
      <c r="G29" s="47" t="s">
        <v>45</v>
      </c>
      <c r="I29" s="47" t="s">
        <v>46</v>
      </c>
    </row>
    <row r="30" spans="1:9" ht="23.25" customHeight="1" x14ac:dyDescent="0.2">
      <c r="A30" s="85" t="s">
        <v>47</v>
      </c>
      <c r="B30" s="85"/>
      <c r="C30" s="85"/>
      <c r="D30" s="85"/>
      <c r="E30" s="50" t="s">
        <v>44</v>
      </c>
      <c r="G30" s="47" t="s">
        <v>45</v>
      </c>
      <c r="I30" s="47" t="s">
        <v>46</v>
      </c>
    </row>
    <row r="32" spans="1:9" ht="23.25" customHeight="1" x14ac:dyDescent="0.2">
      <c r="A32" s="54" t="s">
        <v>48</v>
      </c>
    </row>
    <row r="33" spans="1:10" ht="23.25" customHeight="1" x14ac:dyDescent="0.2">
      <c r="A33" s="85" t="s">
        <v>49</v>
      </c>
      <c r="B33" s="85"/>
      <c r="C33" s="85"/>
      <c r="D33" s="85"/>
      <c r="E33" s="99"/>
      <c r="F33" s="99"/>
      <c r="G33" s="99"/>
      <c r="H33" s="99"/>
      <c r="I33" s="99"/>
    </row>
    <row r="34" spans="1:10" ht="35.25" customHeight="1" x14ac:dyDescent="0.2">
      <c r="A34" s="86" t="s">
        <v>50</v>
      </c>
      <c r="B34" s="86"/>
      <c r="C34" s="86"/>
      <c r="D34" s="86"/>
      <c r="E34" s="86"/>
      <c r="F34" s="86"/>
      <c r="G34" s="86"/>
      <c r="H34" s="86"/>
      <c r="I34" s="86"/>
    </row>
    <row r="35" spans="1:10" ht="23.25" customHeight="1" x14ac:dyDescent="0.2">
      <c r="A35" s="54" t="s">
        <v>51</v>
      </c>
    </row>
    <row r="36" spans="1:10" ht="23.25" customHeight="1" x14ac:dyDescent="0.2">
      <c r="A36" s="87"/>
      <c r="B36" s="88"/>
      <c r="C36" s="88"/>
      <c r="D36" s="88"/>
      <c r="E36" s="88"/>
      <c r="F36" s="88"/>
      <c r="G36" s="88"/>
      <c r="H36" s="88"/>
      <c r="I36" s="89"/>
    </row>
    <row r="37" spans="1:10" ht="23.25" customHeight="1" x14ac:dyDescent="0.2">
      <c r="A37" s="90"/>
      <c r="B37" s="91"/>
      <c r="C37" s="91"/>
      <c r="D37" s="91"/>
      <c r="E37" s="91"/>
      <c r="F37" s="91"/>
      <c r="G37" s="91"/>
      <c r="H37" s="91"/>
      <c r="I37" s="92"/>
    </row>
    <row r="38" spans="1:10" ht="23.25" customHeight="1" x14ac:dyDescent="0.2">
      <c r="A38" s="90"/>
      <c r="B38" s="91"/>
      <c r="C38" s="91"/>
      <c r="D38" s="91"/>
      <c r="E38" s="91"/>
      <c r="F38" s="91"/>
      <c r="G38" s="91"/>
      <c r="H38" s="91"/>
      <c r="I38" s="92"/>
    </row>
    <row r="39" spans="1:10" ht="23.25" customHeight="1" x14ac:dyDescent="0.2">
      <c r="A39" s="90"/>
      <c r="B39" s="91"/>
      <c r="C39" s="91"/>
      <c r="D39" s="91"/>
      <c r="E39" s="91"/>
      <c r="F39" s="91"/>
      <c r="G39" s="91"/>
      <c r="H39" s="91"/>
      <c r="I39" s="92"/>
    </row>
    <row r="40" spans="1:10" ht="23.25" customHeight="1" x14ac:dyDescent="0.2">
      <c r="A40" s="90"/>
      <c r="B40" s="91"/>
      <c r="C40" s="91"/>
      <c r="D40" s="91"/>
      <c r="E40" s="91"/>
      <c r="F40" s="91"/>
      <c r="G40" s="91"/>
      <c r="H40" s="91"/>
      <c r="I40" s="92"/>
    </row>
    <row r="41" spans="1:10" ht="23.25" customHeight="1" x14ac:dyDescent="0.2">
      <c r="A41" s="90"/>
      <c r="B41" s="91"/>
      <c r="C41" s="91"/>
      <c r="D41" s="91"/>
      <c r="E41" s="91"/>
      <c r="F41" s="91"/>
      <c r="G41" s="91"/>
      <c r="H41" s="91"/>
      <c r="I41" s="92"/>
    </row>
    <row r="42" spans="1:10" ht="23.25" customHeight="1" x14ac:dyDescent="0.2">
      <c r="A42" s="93"/>
      <c r="B42" s="94"/>
      <c r="C42" s="94"/>
      <c r="D42" s="94"/>
      <c r="E42" s="94"/>
      <c r="F42" s="94"/>
      <c r="G42" s="94"/>
      <c r="H42" s="94"/>
      <c r="I42" s="95"/>
    </row>
    <row r="43" spans="1:10" ht="29.25" customHeight="1" x14ac:dyDescent="0.2">
      <c r="A43" s="96" t="s">
        <v>22</v>
      </c>
      <c r="B43" s="96"/>
      <c r="C43" s="96"/>
      <c r="D43" s="96"/>
      <c r="E43" s="96"/>
      <c r="F43" s="96"/>
      <c r="G43" s="96"/>
      <c r="H43" s="96"/>
      <c r="I43" s="96"/>
      <c r="J43" s="53"/>
    </row>
  </sheetData>
  <mergeCells count="29">
    <mergeCell ref="A34:I34"/>
    <mergeCell ref="A36:I42"/>
    <mergeCell ref="A43:I43"/>
    <mergeCell ref="A17:I25"/>
    <mergeCell ref="A27:I27"/>
    <mergeCell ref="A28:D28"/>
    <mergeCell ref="A29:D29"/>
    <mergeCell ref="A30:D30"/>
    <mergeCell ref="A33:I33"/>
    <mergeCell ref="A16:I16"/>
    <mergeCell ref="B8:D8"/>
    <mergeCell ref="E8:F8"/>
    <mergeCell ref="G8:I8"/>
    <mergeCell ref="B9:D9"/>
    <mergeCell ref="E9:F9"/>
    <mergeCell ref="G9:H9"/>
    <mergeCell ref="A10:I10"/>
    <mergeCell ref="A12:J12"/>
    <mergeCell ref="A13:I13"/>
    <mergeCell ref="A14:I14"/>
    <mergeCell ref="A15:I15"/>
    <mergeCell ref="B7:D7"/>
    <mergeCell ref="E7:F7"/>
    <mergeCell ref="G7:H7"/>
    <mergeCell ref="F2:I2"/>
    <mergeCell ref="A5:I5"/>
    <mergeCell ref="B6:D6"/>
    <mergeCell ref="E6:G6"/>
    <mergeCell ref="H6:I6"/>
  </mergeCells>
  <phoneticPr fontId="2"/>
  <pageMargins left="0.6" right="0.28000000000000003" top="0.35" bottom="0.23622047244094491" header="0.27" footer="0.1574803149606299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2" sqref="L12"/>
    </sheetView>
  </sheetViews>
  <sheetFormatPr defaultRowHeight="13.2" x14ac:dyDescent="0.2"/>
  <cols>
    <col min="1" max="1" width="3.33203125" bestFit="1" customWidth="1"/>
    <col min="2" max="2" width="13.21875" customWidth="1"/>
    <col min="3" max="12" width="14.21875" customWidth="1"/>
  </cols>
  <sheetData>
    <row r="1" spans="1:12" ht="21" x14ac:dyDescent="0.25">
      <c r="A1" s="109" t="s">
        <v>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20.2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55"/>
    </row>
    <row r="3" spans="1:12" ht="20.25" customHeight="1" x14ac:dyDescent="0.2">
      <c r="A3" s="34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 t="s">
        <v>54</v>
      </c>
    </row>
    <row r="4" spans="1:12" ht="13.5" customHeight="1" x14ac:dyDescent="0.2">
      <c r="A4" s="73" t="s">
        <v>20</v>
      </c>
      <c r="B4" s="73" t="s">
        <v>15</v>
      </c>
      <c r="C4" s="110" t="s">
        <v>16</v>
      </c>
      <c r="D4" s="110"/>
      <c r="E4" s="110"/>
      <c r="F4" s="110"/>
      <c r="G4" s="110"/>
      <c r="H4" s="110"/>
      <c r="I4" s="110"/>
      <c r="J4" s="110"/>
      <c r="K4" s="110"/>
      <c r="L4" s="111" t="s">
        <v>19</v>
      </c>
    </row>
    <row r="5" spans="1:12" ht="85.8" customHeight="1" x14ac:dyDescent="0.2">
      <c r="A5" s="107"/>
      <c r="B5" s="107"/>
      <c r="C5" s="59" t="s" ph="1">
        <v>63</v>
      </c>
      <c r="D5" s="59" t="s" ph="1">
        <v>64</v>
      </c>
      <c r="E5" s="59" t="s" ph="1">
        <v>65</v>
      </c>
      <c r="F5" s="60" t="s" ph="1">
        <v>60</v>
      </c>
      <c r="G5" s="60" t="s" ph="1">
        <v>57</v>
      </c>
      <c r="H5" s="60" t="s" ph="1">
        <v>61</v>
      </c>
      <c r="I5" s="60" t="s" ph="1">
        <v>62</v>
      </c>
      <c r="J5" s="60" t="s" ph="1">
        <v>58</v>
      </c>
      <c r="K5" s="60" t="s" ph="1">
        <v>59</v>
      </c>
      <c r="L5" s="112"/>
    </row>
    <row r="6" spans="1:12" x14ac:dyDescent="0.2">
      <c r="A6" s="108"/>
      <c r="B6" s="108"/>
      <c r="C6" s="56">
        <v>50</v>
      </c>
      <c r="D6" s="57">
        <v>30</v>
      </c>
      <c r="E6" s="58">
        <v>55</v>
      </c>
      <c r="F6" s="58">
        <v>230</v>
      </c>
      <c r="G6" s="58">
        <v>150</v>
      </c>
      <c r="H6" s="58">
        <v>15</v>
      </c>
      <c r="I6" s="58">
        <v>10</v>
      </c>
      <c r="J6" s="58">
        <v>530</v>
      </c>
      <c r="K6" s="58">
        <v>20</v>
      </c>
      <c r="L6" s="113"/>
    </row>
    <row r="7" spans="1:12" ht="23.25" customHeight="1" x14ac:dyDescent="0.2">
      <c r="A7" s="73">
        <v>1</v>
      </c>
      <c r="B7" s="105"/>
      <c r="C7" s="35"/>
      <c r="D7" s="35"/>
      <c r="E7" s="35"/>
      <c r="F7" s="35"/>
      <c r="G7" s="35"/>
      <c r="H7" s="35"/>
      <c r="I7" s="35"/>
      <c r="J7" s="35"/>
      <c r="K7" s="35"/>
      <c r="L7" s="36">
        <f t="shared" ref="L7:L38" si="0">SUM(C7:K7)</f>
        <v>0</v>
      </c>
    </row>
    <row r="8" spans="1:12" ht="12" customHeight="1" x14ac:dyDescent="0.2">
      <c r="A8" s="104"/>
      <c r="B8" s="106"/>
      <c r="C8" s="37">
        <f>C7*$C$6</f>
        <v>0</v>
      </c>
      <c r="D8" s="37">
        <f>D7*$D$6</f>
        <v>0</v>
      </c>
      <c r="E8" s="37">
        <f>E7*$E$6</f>
        <v>0</v>
      </c>
      <c r="F8" s="37">
        <f>F7*$F$6</f>
        <v>0</v>
      </c>
      <c r="G8" s="37">
        <f>G7*$G$6</f>
        <v>0</v>
      </c>
      <c r="H8" s="37">
        <f>H7*$H$6</f>
        <v>0</v>
      </c>
      <c r="I8" s="37">
        <f>I7*$I$6</f>
        <v>0</v>
      </c>
      <c r="J8" s="37">
        <f>J7*$J$6</f>
        <v>0</v>
      </c>
      <c r="K8" s="37">
        <f>K7*$K$6</f>
        <v>0</v>
      </c>
      <c r="L8" s="38">
        <f t="shared" si="0"/>
        <v>0</v>
      </c>
    </row>
    <row r="9" spans="1:12" ht="23.25" customHeight="1" x14ac:dyDescent="0.2">
      <c r="A9" s="73">
        <v>2</v>
      </c>
      <c r="B9" s="105"/>
      <c r="C9" s="35" ph="1"/>
      <c r="D9" s="35"/>
      <c r="E9" s="35"/>
      <c r="F9" s="35"/>
      <c r="G9" s="35"/>
      <c r="H9" s="35"/>
      <c r="I9" s="35"/>
      <c r="J9" s="35"/>
      <c r="K9" s="35"/>
      <c r="L9" s="36">
        <f t="shared" si="0"/>
        <v>0</v>
      </c>
    </row>
    <row r="10" spans="1:12" ht="12" customHeight="1" x14ac:dyDescent="0.2">
      <c r="A10" s="104"/>
      <c r="B10" s="106"/>
      <c r="C10" s="37">
        <f>C9*$C$6</f>
        <v>0</v>
      </c>
      <c r="D10" s="37">
        <f>D9*$D$6</f>
        <v>0</v>
      </c>
      <c r="E10" s="37">
        <f>E9*$E$6</f>
        <v>0</v>
      </c>
      <c r="F10" s="37">
        <f>F9*$F$6</f>
        <v>0</v>
      </c>
      <c r="G10" s="37">
        <f>G9*$G$6</f>
        <v>0</v>
      </c>
      <c r="H10" s="37">
        <f>H9*$H$6</f>
        <v>0</v>
      </c>
      <c r="I10" s="37">
        <f>I9*$I$6</f>
        <v>0</v>
      </c>
      <c r="J10" s="37">
        <f>J9*$J$6</f>
        <v>0</v>
      </c>
      <c r="K10" s="37">
        <f>K9*$K$6</f>
        <v>0</v>
      </c>
      <c r="L10" s="38">
        <f t="shared" si="0"/>
        <v>0</v>
      </c>
    </row>
    <row r="11" spans="1:12" ht="23.25" customHeight="1" x14ac:dyDescent="0.2">
      <c r="A11" s="73">
        <v>3</v>
      </c>
      <c r="B11" s="105"/>
      <c r="C11" s="35" ph="1"/>
      <c r="D11" s="35"/>
      <c r="E11" s="35"/>
      <c r="F11" s="35"/>
      <c r="G11" s="35"/>
      <c r="H11" s="35"/>
      <c r="I11" s="35"/>
      <c r="J11" s="35"/>
      <c r="K11" s="35"/>
      <c r="L11" s="36">
        <f t="shared" si="0"/>
        <v>0</v>
      </c>
    </row>
    <row r="12" spans="1:12" ht="12" customHeight="1" x14ac:dyDescent="0.2">
      <c r="A12" s="104"/>
      <c r="B12" s="106"/>
      <c r="C12" s="37">
        <f>C11*$C$6</f>
        <v>0</v>
      </c>
      <c r="D12" s="37">
        <f>D11*$D$6</f>
        <v>0</v>
      </c>
      <c r="E12" s="37">
        <f>E11*$E$6</f>
        <v>0</v>
      </c>
      <c r="F12" s="37">
        <f>F11*$F$6</f>
        <v>0</v>
      </c>
      <c r="G12" s="37">
        <f>G11*$G$6</f>
        <v>0</v>
      </c>
      <c r="H12" s="37">
        <f>H11*$H$6</f>
        <v>0</v>
      </c>
      <c r="I12" s="37">
        <f>I11*$I$6</f>
        <v>0</v>
      </c>
      <c r="J12" s="37">
        <f>J11*$J$6</f>
        <v>0</v>
      </c>
      <c r="K12" s="37">
        <f>K11*$K$6</f>
        <v>0</v>
      </c>
      <c r="L12" s="38">
        <f t="shared" si="0"/>
        <v>0</v>
      </c>
    </row>
    <row r="13" spans="1:12" ht="23.25" customHeight="1" x14ac:dyDescent="0.2">
      <c r="A13" s="73">
        <v>4</v>
      </c>
      <c r="B13" s="105"/>
      <c r="C13" s="35" ph="1"/>
      <c r="D13" s="35"/>
      <c r="E13" s="35"/>
      <c r="F13" s="35"/>
      <c r="G13" s="35"/>
      <c r="H13" s="35"/>
      <c r="I13" s="35"/>
      <c r="J13" s="35"/>
      <c r="K13" s="35"/>
      <c r="L13" s="36">
        <f t="shared" si="0"/>
        <v>0</v>
      </c>
    </row>
    <row r="14" spans="1:12" ht="12" customHeight="1" x14ac:dyDescent="0.2">
      <c r="A14" s="104"/>
      <c r="B14" s="106"/>
      <c r="C14" s="37">
        <f>C13*$C$6</f>
        <v>0</v>
      </c>
      <c r="D14" s="37">
        <f>D13*$D$6</f>
        <v>0</v>
      </c>
      <c r="E14" s="37">
        <f>E13*$E$6</f>
        <v>0</v>
      </c>
      <c r="F14" s="37">
        <f>F13*$F$6</f>
        <v>0</v>
      </c>
      <c r="G14" s="37">
        <f>G13*$G$6</f>
        <v>0</v>
      </c>
      <c r="H14" s="37">
        <f>H13*$H$6</f>
        <v>0</v>
      </c>
      <c r="I14" s="37">
        <f>I13*$I$6</f>
        <v>0</v>
      </c>
      <c r="J14" s="37">
        <f>J13*$J$6</f>
        <v>0</v>
      </c>
      <c r="K14" s="37">
        <f>K13*$K$6</f>
        <v>0</v>
      </c>
      <c r="L14" s="38">
        <f t="shared" si="0"/>
        <v>0</v>
      </c>
    </row>
    <row r="15" spans="1:12" ht="23.25" customHeight="1" x14ac:dyDescent="0.2">
      <c r="A15" s="73">
        <v>5</v>
      </c>
      <c r="B15" s="105"/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0</v>
      </c>
    </row>
    <row r="16" spans="1:12" ht="12" customHeight="1" x14ac:dyDescent="0.2">
      <c r="A16" s="104"/>
      <c r="B16" s="106"/>
      <c r="C16" s="37">
        <f>C15*$C$6</f>
        <v>0</v>
      </c>
      <c r="D16" s="37">
        <f>D15*$D$6</f>
        <v>0</v>
      </c>
      <c r="E16" s="37">
        <f>E15*$E$6</f>
        <v>0</v>
      </c>
      <c r="F16" s="37">
        <f>F15*$F$6</f>
        <v>0</v>
      </c>
      <c r="G16" s="37">
        <f>G15*$G$6</f>
        <v>0</v>
      </c>
      <c r="H16" s="37">
        <f>H15*$H$6</f>
        <v>0</v>
      </c>
      <c r="I16" s="37">
        <f>I15*$I$6</f>
        <v>0</v>
      </c>
      <c r="J16" s="37">
        <f>J15*$J$6</f>
        <v>0</v>
      </c>
      <c r="K16" s="37">
        <f>K15*$K$6</f>
        <v>0</v>
      </c>
      <c r="L16" s="38">
        <f t="shared" si="0"/>
        <v>0</v>
      </c>
    </row>
    <row r="17" spans="1:12" ht="23.25" customHeight="1" x14ac:dyDescent="0.2">
      <c r="A17" s="73">
        <v>6</v>
      </c>
      <c r="B17" s="105"/>
      <c r="C17" s="35"/>
      <c r="D17" s="35"/>
      <c r="E17" s="35"/>
      <c r="F17" s="35"/>
      <c r="G17" s="35"/>
      <c r="H17" s="35"/>
      <c r="I17" s="35"/>
      <c r="J17" s="35"/>
      <c r="K17" s="35"/>
      <c r="L17" s="36">
        <f t="shared" si="0"/>
        <v>0</v>
      </c>
    </row>
    <row r="18" spans="1:12" ht="12" customHeight="1" x14ac:dyDescent="0.2">
      <c r="A18" s="104"/>
      <c r="B18" s="106"/>
      <c r="C18" s="37">
        <f>C17*$C$6</f>
        <v>0</v>
      </c>
      <c r="D18" s="37">
        <f>D17*$D$6</f>
        <v>0</v>
      </c>
      <c r="E18" s="37">
        <f>E17*$E$6</f>
        <v>0</v>
      </c>
      <c r="F18" s="37">
        <f>F17*$F$6</f>
        <v>0</v>
      </c>
      <c r="G18" s="37">
        <f>G17*$G$6</f>
        <v>0</v>
      </c>
      <c r="H18" s="37">
        <f>H17*$H$6</f>
        <v>0</v>
      </c>
      <c r="I18" s="37">
        <f>I17*$I$6</f>
        <v>0</v>
      </c>
      <c r="J18" s="37">
        <f>J17*$J$6</f>
        <v>0</v>
      </c>
      <c r="K18" s="37">
        <f>K17*$K$6</f>
        <v>0</v>
      </c>
      <c r="L18" s="38">
        <f t="shared" si="0"/>
        <v>0</v>
      </c>
    </row>
    <row r="19" spans="1:12" ht="23.25" customHeight="1" x14ac:dyDescent="0.2">
      <c r="A19" s="73">
        <v>7</v>
      </c>
      <c r="B19" s="105"/>
      <c r="C19" s="35"/>
      <c r="D19" s="35"/>
      <c r="E19" s="35"/>
      <c r="F19" s="35"/>
      <c r="G19" s="35"/>
      <c r="H19" s="35"/>
      <c r="I19" s="35"/>
      <c r="J19" s="35"/>
      <c r="K19" s="35"/>
      <c r="L19" s="36">
        <f t="shared" si="0"/>
        <v>0</v>
      </c>
    </row>
    <row r="20" spans="1:12" ht="12" customHeight="1" x14ac:dyDescent="0.2">
      <c r="A20" s="104"/>
      <c r="B20" s="106"/>
      <c r="C20" s="37">
        <f>C19*$C$6</f>
        <v>0</v>
      </c>
      <c r="D20" s="37">
        <f>D19*$D$6</f>
        <v>0</v>
      </c>
      <c r="E20" s="37">
        <f>E19*$E$6</f>
        <v>0</v>
      </c>
      <c r="F20" s="37">
        <f>F19*$F$6</f>
        <v>0</v>
      </c>
      <c r="G20" s="37">
        <f>G19*$G$6</f>
        <v>0</v>
      </c>
      <c r="H20" s="37">
        <f>H19*$H$6</f>
        <v>0</v>
      </c>
      <c r="I20" s="37">
        <f>I19*$I$6</f>
        <v>0</v>
      </c>
      <c r="J20" s="37">
        <f>J19*$J$6</f>
        <v>0</v>
      </c>
      <c r="K20" s="37">
        <f>K19*$K$6</f>
        <v>0</v>
      </c>
      <c r="L20" s="38">
        <f t="shared" si="0"/>
        <v>0</v>
      </c>
    </row>
    <row r="21" spans="1:12" ht="23.25" customHeight="1" x14ac:dyDescent="0.2">
      <c r="A21" s="73">
        <v>8</v>
      </c>
      <c r="B21" s="105"/>
      <c r="C21" s="35"/>
      <c r="D21" s="35"/>
      <c r="E21" s="35"/>
      <c r="F21" s="35"/>
      <c r="G21" s="35"/>
      <c r="H21" s="35"/>
      <c r="I21" s="35"/>
      <c r="J21" s="35"/>
      <c r="K21" s="35"/>
      <c r="L21" s="36">
        <f t="shared" si="0"/>
        <v>0</v>
      </c>
    </row>
    <row r="22" spans="1:12" ht="12" customHeight="1" x14ac:dyDescent="0.2">
      <c r="A22" s="104"/>
      <c r="B22" s="106"/>
      <c r="C22" s="37">
        <f>C21*$C$6</f>
        <v>0</v>
      </c>
      <c r="D22" s="37">
        <f>D21*$D$6</f>
        <v>0</v>
      </c>
      <c r="E22" s="37">
        <f>E21*$E$6</f>
        <v>0</v>
      </c>
      <c r="F22" s="37">
        <f>F21*$F$6</f>
        <v>0</v>
      </c>
      <c r="G22" s="37">
        <f>G21*$G$6</f>
        <v>0</v>
      </c>
      <c r="H22" s="37">
        <f>H21*$H$6</f>
        <v>0</v>
      </c>
      <c r="I22" s="37">
        <f>I21*$I$6</f>
        <v>0</v>
      </c>
      <c r="J22" s="37">
        <f>J21*$J$6</f>
        <v>0</v>
      </c>
      <c r="K22" s="37">
        <f>K21*$K$6</f>
        <v>0</v>
      </c>
      <c r="L22" s="38">
        <f t="shared" si="0"/>
        <v>0</v>
      </c>
    </row>
    <row r="23" spans="1:12" ht="23.25" customHeight="1" x14ac:dyDescent="0.2">
      <c r="A23" s="73">
        <v>9</v>
      </c>
      <c r="B23" s="105"/>
      <c r="C23" s="35"/>
      <c r="D23" s="35"/>
      <c r="E23" s="35"/>
      <c r="F23" s="35"/>
      <c r="G23" s="35"/>
      <c r="H23" s="35"/>
      <c r="I23" s="35"/>
      <c r="J23" s="35"/>
      <c r="K23" s="35"/>
      <c r="L23" s="36">
        <f t="shared" si="0"/>
        <v>0</v>
      </c>
    </row>
    <row r="24" spans="1:12" ht="12" customHeight="1" x14ac:dyDescent="0.2">
      <c r="A24" s="104"/>
      <c r="B24" s="106"/>
      <c r="C24" s="37">
        <f>C23*$C$6</f>
        <v>0</v>
      </c>
      <c r="D24" s="37">
        <f>D23*$D$6</f>
        <v>0</v>
      </c>
      <c r="E24" s="37">
        <f>E23*$E$6</f>
        <v>0</v>
      </c>
      <c r="F24" s="37">
        <f>F23*$F$6</f>
        <v>0</v>
      </c>
      <c r="G24" s="37">
        <f>G23*$G$6</f>
        <v>0</v>
      </c>
      <c r="H24" s="37">
        <f>H23*$H$6</f>
        <v>0</v>
      </c>
      <c r="I24" s="37">
        <f>I23*$I$6</f>
        <v>0</v>
      </c>
      <c r="J24" s="37">
        <f>J23*$J$6</f>
        <v>0</v>
      </c>
      <c r="K24" s="37">
        <f>K23*$K$6</f>
        <v>0</v>
      </c>
      <c r="L24" s="38">
        <f t="shared" si="0"/>
        <v>0</v>
      </c>
    </row>
    <row r="25" spans="1:12" ht="23.25" customHeight="1" x14ac:dyDescent="0.2">
      <c r="A25" s="73">
        <v>10</v>
      </c>
      <c r="B25" s="105"/>
      <c r="C25" s="35"/>
      <c r="D25" s="35"/>
      <c r="E25" s="35"/>
      <c r="F25" s="35"/>
      <c r="G25" s="35"/>
      <c r="H25" s="35"/>
      <c r="I25" s="35"/>
      <c r="J25" s="35"/>
      <c r="K25" s="35"/>
      <c r="L25" s="36">
        <f t="shared" si="0"/>
        <v>0</v>
      </c>
    </row>
    <row r="26" spans="1:12" ht="12" customHeight="1" x14ac:dyDescent="0.2">
      <c r="A26" s="104"/>
      <c r="B26" s="106"/>
      <c r="C26" s="37">
        <f>C25*$C$6</f>
        <v>0</v>
      </c>
      <c r="D26" s="37">
        <f>D25*$D$6</f>
        <v>0</v>
      </c>
      <c r="E26" s="37">
        <f>E25*$E$6</f>
        <v>0</v>
      </c>
      <c r="F26" s="37">
        <f>F25*$F$6</f>
        <v>0</v>
      </c>
      <c r="G26" s="37">
        <f>G25*$G$6</f>
        <v>0</v>
      </c>
      <c r="H26" s="37">
        <f>H25*$H$6</f>
        <v>0</v>
      </c>
      <c r="I26" s="37">
        <f>I25*$I$6</f>
        <v>0</v>
      </c>
      <c r="J26" s="37">
        <f>J25*$J$6</f>
        <v>0</v>
      </c>
      <c r="K26" s="37">
        <f>K25*$K$6</f>
        <v>0</v>
      </c>
      <c r="L26" s="38">
        <f t="shared" si="0"/>
        <v>0</v>
      </c>
    </row>
    <row r="27" spans="1:12" ht="23.25" customHeight="1" x14ac:dyDescent="0.2">
      <c r="A27" s="73">
        <v>11</v>
      </c>
      <c r="B27" s="105"/>
      <c r="C27" s="35"/>
      <c r="D27" s="35"/>
      <c r="E27" s="35"/>
      <c r="F27" s="35"/>
      <c r="G27" s="35"/>
      <c r="H27" s="35"/>
      <c r="I27" s="35"/>
      <c r="J27" s="35"/>
      <c r="K27" s="35"/>
      <c r="L27" s="36">
        <f t="shared" si="0"/>
        <v>0</v>
      </c>
    </row>
    <row r="28" spans="1:12" ht="12" customHeight="1" x14ac:dyDescent="0.2">
      <c r="A28" s="104"/>
      <c r="B28" s="106"/>
      <c r="C28" s="37">
        <f>C27*$C$6</f>
        <v>0</v>
      </c>
      <c r="D28" s="37">
        <f>D27*$D$6</f>
        <v>0</v>
      </c>
      <c r="E28" s="37">
        <f>E27*$E$6</f>
        <v>0</v>
      </c>
      <c r="F28" s="37">
        <f>F27*$F$6</f>
        <v>0</v>
      </c>
      <c r="G28" s="37">
        <f>G27*$G$6</f>
        <v>0</v>
      </c>
      <c r="H28" s="37">
        <f>H27*$H$6</f>
        <v>0</v>
      </c>
      <c r="I28" s="37">
        <f>I27*$I$6</f>
        <v>0</v>
      </c>
      <c r="J28" s="37">
        <f>J27*$J$6</f>
        <v>0</v>
      </c>
      <c r="K28" s="37">
        <f>K27*$K$6</f>
        <v>0</v>
      </c>
      <c r="L28" s="38">
        <f t="shared" si="0"/>
        <v>0</v>
      </c>
    </row>
    <row r="29" spans="1:12" ht="23.25" customHeight="1" x14ac:dyDescent="0.2">
      <c r="A29" s="73">
        <v>12</v>
      </c>
      <c r="B29" s="105"/>
      <c r="C29" s="35"/>
      <c r="D29" s="35"/>
      <c r="E29" s="35"/>
      <c r="F29" s="35"/>
      <c r="G29" s="35"/>
      <c r="H29" s="35"/>
      <c r="I29" s="35"/>
      <c r="J29" s="35"/>
      <c r="K29" s="35"/>
      <c r="L29" s="36">
        <f t="shared" si="0"/>
        <v>0</v>
      </c>
    </row>
    <row r="30" spans="1:12" ht="12" customHeight="1" x14ac:dyDescent="0.2">
      <c r="A30" s="104"/>
      <c r="B30" s="106"/>
      <c r="C30" s="37">
        <f>C29*$C$6</f>
        <v>0</v>
      </c>
      <c r="D30" s="37">
        <f>D29*$D$6</f>
        <v>0</v>
      </c>
      <c r="E30" s="37">
        <f>E29*$E$6</f>
        <v>0</v>
      </c>
      <c r="F30" s="37">
        <f>F29*$F$6</f>
        <v>0</v>
      </c>
      <c r="G30" s="37">
        <f>G29*$G$6</f>
        <v>0</v>
      </c>
      <c r="H30" s="37">
        <f>H29*$H$6</f>
        <v>0</v>
      </c>
      <c r="I30" s="37">
        <f>I29*$I$6</f>
        <v>0</v>
      </c>
      <c r="J30" s="37">
        <f>J29*$J$6</f>
        <v>0</v>
      </c>
      <c r="K30" s="37">
        <f>K29*$K$6</f>
        <v>0</v>
      </c>
      <c r="L30" s="38">
        <f t="shared" si="0"/>
        <v>0</v>
      </c>
    </row>
    <row r="31" spans="1:12" ht="23.25" customHeight="1" x14ac:dyDescent="0.2">
      <c r="A31" s="73">
        <v>13</v>
      </c>
      <c r="B31" s="105"/>
      <c r="C31" s="35"/>
      <c r="D31" s="35"/>
      <c r="E31" s="35"/>
      <c r="F31" s="35"/>
      <c r="G31" s="35"/>
      <c r="H31" s="35"/>
      <c r="I31" s="35"/>
      <c r="J31" s="35"/>
      <c r="K31" s="35"/>
      <c r="L31" s="36">
        <f t="shared" si="0"/>
        <v>0</v>
      </c>
    </row>
    <row r="32" spans="1:12" ht="12" customHeight="1" x14ac:dyDescent="0.2">
      <c r="A32" s="104"/>
      <c r="B32" s="106"/>
      <c r="C32" s="37">
        <f>C31*$C$6</f>
        <v>0</v>
      </c>
      <c r="D32" s="37">
        <f>D31*$D$6</f>
        <v>0</v>
      </c>
      <c r="E32" s="37">
        <f>E31*$E$6</f>
        <v>0</v>
      </c>
      <c r="F32" s="37">
        <f>F31*$F$6</f>
        <v>0</v>
      </c>
      <c r="G32" s="37">
        <f>G31*$G$6</f>
        <v>0</v>
      </c>
      <c r="H32" s="37">
        <f>H31*$H$6</f>
        <v>0</v>
      </c>
      <c r="I32" s="37">
        <f>I31*$I$6</f>
        <v>0</v>
      </c>
      <c r="J32" s="37">
        <f>J31*$J$6</f>
        <v>0</v>
      </c>
      <c r="K32" s="37">
        <f>K31*$K$6</f>
        <v>0</v>
      </c>
      <c r="L32" s="38">
        <f t="shared" si="0"/>
        <v>0</v>
      </c>
    </row>
    <row r="33" spans="1:12" ht="23.25" customHeight="1" x14ac:dyDescent="0.2">
      <c r="A33" s="73">
        <v>14</v>
      </c>
      <c r="B33" s="105"/>
      <c r="C33" s="35"/>
      <c r="D33" s="35"/>
      <c r="E33" s="35"/>
      <c r="F33" s="35"/>
      <c r="G33" s="35"/>
      <c r="H33" s="35"/>
      <c r="I33" s="35"/>
      <c r="J33" s="35"/>
      <c r="K33" s="35"/>
      <c r="L33" s="36">
        <f t="shared" si="0"/>
        <v>0</v>
      </c>
    </row>
    <row r="34" spans="1:12" ht="12" customHeight="1" x14ac:dyDescent="0.2">
      <c r="A34" s="104"/>
      <c r="B34" s="106"/>
      <c r="C34" s="37">
        <f>C33*$C$6</f>
        <v>0</v>
      </c>
      <c r="D34" s="37">
        <f>D33*$D$6</f>
        <v>0</v>
      </c>
      <c r="E34" s="37">
        <f>E33*$E$6</f>
        <v>0</v>
      </c>
      <c r="F34" s="37">
        <f>F33*$F$6</f>
        <v>0</v>
      </c>
      <c r="G34" s="37">
        <f>G33*$G$6</f>
        <v>0</v>
      </c>
      <c r="H34" s="37">
        <f>H33*$H$6</f>
        <v>0</v>
      </c>
      <c r="I34" s="37">
        <f>I33*$I$6</f>
        <v>0</v>
      </c>
      <c r="J34" s="37">
        <f>J33*$J$6</f>
        <v>0</v>
      </c>
      <c r="K34" s="37">
        <f>K33*$K$6</f>
        <v>0</v>
      </c>
      <c r="L34" s="38">
        <f t="shared" si="0"/>
        <v>0</v>
      </c>
    </row>
    <row r="35" spans="1:12" ht="23.25" customHeight="1" x14ac:dyDescent="0.2">
      <c r="A35" s="73">
        <v>15</v>
      </c>
      <c r="B35" s="105"/>
      <c r="C35" s="35"/>
      <c r="D35" s="35"/>
      <c r="E35" s="35"/>
      <c r="F35" s="35"/>
      <c r="G35" s="35"/>
      <c r="H35" s="35"/>
      <c r="I35" s="35"/>
      <c r="J35" s="35"/>
      <c r="K35" s="35"/>
      <c r="L35" s="36">
        <f t="shared" si="0"/>
        <v>0</v>
      </c>
    </row>
    <row r="36" spans="1:12" ht="12" customHeight="1" x14ac:dyDescent="0.2">
      <c r="A36" s="104"/>
      <c r="B36" s="106"/>
      <c r="C36" s="37">
        <f>C35*$C$6</f>
        <v>0</v>
      </c>
      <c r="D36" s="37">
        <f>D35*$D$6</f>
        <v>0</v>
      </c>
      <c r="E36" s="37">
        <f>E35*$E$6</f>
        <v>0</v>
      </c>
      <c r="F36" s="37">
        <f>F35*$F$6</f>
        <v>0</v>
      </c>
      <c r="G36" s="37">
        <f>G35*$G$6</f>
        <v>0</v>
      </c>
      <c r="H36" s="37">
        <f>H35*$H$6</f>
        <v>0</v>
      </c>
      <c r="I36" s="37">
        <f>I35*$I$6</f>
        <v>0</v>
      </c>
      <c r="J36" s="37">
        <f>J35*$J$6</f>
        <v>0</v>
      </c>
      <c r="K36" s="37">
        <f>K35*$K$6</f>
        <v>0</v>
      </c>
      <c r="L36" s="38">
        <f t="shared" si="0"/>
        <v>0</v>
      </c>
    </row>
    <row r="37" spans="1:12" ht="23.25" customHeight="1" x14ac:dyDescent="0.2">
      <c r="A37" s="73">
        <v>16</v>
      </c>
      <c r="B37" s="105"/>
      <c r="C37" s="35"/>
      <c r="D37" s="35"/>
      <c r="E37" s="35"/>
      <c r="F37" s="35"/>
      <c r="G37" s="35"/>
      <c r="H37" s="35"/>
      <c r="I37" s="35"/>
      <c r="J37" s="35"/>
      <c r="K37" s="35"/>
      <c r="L37" s="36">
        <f t="shared" si="0"/>
        <v>0</v>
      </c>
    </row>
    <row r="38" spans="1:12" ht="12" customHeight="1" x14ac:dyDescent="0.2">
      <c r="A38" s="104"/>
      <c r="B38" s="106"/>
      <c r="C38" s="37">
        <f>C37*$C$6</f>
        <v>0</v>
      </c>
      <c r="D38" s="37">
        <f>D37*$D$6</f>
        <v>0</v>
      </c>
      <c r="E38" s="37">
        <f>E37*$E$6</f>
        <v>0</v>
      </c>
      <c r="F38" s="37">
        <f>F37*$F$6</f>
        <v>0</v>
      </c>
      <c r="G38" s="37">
        <f>G37*$G$6</f>
        <v>0</v>
      </c>
      <c r="H38" s="37">
        <f>H37*$H$6</f>
        <v>0</v>
      </c>
      <c r="I38" s="37">
        <f>I37*$I$6</f>
        <v>0</v>
      </c>
      <c r="J38" s="37">
        <f>J37*$J$6</f>
        <v>0</v>
      </c>
      <c r="K38" s="37">
        <f>K37*$K$6</f>
        <v>0</v>
      </c>
      <c r="L38" s="38">
        <f t="shared" si="0"/>
        <v>0</v>
      </c>
    </row>
    <row r="39" spans="1:12" ht="23.25" customHeight="1" x14ac:dyDescent="0.2">
      <c r="A39" s="73">
        <v>17</v>
      </c>
      <c r="B39" s="105"/>
      <c r="C39" s="35"/>
      <c r="D39" s="35"/>
      <c r="E39" s="35"/>
      <c r="F39" s="35"/>
      <c r="G39" s="35"/>
      <c r="H39" s="35"/>
      <c r="I39" s="35"/>
      <c r="J39" s="35"/>
      <c r="K39" s="35"/>
      <c r="L39" s="36">
        <f t="shared" ref="L39:L70" si="1">SUM(C39:K39)</f>
        <v>0</v>
      </c>
    </row>
    <row r="40" spans="1:12" ht="12" customHeight="1" x14ac:dyDescent="0.2">
      <c r="A40" s="104"/>
      <c r="B40" s="106"/>
      <c r="C40" s="37">
        <f>C39*$C$6</f>
        <v>0</v>
      </c>
      <c r="D40" s="37">
        <f>D39*$D$6</f>
        <v>0</v>
      </c>
      <c r="E40" s="37">
        <f>E39*$E$6</f>
        <v>0</v>
      </c>
      <c r="F40" s="37">
        <f>F39*$F$6</f>
        <v>0</v>
      </c>
      <c r="G40" s="37">
        <f>G39*$G$6</f>
        <v>0</v>
      </c>
      <c r="H40" s="37">
        <f>H39*$H$6</f>
        <v>0</v>
      </c>
      <c r="I40" s="37">
        <f>I39*$I$6</f>
        <v>0</v>
      </c>
      <c r="J40" s="37">
        <f>J39*$J$6</f>
        <v>0</v>
      </c>
      <c r="K40" s="37">
        <f>K39*$K$6</f>
        <v>0</v>
      </c>
      <c r="L40" s="38">
        <f t="shared" si="1"/>
        <v>0</v>
      </c>
    </row>
    <row r="41" spans="1:12" ht="23.25" customHeight="1" x14ac:dyDescent="0.2">
      <c r="A41" s="73">
        <v>18</v>
      </c>
      <c r="B41" s="105"/>
      <c r="C41" s="35"/>
      <c r="D41" s="35"/>
      <c r="E41" s="35"/>
      <c r="F41" s="35"/>
      <c r="G41" s="35"/>
      <c r="H41" s="35"/>
      <c r="I41" s="35"/>
      <c r="J41" s="35"/>
      <c r="K41" s="35"/>
      <c r="L41" s="36">
        <f t="shared" si="1"/>
        <v>0</v>
      </c>
    </row>
    <row r="42" spans="1:12" ht="12" customHeight="1" x14ac:dyDescent="0.2">
      <c r="A42" s="104"/>
      <c r="B42" s="106"/>
      <c r="C42" s="37">
        <f>C41*$C$6</f>
        <v>0</v>
      </c>
      <c r="D42" s="37">
        <f>D41*$D$6</f>
        <v>0</v>
      </c>
      <c r="E42" s="37">
        <f>E41*$E$6</f>
        <v>0</v>
      </c>
      <c r="F42" s="37">
        <f>F41*$F$6</f>
        <v>0</v>
      </c>
      <c r="G42" s="37">
        <f>G41*$G$6</f>
        <v>0</v>
      </c>
      <c r="H42" s="37">
        <f>H41*$H$6</f>
        <v>0</v>
      </c>
      <c r="I42" s="37">
        <f>I41*$I$6</f>
        <v>0</v>
      </c>
      <c r="J42" s="37">
        <f>J41*$J$6</f>
        <v>0</v>
      </c>
      <c r="K42" s="37">
        <f>K41*$K$6</f>
        <v>0</v>
      </c>
      <c r="L42" s="38">
        <f t="shared" si="1"/>
        <v>0</v>
      </c>
    </row>
    <row r="43" spans="1:12" ht="23.25" customHeight="1" x14ac:dyDescent="0.2">
      <c r="A43" s="73">
        <v>19</v>
      </c>
      <c r="B43" s="105"/>
      <c r="C43" s="35"/>
      <c r="D43" s="35"/>
      <c r="E43" s="35"/>
      <c r="F43" s="35"/>
      <c r="G43" s="35"/>
      <c r="H43" s="35"/>
      <c r="I43" s="35"/>
      <c r="J43" s="35"/>
      <c r="K43" s="35"/>
      <c r="L43" s="36">
        <f t="shared" si="1"/>
        <v>0</v>
      </c>
    </row>
    <row r="44" spans="1:12" ht="12" customHeight="1" x14ac:dyDescent="0.2">
      <c r="A44" s="104"/>
      <c r="B44" s="106"/>
      <c r="C44" s="37">
        <f>C43*$C$6</f>
        <v>0</v>
      </c>
      <c r="D44" s="37">
        <f>D43*$D$6</f>
        <v>0</v>
      </c>
      <c r="E44" s="37">
        <f>E43*$E$6</f>
        <v>0</v>
      </c>
      <c r="F44" s="37">
        <f>F43*$F$6</f>
        <v>0</v>
      </c>
      <c r="G44" s="37">
        <f>G43*$G$6</f>
        <v>0</v>
      </c>
      <c r="H44" s="37">
        <f>H43*$H$6</f>
        <v>0</v>
      </c>
      <c r="I44" s="37">
        <f>I43*$I$6</f>
        <v>0</v>
      </c>
      <c r="J44" s="37">
        <f>J43*$J$6</f>
        <v>0</v>
      </c>
      <c r="K44" s="37">
        <f>K43*$K$6</f>
        <v>0</v>
      </c>
      <c r="L44" s="38">
        <f t="shared" si="1"/>
        <v>0</v>
      </c>
    </row>
    <row r="45" spans="1:12" ht="23.25" customHeight="1" x14ac:dyDescent="0.2">
      <c r="A45" s="73">
        <v>20</v>
      </c>
      <c r="B45" s="105"/>
      <c r="C45" s="35"/>
      <c r="D45" s="35"/>
      <c r="E45" s="35"/>
      <c r="F45" s="35"/>
      <c r="G45" s="35"/>
      <c r="H45" s="35"/>
      <c r="I45" s="35"/>
      <c r="J45" s="35"/>
      <c r="K45" s="35"/>
      <c r="L45" s="36">
        <f t="shared" si="1"/>
        <v>0</v>
      </c>
    </row>
    <row r="46" spans="1:12" ht="12" customHeight="1" x14ac:dyDescent="0.2">
      <c r="A46" s="104"/>
      <c r="B46" s="106"/>
      <c r="C46" s="37">
        <f>C45*$C$6</f>
        <v>0</v>
      </c>
      <c r="D46" s="37">
        <f>D45*$D$6</f>
        <v>0</v>
      </c>
      <c r="E46" s="37">
        <f>E45*$E$6</f>
        <v>0</v>
      </c>
      <c r="F46" s="37">
        <f>F45*$F$6</f>
        <v>0</v>
      </c>
      <c r="G46" s="37">
        <f>G45*$G$6</f>
        <v>0</v>
      </c>
      <c r="H46" s="37">
        <f>H45*$H$6</f>
        <v>0</v>
      </c>
      <c r="I46" s="37">
        <f>I45*$I$6</f>
        <v>0</v>
      </c>
      <c r="J46" s="37">
        <f>J45*$J$6</f>
        <v>0</v>
      </c>
      <c r="K46" s="37">
        <f>K45*$K$6</f>
        <v>0</v>
      </c>
      <c r="L46" s="38">
        <f t="shared" si="1"/>
        <v>0</v>
      </c>
    </row>
    <row r="47" spans="1:12" ht="23.25" customHeight="1" x14ac:dyDescent="0.2">
      <c r="A47" s="73">
        <v>21</v>
      </c>
      <c r="B47" s="105"/>
      <c r="C47" s="35"/>
      <c r="D47" s="35"/>
      <c r="E47" s="35"/>
      <c r="F47" s="35"/>
      <c r="G47" s="35"/>
      <c r="H47" s="35"/>
      <c r="I47" s="35"/>
      <c r="J47" s="35"/>
      <c r="K47" s="35"/>
      <c r="L47" s="36">
        <f t="shared" si="1"/>
        <v>0</v>
      </c>
    </row>
    <row r="48" spans="1:12" ht="12" customHeight="1" x14ac:dyDescent="0.2">
      <c r="A48" s="104"/>
      <c r="B48" s="106"/>
      <c r="C48" s="37">
        <f>C47*$C$6</f>
        <v>0</v>
      </c>
      <c r="D48" s="37">
        <f>D47*$D$6</f>
        <v>0</v>
      </c>
      <c r="E48" s="37">
        <f>E47*$E$6</f>
        <v>0</v>
      </c>
      <c r="F48" s="37">
        <f>F47*$F$6</f>
        <v>0</v>
      </c>
      <c r="G48" s="37">
        <f>G47*$G$6</f>
        <v>0</v>
      </c>
      <c r="H48" s="37">
        <f>H47*$H$6</f>
        <v>0</v>
      </c>
      <c r="I48" s="37">
        <f>I47*$I$6</f>
        <v>0</v>
      </c>
      <c r="J48" s="37">
        <f>J47*$J$6</f>
        <v>0</v>
      </c>
      <c r="K48" s="37">
        <f>K47*$K$6</f>
        <v>0</v>
      </c>
      <c r="L48" s="38">
        <f t="shared" si="1"/>
        <v>0</v>
      </c>
    </row>
    <row r="49" spans="1:12" ht="23.25" customHeight="1" x14ac:dyDescent="0.2">
      <c r="A49" s="73">
        <v>22</v>
      </c>
      <c r="B49" s="105"/>
      <c r="C49" s="35"/>
      <c r="D49" s="35"/>
      <c r="E49" s="35"/>
      <c r="F49" s="35"/>
      <c r="G49" s="35"/>
      <c r="H49" s="35"/>
      <c r="I49" s="35"/>
      <c r="J49" s="35"/>
      <c r="K49" s="35"/>
      <c r="L49" s="36">
        <f t="shared" si="1"/>
        <v>0</v>
      </c>
    </row>
    <row r="50" spans="1:12" ht="12" customHeight="1" x14ac:dyDescent="0.2">
      <c r="A50" s="104"/>
      <c r="B50" s="106"/>
      <c r="C50" s="37">
        <f>C49*$C$6</f>
        <v>0</v>
      </c>
      <c r="D50" s="37">
        <f>D49*$D$6</f>
        <v>0</v>
      </c>
      <c r="E50" s="37">
        <f>E49*$E$6</f>
        <v>0</v>
      </c>
      <c r="F50" s="37">
        <f>F49*$F$6</f>
        <v>0</v>
      </c>
      <c r="G50" s="37">
        <f>G49*$G$6</f>
        <v>0</v>
      </c>
      <c r="H50" s="37">
        <f>H49*$H$6</f>
        <v>0</v>
      </c>
      <c r="I50" s="37">
        <f>I49*$I$6</f>
        <v>0</v>
      </c>
      <c r="J50" s="37">
        <f>J49*$J$6</f>
        <v>0</v>
      </c>
      <c r="K50" s="37">
        <f>K49*$K$6</f>
        <v>0</v>
      </c>
      <c r="L50" s="38">
        <f t="shared" si="1"/>
        <v>0</v>
      </c>
    </row>
    <row r="51" spans="1:12" ht="23.25" customHeight="1" x14ac:dyDescent="0.2">
      <c r="A51" s="73">
        <v>23</v>
      </c>
      <c r="B51" s="105"/>
      <c r="C51" s="35"/>
      <c r="D51" s="35"/>
      <c r="E51" s="35"/>
      <c r="F51" s="35"/>
      <c r="G51" s="35"/>
      <c r="H51" s="35"/>
      <c r="I51" s="35"/>
      <c r="J51" s="35"/>
      <c r="K51" s="35"/>
      <c r="L51" s="36">
        <f t="shared" si="1"/>
        <v>0</v>
      </c>
    </row>
    <row r="52" spans="1:12" ht="12" customHeight="1" x14ac:dyDescent="0.2">
      <c r="A52" s="104"/>
      <c r="B52" s="106"/>
      <c r="C52" s="37">
        <f>C51*$C$6</f>
        <v>0</v>
      </c>
      <c r="D52" s="37">
        <f>D51*$D$6</f>
        <v>0</v>
      </c>
      <c r="E52" s="37">
        <f>E51*$E$6</f>
        <v>0</v>
      </c>
      <c r="F52" s="37">
        <f>F51*$F$6</f>
        <v>0</v>
      </c>
      <c r="G52" s="37">
        <f>G51*$G$6</f>
        <v>0</v>
      </c>
      <c r="H52" s="37">
        <f>H51*$H$6</f>
        <v>0</v>
      </c>
      <c r="I52" s="37">
        <f>I51*$I$6</f>
        <v>0</v>
      </c>
      <c r="J52" s="37">
        <f>J51*$J$6</f>
        <v>0</v>
      </c>
      <c r="K52" s="37">
        <f>K51*$K$6</f>
        <v>0</v>
      </c>
      <c r="L52" s="38">
        <f t="shared" si="1"/>
        <v>0</v>
      </c>
    </row>
    <row r="53" spans="1:12" ht="23.25" customHeight="1" x14ac:dyDescent="0.2">
      <c r="A53" s="73">
        <v>24</v>
      </c>
      <c r="B53" s="105"/>
      <c r="C53" s="35"/>
      <c r="D53" s="35"/>
      <c r="E53" s="35"/>
      <c r="F53" s="35"/>
      <c r="G53" s="35"/>
      <c r="H53" s="35"/>
      <c r="I53" s="35"/>
      <c r="J53" s="35"/>
      <c r="K53" s="35"/>
      <c r="L53" s="36">
        <f t="shared" si="1"/>
        <v>0</v>
      </c>
    </row>
    <row r="54" spans="1:12" ht="12" customHeight="1" x14ac:dyDescent="0.2">
      <c r="A54" s="104"/>
      <c r="B54" s="106"/>
      <c r="C54" s="37">
        <f>C53*$C$6</f>
        <v>0</v>
      </c>
      <c r="D54" s="37">
        <f>D53*$D$6</f>
        <v>0</v>
      </c>
      <c r="E54" s="37">
        <f>E53*$E$6</f>
        <v>0</v>
      </c>
      <c r="F54" s="37">
        <f>F53*$F$6</f>
        <v>0</v>
      </c>
      <c r="G54" s="37">
        <f>G53*$G$6</f>
        <v>0</v>
      </c>
      <c r="H54" s="37">
        <f>H53*$H$6</f>
        <v>0</v>
      </c>
      <c r="I54" s="37">
        <f>I53*$I$6</f>
        <v>0</v>
      </c>
      <c r="J54" s="37">
        <f>J53*$J$6</f>
        <v>0</v>
      </c>
      <c r="K54" s="37">
        <f>K53*$K$6</f>
        <v>0</v>
      </c>
      <c r="L54" s="38">
        <f t="shared" si="1"/>
        <v>0</v>
      </c>
    </row>
    <row r="55" spans="1:12" ht="23.25" customHeight="1" x14ac:dyDescent="0.2">
      <c r="A55" s="73">
        <v>25</v>
      </c>
      <c r="B55" s="105"/>
      <c r="C55" s="35"/>
      <c r="D55" s="35"/>
      <c r="E55" s="35"/>
      <c r="F55" s="35"/>
      <c r="G55" s="35"/>
      <c r="H55" s="35"/>
      <c r="I55" s="35"/>
      <c r="J55" s="35"/>
      <c r="K55" s="35"/>
      <c r="L55" s="36">
        <f t="shared" si="1"/>
        <v>0</v>
      </c>
    </row>
    <row r="56" spans="1:12" ht="12" customHeight="1" x14ac:dyDescent="0.2">
      <c r="A56" s="104"/>
      <c r="B56" s="106"/>
      <c r="C56" s="37">
        <f>C55*$C$6</f>
        <v>0</v>
      </c>
      <c r="D56" s="37">
        <f>D55*$D$6</f>
        <v>0</v>
      </c>
      <c r="E56" s="37">
        <f>E55*$E$6</f>
        <v>0</v>
      </c>
      <c r="F56" s="37">
        <f>F55*$F$6</f>
        <v>0</v>
      </c>
      <c r="G56" s="37">
        <f>G55*$G$6</f>
        <v>0</v>
      </c>
      <c r="H56" s="37">
        <f>H55*$H$6</f>
        <v>0</v>
      </c>
      <c r="I56" s="37">
        <f>I55*$I$6</f>
        <v>0</v>
      </c>
      <c r="J56" s="37">
        <f>J55*$J$6</f>
        <v>0</v>
      </c>
      <c r="K56" s="37">
        <f>K55*$K$6</f>
        <v>0</v>
      </c>
      <c r="L56" s="38">
        <f t="shared" si="1"/>
        <v>0</v>
      </c>
    </row>
    <row r="57" spans="1:12" ht="23.25" customHeight="1" x14ac:dyDescent="0.2">
      <c r="A57" s="73">
        <v>26</v>
      </c>
      <c r="B57" s="105"/>
      <c r="C57" s="35"/>
      <c r="D57" s="35"/>
      <c r="E57" s="35"/>
      <c r="F57" s="35"/>
      <c r="G57" s="35"/>
      <c r="H57" s="35"/>
      <c r="I57" s="35"/>
      <c r="J57" s="35"/>
      <c r="K57" s="35"/>
      <c r="L57" s="36">
        <f t="shared" si="1"/>
        <v>0</v>
      </c>
    </row>
    <row r="58" spans="1:12" ht="12" customHeight="1" x14ac:dyDescent="0.2">
      <c r="A58" s="104"/>
      <c r="B58" s="106"/>
      <c r="C58" s="37">
        <f>C57*$C$6</f>
        <v>0</v>
      </c>
      <c r="D58" s="37">
        <f>D57*$D$6</f>
        <v>0</v>
      </c>
      <c r="E58" s="37">
        <f>E57*$E$6</f>
        <v>0</v>
      </c>
      <c r="F58" s="37">
        <f>F57*$F$6</f>
        <v>0</v>
      </c>
      <c r="G58" s="37">
        <f>G57*$G$6</f>
        <v>0</v>
      </c>
      <c r="H58" s="37">
        <f>H57*$H$6</f>
        <v>0</v>
      </c>
      <c r="I58" s="37">
        <f>I57*$I$6</f>
        <v>0</v>
      </c>
      <c r="J58" s="37">
        <f>J57*$J$6</f>
        <v>0</v>
      </c>
      <c r="K58" s="37">
        <f>K57*$K$6</f>
        <v>0</v>
      </c>
      <c r="L58" s="38">
        <f t="shared" si="1"/>
        <v>0</v>
      </c>
    </row>
    <row r="59" spans="1:12" ht="23.25" customHeight="1" x14ac:dyDescent="0.2">
      <c r="A59" s="73">
        <v>27</v>
      </c>
      <c r="B59" s="105"/>
      <c r="C59" s="35"/>
      <c r="D59" s="35"/>
      <c r="E59" s="35"/>
      <c r="F59" s="35"/>
      <c r="G59" s="35"/>
      <c r="H59" s="35"/>
      <c r="I59" s="35"/>
      <c r="J59" s="35"/>
      <c r="K59" s="35"/>
      <c r="L59" s="36">
        <f t="shared" si="1"/>
        <v>0</v>
      </c>
    </row>
    <row r="60" spans="1:12" ht="12" customHeight="1" x14ac:dyDescent="0.2">
      <c r="A60" s="104"/>
      <c r="B60" s="106"/>
      <c r="C60" s="37">
        <f>C59*$C$6</f>
        <v>0</v>
      </c>
      <c r="D60" s="37">
        <f>D59*$D$6</f>
        <v>0</v>
      </c>
      <c r="E60" s="37">
        <f>E59*$E$6</f>
        <v>0</v>
      </c>
      <c r="F60" s="37">
        <f>F59*$F$6</f>
        <v>0</v>
      </c>
      <c r="G60" s="37">
        <f>G59*$G$6</f>
        <v>0</v>
      </c>
      <c r="H60" s="37">
        <f>H59*$H$6</f>
        <v>0</v>
      </c>
      <c r="I60" s="37">
        <f>I59*$I$6</f>
        <v>0</v>
      </c>
      <c r="J60" s="37">
        <f>J59*$J$6</f>
        <v>0</v>
      </c>
      <c r="K60" s="37">
        <f>K59*$K$6</f>
        <v>0</v>
      </c>
      <c r="L60" s="38">
        <f t="shared" si="1"/>
        <v>0</v>
      </c>
    </row>
    <row r="61" spans="1:12" ht="23.25" customHeight="1" x14ac:dyDescent="0.2">
      <c r="A61" s="73">
        <v>28</v>
      </c>
      <c r="B61" s="105"/>
      <c r="C61" s="35"/>
      <c r="D61" s="35"/>
      <c r="E61" s="35"/>
      <c r="F61" s="35"/>
      <c r="G61" s="35"/>
      <c r="H61" s="35"/>
      <c r="I61" s="35"/>
      <c r="J61" s="35"/>
      <c r="K61" s="35"/>
      <c r="L61" s="36">
        <f t="shared" si="1"/>
        <v>0</v>
      </c>
    </row>
    <row r="62" spans="1:12" ht="12" customHeight="1" x14ac:dyDescent="0.2">
      <c r="A62" s="104"/>
      <c r="B62" s="106"/>
      <c r="C62" s="37">
        <f>C61*$C$6</f>
        <v>0</v>
      </c>
      <c r="D62" s="37">
        <f>D61*$D$6</f>
        <v>0</v>
      </c>
      <c r="E62" s="37">
        <f>E61*$E$6</f>
        <v>0</v>
      </c>
      <c r="F62" s="37">
        <f>F61*$F$6</f>
        <v>0</v>
      </c>
      <c r="G62" s="37">
        <f>G61*$G$6</f>
        <v>0</v>
      </c>
      <c r="H62" s="37">
        <f>H61*$H$6</f>
        <v>0</v>
      </c>
      <c r="I62" s="37">
        <f>I61*$I$6</f>
        <v>0</v>
      </c>
      <c r="J62" s="37">
        <f>J61*$J$6</f>
        <v>0</v>
      </c>
      <c r="K62" s="37">
        <f>K61*$K$6</f>
        <v>0</v>
      </c>
      <c r="L62" s="38">
        <f t="shared" si="1"/>
        <v>0</v>
      </c>
    </row>
    <row r="63" spans="1:12" ht="23.25" customHeight="1" x14ac:dyDescent="0.2">
      <c r="A63" s="73">
        <v>29</v>
      </c>
      <c r="B63" s="105"/>
      <c r="C63" s="35"/>
      <c r="D63" s="35"/>
      <c r="E63" s="35"/>
      <c r="F63" s="35"/>
      <c r="G63" s="35"/>
      <c r="H63" s="35"/>
      <c r="I63" s="35"/>
      <c r="J63" s="35"/>
      <c r="K63" s="35"/>
      <c r="L63" s="36">
        <f t="shared" si="1"/>
        <v>0</v>
      </c>
    </row>
    <row r="64" spans="1:12" ht="12" customHeight="1" x14ac:dyDescent="0.2">
      <c r="A64" s="104"/>
      <c r="B64" s="106"/>
      <c r="C64" s="37">
        <f>C63*$C$6</f>
        <v>0</v>
      </c>
      <c r="D64" s="37">
        <f>D63*$D$6</f>
        <v>0</v>
      </c>
      <c r="E64" s="37">
        <f>E63*$E$6</f>
        <v>0</v>
      </c>
      <c r="F64" s="37">
        <f>F63*$F$6</f>
        <v>0</v>
      </c>
      <c r="G64" s="37">
        <f>G63*$G$6</f>
        <v>0</v>
      </c>
      <c r="H64" s="37">
        <f>H63*$H$6</f>
        <v>0</v>
      </c>
      <c r="I64" s="37">
        <f>I63*$I$6</f>
        <v>0</v>
      </c>
      <c r="J64" s="37">
        <f>J63*$J$6</f>
        <v>0</v>
      </c>
      <c r="K64" s="37">
        <f>K63*$K$6</f>
        <v>0</v>
      </c>
      <c r="L64" s="38">
        <f t="shared" si="1"/>
        <v>0</v>
      </c>
    </row>
    <row r="65" spans="1:12" ht="23.25" customHeight="1" x14ac:dyDescent="0.2">
      <c r="A65" s="73">
        <v>30</v>
      </c>
      <c r="B65" s="105"/>
      <c r="C65" s="35"/>
      <c r="D65" s="35"/>
      <c r="E65" s="35"/>
      <c r="F65" s="35"/>
      <c r="G65" s="35"/>
      <c r="H65" s="35"/>
      <c r="I65" s="35"/>
      <c r="J65" s="35"/>
      <c r="K65" s="35"/>
      <c r="L65" s="36">
        <f t="shared" si="1"/>
        <v>0</v>
      </c>
    </row>
    <row r="66" spans="1:12" ht="12" customHeight="1" x14ac:dyDescent="0.2">
      <c r="A66" s="104"/>
      <c r="B66" s="106"/>
      <c r="C66" s="37">
        <f>C65*$C$6</f>
        <v>0</v>
      </c>
      <c r="D66" s="37">
        <f>D65*$D$6</f>
        <v>0</v>
      </c>
      <c r="E66" s="37">
        <f>E65*$E$6</f>
        <v>0</v>
      </c>
      <c r="F66" s="37">
        <f>F65*$F$6</f>
        <v>0</v>
      </c>
      <c r="G66" s="37">
        <f>G65*$G$6</f>
        <v>0</v>
      </c>
      <c r="H66" s="37">
        <f>H65*$H$6</f>
        <v>0</v>
      </c>
      <c r="I66" s="37">
        <f>I65*$I$6</f>
        <v>0</v>
      </c>
      <c r="J66" s="37">
        <f>J65*$J$6</f>
        <v>0</v>
      </c>
      <c r="K66" s="37">
        <f>K65*$K$6</f>
        <v>0</v>
      </c>
      <c r="L66" s="38">
        <f t="shared" si="1"/>
        <v>0</v>
      </c>
    </row>
    <row r="67" spans="1:12" ht="23.25" customHeight="1" x14ac:dyDescent="0.2">
      <c r="A67" s="73">
        <v>31</v>
      </c>
      <c r="B67" s="105"/>
      <c r="C67" s="35"/>
      <c r="D67" s="35"/>
      <c r="E67" s="35"/>
      <c r="F67" s="35"/>
      <c r="G67" s="35"/>
      <c r="H67" s="35"/>
      <c r="I67" s="35"/>
      <c r="J67" s="35"/>
      <c r="K67" s="35"/>
      <c r="L67" s="36">
        <f t="shared" si="1"/>
        <v>0</v>
      </c>
    </row>
    <row r="68" spans="1:12" ht="12" customHeight="1" x14ac:dyDescent="0.2">
      <c r="A68" s="104"/>
      <c r="B68" s="106"/>
      <c r="C68" s="37">
        <f>C67*$C$6</f>
        <v>0</v>
      </c>
      <c r="D68" s="37">
        <f>D67*$D$6</f>
        <v>0</v>
      </c>
      <c r="E68" s="37">
        <f>E67*$E$6</f>
        <v>0</v>
      </c>
      <c r="F68" s="37">
        <f>F67*$F$6</f>
        <v>0</v>
      </c>
      <c r="G68" s="37">
        <f>G67*$G$6</f>
        <v>0</v>
      </c>
      <c r="H68" s="37">
        <f>H67*$H$6</f>
        <v>0</v>
      </c>
      <c r="I68" s="37">
        <f>I67*$I$6</f>
        <v>0</v>
      </c>
      <c r="J68" s="37">
        <f>J67*$J$6</f>
        <v>0</v>
      </c>
      <c r="K68" s="37">
        <f>K67*$K$6</f>
        <v>0</v>
      </c>
      <c r="L68" s="38">
        <f t="shared" si="1"/>
        <v>0</v>
      </c>
    </row>
    <row r="69" spans="1:12" ht="23.25" customHeight="1" x14ac:dyDescent="0.2">
      <c r="A69" s="73">
        <v>32</v>
      </c>
      <c r="B69" s="105"/>
      <c r="C69" s="35"/>
      <c r="D69" s="35"/>
      <c r="E69" s="35"/>
      <c r="F69" s="35"/>
      <c r="G69" s="35"/>
      <c r="H69" s="35"/>
      <c r="I69" s="35"/>
      <c r="J69" s="35"/>
      <c r="K69" s="35"/>
      <c r="L69" s="36">
        <f t="shared" si="1"/>
        <v>0</v>
      </c>
    </row>
    <row r="70" spans="1:12" ht="12" customHeight="1" x14ac:dyDescent="0.2">
      <c r="A70" s="104"/>
      <c r="B70" s="106"/>
      <c r="C70" s="37">
        <f>C69*$C$6</f>
        <v>0</v>
      </c>
      <c r="D70" s="37">
        <f>D69*$D$6</f>
        <v>0</v>
      </c>
      <c r="E70" s="37">
        <f>E69*$E$6</f>
        <v>0</v>
      </c>
      <c r="F70" s="37">
        <f>F69*$F$6</f>
        <v>0</v>
      </c>
      <c r="G70" s="37">
        <f>G69*$G$6</f>
        <v>0</v>
      </c>
      <c r="H70" s="37">
        <f>H69*$H$6</f>
        <v>0</v>
      </c>
      <c r="I70" s="37">
        <f>I69*$I$6</f>
        <v>0</v>
      </c>
      <c r="J70" s="37">
        <f>J69*$J$6</f>
        <v>0</v>
      </c>
      <c r="K70" s="37">
        <f>K69*$K$6</f>
        <v>0</v>
      </c>
      <c r="L70" s="38">
        <f t="shared" si="1"/>
        <v>0</v>
      </c>
    </row>
    <row r="71" spans="1:12" ht="23.25" customHeight="1" x14ac:dyDescent="0.2">
      <c r="A71" s="73">
        <v>33</v>
      </c>
      <c r="B71" s="105"/>
      <c r="C71" s="35"/>
      <c r="D71" s="35"/>
      <c r="E71" s="35"/>
      <c r="F71" s="35"/>
      <c r="G71" s="35"/>
      <c r="H71" s="35"/>
      <c r="I71" s="35"/>
      <c r="J71" s="35"/>
      <c r="K71" s="35"/>
      <c r="L71" s="36">
        <f t="shared" ref="L71:L86" si="2">SUM(C71:K71)</f>
        <v>0</v>
      </c>
    </row>
    <row r="72" spans="1:12" ht="12" customHeight="1" x14ac:dyDescent="0.2">
      <c r="A72" s="104"/>
      <c r="B72" s="106"/>
      <c r="C72" s="37">
        <f>C71*$C$6</f>
        <v>0</v>
      </c>
      <c r="D72" s="37">
        <f>D71*$D$6</f>
        <v>0</v>
      </c>
      <c r="E72" s="37">
        <f>E71*$E$6</f>
        <v>0</v>
      </c>
      <c r="F72" s="37">
        <f>F71*$F$6</f>
        <v>0</v>
      </c>
      <c r="G72" s="37">
        <f>G71*$G$6</f>
        <v>0</v>
      </c>
      <c r="H72" s="37">
        <f>H71*$H$6</f>
        <v>0</v>
      </c>
      <c r="I72" s="37">
        <f>I71*$I$6</f>
        <v>0</v>
      </c>
      <c r="J72" s="37">
        <f>J71*$J$6</f>
        <v>0</v>
      </c>
      <c r="K72" s="37">
        <f>K71*$K$6</f>
        <v>0</v>
      </c>
      <c r="L72" s="38">
        <f t="shared" si="2"/>
        <v>0</v>
      </c>
    </row>
    <row r="73" spans="1:12" ht="23.25" customHeight="1" x14ac:dyDescent="0.2">
      <c r="A73" s="73">
        <v>34</v>
      </c>
      <c r="B73" s="105"/>
      <c r="C73" s="35"/>
      <c r="D73" s="35"/>
      <c r="E73" s="35"/>
      <c r="F73" s="35"/>
      <c r="G73" s="35"/>
      <c r="H73" s="35"/>
      <c r="I73" s="35"/>
      <c r="J73" s="35"/>
      <c r="K73" s="35"/>
      <c r="L73" s="36">
        <f t="shared" si="2"/>
        <v>0</v>
      </c>
    </row>
    <row r="74" spans="1:12" ht="12" customHeight="1" x14ac:dyDescent="0.2">
      <c r="A74" s="104"/>
      <c r="B74" s="106"/>
      <c r="C74" s="37">
        <f>C73*$C$6</f>
        <v>0</v>
      </c>
      <c r="D74" s="37">
        <f>D73*$D$6</f>
        <v>0</v>
      </c>
      <c r="E74" s="37">
        <f>E73*$E$6</f>
        <v>0</v>
      </c>
      <c r="F74" s="37">
        <f>F73*$F$6</f>
        <v>0</v>
      </c>
      <c r="G74" s="37">
        <f>G73*$G$6</f>
        <v>0</v>
      </c>
      <c r="H74" s="37">
        <f>H73*$H$6</f>
        <v>0</v>
      </c>
      <c r="I74" s="37">
        <f>I73*$I$6</f>
        <v>0</v>
      </c>
      <c r="J74" s="37">
        <f>J73*$J$6</f>
        <v>0</v>
      </c>
      <c r="K74" s="37">
        <f>K73*$K$6</f>
        <v>0</v>
      </c>
      <c r="L74" s="38">
        <f t="shared" si="2"/>
        <v>0</v>
      </c>
    </row>
    <row r="75" spans="1:12" ht="23.25" customHeight="1" x14ac:dyDescent="0.2">
      <c r="A75" s="73">
        <v>35</v>
      </c>
      <c r="B75" s="105"/>
      <c r="C75" s="35"/>
      <c r="D75" s="35"/>
      <c r="E75" s="35"/>
      <c r="F75" s="35"/>
      <c r="G75" s="35"/>
      <c r="H75" s="35"/>
      <c r="I75" s="35"/>
      <c r="J75" s="35"/>
      <c r="K75" s="35"/>
      <c r="L75" s="36">
        <f t="shared" si="2"/>
        <v>0</v>
      </c>
    </row>
    <row r="76" spans="1:12" ht="12" customHeight="1" x14ac:dyDescent="0.2">
      <c r="A76" s="104"/>
      <c r="B76" s="106"/>
      <c r="C76" s="37">
        <f>C75*$C$6</f>
        <v>0</v>
      </c>
      <c r="D76" s="37">
        <f>D75*$D$6</f>
        <v>0</v>
      </c>
      <c r="E76" s="37">
        <f>E75*$E$6</f>
        <v>0</v>
      </c>
      <c r="F76" s="37">
        <f>F75*$F$6</f>
        <v>0</v>
      </c>
      <c r="G76" s="37">
        <f>G75*$G$6</f>
        <v>0</v>
      </c>
      <c r="H76" s="37">
        <f>H75*$H$6</f>
        <v>0</v>
      </c>
      <c r="I76" s="37">
        <f>I75*$I$6</f>
        <v>0</v>
      </c>
      <c r="J76" s="37">
        <f>J75*$J$6</f>
        <v>0</v>
      </c>
      <c r="K76" s="37">
        <f>K75*$K$6</f>
        <v>0</v>
      </c>
      <c r="L76" s="38">
        <f t="shared" si="2"/>
        <v>0</v>
      </c>
    </row>
    <row r="77" spans="1:12" ht="23.25" customHeight="1" x14ac:dyDescent="0.2">
      <c r="A77" s="73">
        <v>36</v>
      </c>
      <c r="B77" s="105"/>
      <c r="C77" s="35"/>
      <c r="D77" s="35"/>
      <c r="E77" s="35"/>
      <c r="F77" s="35"/>
      <c r="G77" s="35"/>
      <c r="H77" s="35"/>
      <c r="I77" s="35"/>
      <c r="J77" s="35"/>
      <c r="K77" s="35"/>
      <c r="L77" s="36">
        <f t="shared" si="2"/>
        <v>0</v>
      </c>
    </row>
    <row r="78" spans="1:12" ht="12" customHeight="1" x14ac:dyDescent="0.2">
      <c r="A78" s="104"/>
      <c r="B78" s="106"/>
      <c r="C78" s="37">
        <f>C77*$C$6</f>
        <v>0</v>
      </c>
      <c r="D78" s="37">
        <f>D77*$D$6</f>
        <v>0</v>
      </c>
      <c r="E78" s="37">
        <f>E77*$E$6</f>
        <v>0</v>
      </c>
      <c r="F78" s="37">
        <f>F77*$F$6</f>
        <v>0</v>
      </c>
      <c r="G78" s="37">
        <f>G77*$G$6</f>
        <v>0</v>
      </c>
      <c r="H78" s="37">
        <f>H77*$H$6</f>
        <v>0</v>
      </c>
      <c r="I78" s="37">
        <f>I77*$I$6</f>
        <v>0</v>
      </c>
      <c r="J78" s="37">
        <f>J77*$J$6</f>
        <v>0</v>
      </c>
      <c r="K78" s="37">
        <f>K77*$K$6</f>
        <v>0</v>
      </c>
      <c r="L78" s="38">
        <f t="shared" si="2"/>
        <v>0</v>
      </c>
    </row>
    <row r="79" spans="1:12" ht="23.25" customHeight="1" x14ac:dyDescent="0.2">
      <c r="A79" s="73">
        <v>37</v>
      </c>
      <c r="B79" s="105"/>
      <c r="C79" s="35"/>
      <c r="D79" s="35"/>
      <c r="E79" s="35"/>
      <c r="F79" s="35"/>
      <c r="G79" s="35"/>
      <c r="H79" s="35"/>
      <c r="I79" s="35"/>
      <c r="J79" s="35"/>
      <c r="K79" s="35"/>
      <c r="L79" s="36">
        <f t="shared" si="2"/>
        <v>0</v>
      </c>
    </row>
    <row r="80" spans="1:12" ht="12" customHeight="1" x14ac:dyDescent="0.2">
      <c r="A80" s="104"/>
      <c r="B80" s="106"/>
      <c r="C80" s="37">
        <f>C79*$C$6</f>
        <v>0</v>
      </c>
      <c r="D80" s="37">
        <f>D79*$D$6</f>
        <v>0</v>
      </c>
      <c r="E80" s="37">
        <f>E79*$E$6</f>
        <v>0</v>
      </c>
      <c r="F80" s="37">
        <f>F79*$F$6</f>
        <v>0</v>
      </c>
      <c r="G80" s="37">
        <f>G79*$G$6</f>
        <v>0</v>
      </c>
      <c r="H80" s="37">
        <f>H79*$H$6</f>
        <v>0</v>
      </c>
      <c r="I80" s="37">
        <f>I79*$I$6</f>
        <v>0</v>
      </c>
      <c r="J80" s="37">
        <f>J79*$J$6</f>
        <v>0</v>
      </c>
      <c r="K80" s="37">
        <f>K79*$K$6</f>
        <v>0</v>
      </c>
      <c r="L80" s="38">
        <f t="shared" si="2"/>
        <v>0</v>
      </c>
    </row>
    <row r="81" spans="1:12" ht="23.25" customHeight="1" x14ac:dyDescent="0.2">
      <c r="A81" s="73">
        <v>38</v>
      </c>
      <c r="B81" s="105"/>
      <c r="C81" s="35"/>
      <c r="D81" s="35"/>
      <c r="E81" s="35"/>
      <c r="F81" s="35"/>
      <c r="G81" s="35"/>
      <c r="H81" s="35"/>
      <c r="I81" s="35"/>
      <c r="J81" s="35"/>
      <c r="K81" s="35"/>
      <c r="L81" s="36">
        <f t="shared" si="2"/>
        <v>0</v>
      </c>
    </row>
    <row r="82" spans="1:12" ht="12" customHeight="1" x14ac:dyDescent="0.2">
      <c r="A82" s="104"/>
      <c r="B82" s="106"/>
      <c r="C82" s="37">
        <f>C81*$C$6</f>
        <v>0</v>
      </c>
      <c r="D82" s="37">
        <f>D81*$D$6</f>
        <v>0</v>
      </c>
      <c r="E82" s="37">
        <f>E81*$E$6</f>
        <v>0</v>
      </c>
      <c r="F82" s="37">
        <f>F81*$F$6</f>
        <v>0</v>
      </c>
      <c r="G82" s="37">
        <f>G81*$G$6</f>
        <v>0</v>
      </c>
      <c r="H82" s="37">
        <f>H81*$H$6</f>
        <v>0</v>
      </c>
      <c r="I82" s="37">
        <f>I81*$I$6</f>
        <v>0</v>
      </c>
      <c r="J82" s="37">
        <f>J81*$J$6</f>
        <v>0</v>
      </c>
      <c r="K82" s="37">
        <f>K81*$K$6</f>
        <v>0</v>
      </c>
      <c r="L82" s="38">
        <f t="shared" si="2"/>
        <v>0</v>
      </c>
    </row>
    <row r="83" spans="1:12" ht="23.25" customHeight="1" x14ac:dyDescent="0.2">
      <c r="A83" s="73">
        <v>39</v>
      </c>
      <c r="B83" s="105"/>
      <c r="C83" s="35"/>
      <c r="D83" s="35"/>
      <c r="E83" s="35"/>
      <c r="F83" s="35"/>
      <c r="G83" s="35"/>
      <c r="H83" s="35"/>
      <c r="I83" s="35"/>
      <c r="J83" s="35"/>
      <c r="K83" s="35"/>
      <c r="L83" s="36">
        <f t="shared" si="2"/>
        <v>0</v>
      </c>
    </row>
    <row r="84" spans="1:12" ht="12" customHeight="1" x14ac:dyDescent="0.2">
      <c r="A84" s="104"/>
      <c r="B84" s="106"/>
      <c r="C84" s="37">
        <f>C83*$C$6</f>
        <v>0</v>
      </c>
      <c r="D84" s="37">
        <f>D83*$D$6</f>
        <v>0</v>
      </c>
      <c r="E84" s="37">
        <f>E83*$E$6</f>
        <v>0</v>
      </c>
      <c r="F84" s="37">
        <f>F83*$F$6</f>
        <v>0</v>
      </c>
      <c r="G84" s="37">
        <f>G83*$G$6</f>
        <v>0</v>
      </c>
      <c r="H84" s="37">
        <f>H83*$H$6</f>
        <v>0</v>
      </c>
      <c r="I84" s="37">
        <f>I83*$I$6</f>
        <v>0</v>
      </c>
      <c r="J84" s="37">
        <f>J83*$J$6</f>
        <v>0</v>
      </c>
      <c r="K84" s="37">
        <f>K83*$K$6</f>
        <v>0</v>
      </c>
      <c r="L84" s="38">
        <f t="shared" si="2"/>
        <v>0</v>
      </c>
    </row>
    <row r="85" spans="1:12" ht="23.25" customHeight="1" x14ac:dyDescent="0.2">
      <c r="A85" s="73">
        <v>40</v>
      </c>
      <c r="B85" s="105"/>
      <c r="C85" s="35"/>
      <c r="D85" s="35"/>
      <c r="E85" s="35"/>
      <c r="F85" s="35"/>
      <c r="G85" s="35"/>
      <c r="H85" s="35"/>
      <c r="I85" s="35"/>
      <c r="J85" s="35"/>
      <c r="K85" s="35"/>
      <c r="L85" s="36">
        <f t="shared" si="2"/>
        <v>0</v>
      </c>
    </row>
    <row r="86" spans="1:12" ht="12" customHeight="1" x14ac:dyDescent="0.2">
      <c r="A86" s="104"/>
      <c r="B86" s="106"/>
      <c r="C86" s="37">
        <f>C85*$C$6</f>
        <v>0</v>
      </c>
      <c r="D86" s="37">
        <f>D85*$D$6</f>
        <v>0</v>
      </c>
      <c r="E86" s="37">
        <f>E85*$E$6</f>
        <v>0</v>
      </c>
      <c r="F86" s="37">
        <f>F85*$F$6</f>
        <v>0</v>
      </c>
      <c r="G86" s="37">
        <f>G85*$G$6</f>
        <v>0</v>
      </c>
      <c r="H86" s="37">
        <f>H85*$H$6</f>
        <v>0</v>
      </c>
      <c r="I86" s="37">
        <f>I85*$I$6</f>
        <v>0</v>
      </c>
      <c r="J86" s="37">
        <f>J85*$J$6</f>
        <v>0</v>
      </c>
      <c r="K86" s="37">
        <f>K85*$K$6</f>
        <v>0</v>
      </c>
      <c r="L86" s="38">
        <f t="shared" si="2"/>
        <v>0</v>
      </c>
    </row>
    <row r="87" spans="1:12" ht="23.25" customHeight="1" x14ac:dyDescent="0.2">
      <c r="A87" s="100" t="s">
        <v>18</v>
      </c>
      <c r="B87" s="101"/>
      <c r="C87" s="39">
        <f>SUM(C7,C9,C11,C13,C15,C17,C19,C21,C23,C25,C27,C29,C31,C33,C35,C37,C39,C41,C43,C45,C47,C49,C51,C53,C55,C57,C59,C61,C63,C65,C67,C69,C71,C73,C75,C77,C79,C81,C83,C85)</f>
        <v>0</v>
      </c>
      <c r="D87" s="39">
        <f t="shared" ref="D87:L87" si="3">SUM(D7,D9,D11,D13,D15,D17,D19,D21,D23,D25,D27,D29,D31,D33,D35,D37,D39,D41,D43,D45,D47,D49,D51,D53,D55,D57,D59,D61,D63,D65,D67,D69,D71,D73,D75,D77,D79,D81,D83,D85)</f>
        <v>0</v>
      </c>
      <c r="E87" s="39">
        <f t="shared" si="3"/>
        <v>0</v>
      </c>
      <c r="F87" s="39">
        <f t="shared" si="3"/>
        <v>0</v>
      </c>
      <c r="G87" s="39">
        <f t="shared" si="3"/>
        <v>0</v>
      </c>
      <c r="H87" s="39">
        <f t="shared" si="3"/>
        <v>0</v>
      </c>
      <c r="I87" s="39">
        <f t="shared" si="3"/>
        <v>0</v>
      </c>
      <c r="J87" s="39">
        <f t="shared" si="3"/>
        <v>0</v>
      </c>
      <c r="K87" s="39">
        <f t="shared" si="3"/>
        <v>0</v>
      </c>
      <c r="L87" s="39">
        <f t="shared" si="3"/>
        <v>0</v>
      </c>
    </row>
    <row r="88" spans="1:12" ht="12" customHeight="1" x14ac:dyDescent="0.2">
      <c r="A88" s="102"/>
      <c r="B88" s="103"/>
      <c r="C88" s="40">
        <f>SUM(C8,C10,C12,C14,C16,C18,C20,C22,C24,C26,C28,C30,C32,C34,C36,C38,C40,C42,C44,C46,C48,C50,C52,C54,C56,C58,C60,C62,C64,C66,C68,C70,C72,C74,C76,C78,C80,C82,C84,C86)</f>
        <v>0</v>
      </c>
      <c r="D88" s="40">
        <f t="shared" ref="D88:L88" si="4">SUM(D8,D10,D12,D14,D16,D18,D20,D22,D24,D26,D28,D30,D32,D34,D36,D38,D40,D42,D44,D46,D48,D50,D52,D54,D56,D58,D60,D62,D64,D66,D68,D70,D72,D74,D76,D78,D80,D82,D84,D86)</f>
        <v>0</v>
      </c>
      <c r="E88" s="40">
        <f t="shared" si="4"/>
        <v>0</v>
      </c>
      <c r="F88" s="40">
        <f t="shared" si="4"/>
        <v>0</v>
      </c>
      <c r="G88" s="40">
        <f t="shared" si="4"/>
        <v>0</v>
      </c>
      <c r="H88" s="40">
        <f t="shared" si="4"/>
        <v>0</v>
      </c>
      <c r="I88" s="40">
        <f t="shared" si="4"/>
        <v>0</v>
      </c>
      <c r="J88" s="40">
        <f t="shared" si="4"/>
        <v>0</v>
      </c>
      <c r="K88" s="40">
        <f t="shared" si="4"/>
        <v>0</v>
      </c>
      <c r="L88" s="40">
        <f t="shared" si="4"/>
        <v>0</v>
      </c>
    </row>
    <row r="90" spans="1:12" hidden="1" x14ac:dyDescent="0.2">
      <c r="C90">
        <v>1</v>
      </c>
    </row>
    <row r="91" spans="1:12" hidden="1" x14ac:dyDescent="0.2">
      <c r="C91">
        <v>2</v>
      </c>
    </row>
    <row r="92" spans="1:12" hidden="1" x14ac:dyDescent="0.2">
      <c r="C92">
        <v>3</v>
      </c>
    </row>
    <row r="93" spans="1:12" hidden="1" x14ac:dyDescent="0.2">
      <c r="C93">
        <v>4</v>
      </c>
    </row>
    <row r="94" spans="1:12" hidden="1" x14ac:dyDescent="0.2">
      <c r="C94">
        <v>5</v>
      </c>
    </row>
    <row r="95" spans="1:12" hidden="1" x14ac:dyDescent="0.2">
      <c r="C95">
        <v>6</v>
      </c>
    </row>
    <row r="96" spans="1:12" hidden="1" x14ac:dyDescent="0.2">
      <c r="C96">
        <v>7</v>
      </c>
    </row>
  </sheetData>
  <mergeCells count="86">
    <mergeCell ref="B4:B6"/>
    <mergeCell ref="A1:L1"/>
    <mergeCell ref="A7:A8"/>
    <mergeCell ref="B7:B8"/>
    <mergeCell ref="C4:K4"/>
    <mergeCell ref="L4:L6"/>
    <mergeCell ref="A4:A6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79:A80"/>
    <mergeCell ref="B79:B80"/>
    <mergeCell ref="A87:B88"/>
    <mergeCell ref="A81:A82"/>
    <mergeCell ref="B81:B82"/>
    <mergeCell ref="A83:A84"/>
    <mergeCell ref="B83:B84"/>
    <mergeCell ref="A85:A86"/>
    <mergeCell ref="B85:B86"/>
  </mergeCells>
  <phoneticPr fontId="2" type="Hiragana" alignment="center"/>
  <dataValidations count="1">
    <dataValidation type="list" allowBlank="1" showInputMessage="1" showErrorMessage="1" sqref="C7:K7 C29:K29 C81:K81 C83:K83 C85:K85 C79:K79 C57:K57 C59:K59 C61:K61 C55:K55 C49:K49 C51:K51 C53:K53 C63:K63 C73:K73 C75:K75 C77:K77 C71:K71 C65:K65 C67:K67 C69:K69 C47:K47 C41:K41 C43:K43 C45:K45 C39:K39 C17:K17 C19:K19 C21:K21 C15:K15 C9:K9 C11:K11 C13:K13 C23:K23 C33:K33 C35:K35 C37:K37 C31:K31 C25:K25 C27:K27">
      <formula1>$C$90:$C$96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85" zoomScaleNormal="85" zoomScaleSheetLayoutView="55" workbookViewId="0">
      <pane xSplit="2" ySplit="3" topLeftCell="C19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.2" x14ac:dyDescent="0.2"/>
  <cols>
    <col min="1" max="1" width="63.44140625" style="1" customWidth="1"/>
    <col min="2" max="2" width="16" style="3" customWidth="1"/>
    <col min="3" max="10" width="12.21875" style="2" customWidth="1"/>
    <col min="11" max="12" width="12.21875" style="1" customWidth="1"/>
    <col min="13" max="13" width="9.88671875" style="1" customWidth="1"/>
    <col min="14" max="16384" width="9" style="1"/>
  </cols>
  <sheetData>
    <row r="1" spans="1:15" s="5" customFormat="1" ht="47.25" customHeight="1" x14ac:dyDescent="0.35">
      <c r="A1" s="114" t="s" ph="1">
        <v>13</v>
      </c>
      <c r="B1" s="114" ph="1"/>
      <c r="C1" s="114" ph="1"/>
      <c r="D1" s="114" ph="1"/>
      <c r="E1" s="114" ph="1"/>
      <c r="F1" s="114" ph="1"/>
      <c r="G1" s="114" ph="1"/>
      <c r="H1" s="114" ph="1"/>
      <c r="I1" s="114" ph="1"/>
      <c r="J1" s="114" ph="1"/>
      <c r="K1" s="114" ph="1"/>
      <c r="L1" s="114" ph="1"/>
    </row>
    <row r="2" spans="1:15" ht="21" customHeight="1" x14ac:dyDescent="0.2">
      <c r="A2" s="19"/>
      <c r="C2" s="23" t="s">
        <v>11</v>
      </c>
    </row>
    <row r="3" spans="1:15" ht="71.25" customHeight="1" x14ac:dyDescent="0.2">
      <c r="A3" s="27"/>
      <c r="B3" s="17" t="s">
        <v>7</v>
      </c>
      <c r="C3" s="29" t="s">
        <v>56</v>
      </c>
      <c r="D3" s="30" t="s">
        <v>0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5</v>
      </c>
      <c r="J3" s="31" t="s">
        <v>14</v>
      </c>
      <c r="K3" s="16" t="s">
        <v>8</v>
      </c>
      <c r="L3" s="16" t="s">
        <v>9</v>
      </c>
    </row>
    <row r="4" spans="1:15" ht="61.5" customHeight="1" x14ac:dyDescent="0.2">
      <c r="A4" s="20" t="s" ph="1">
        <v>63</v>
      </c>
      <c r="B4" s="24">
        <v>50</v>
      </c>
      <c r="C4" s="26" t="s">
        <v>55</v>
      </c>
      <c r="D4" s="6"/>
      <c r="E4" s="6"/>
      <c r="F4" s="6"/>
      <c r="G4" s="6"/>
      <c r="H4" s="6"/>
      <c r="I4" s="6"/>
      <c r="J4" s="6"/>
      <c r="K4" s="6">
        <f>COUNTA(D4:J4)</f>
        <v>0</v>
      </c>
      <c r="L4" s="6">
        <f>B4*K4</f>
        <v>0</v>
      </c>
      <c r="O4" s="18"/>
    </row>
    <row r="5" spans="1:15" ht="61.5" customHeight="1" x14ac:dyDescent="0.2">
      <c r="A5" s="20" t="s" ph="1">
        <v>64</v>
      </c>
      <c r="B5" s="25">
        <v>30</v>
      </c>
      <c r="C5" s="26" t="s">
        <v>55</v>
      </c>
      <c r="D5" s="6"/>
      <c r="E5" s="6"/>
      <c r="F5" s="6"/>
      <c r="G5" s="6"/>
      <c r="H5" s="6"/>
      <c r="I5" s="6"/>
      <c r="J5" s="6"/>
      <c r="K5" s="6">
        <f t="shared" ref="K5:K12" si="0">COUNTA(D5:J5)</f>
        <v>0</v>
      </c>
      <c r="L5" s="6">
        <f t="shared" ref="L5:L12" si="1">B5*K5</f>
        <v>0</v>
      </c>
    </row>
    <row r="6" spans="1:15" ht="61.5" customHeight="1" x14ac:dyDescent="0.2">
      <c r="A6" s="20" t="s" ph="1">
        <v>65</v>
      </c>
      <c r="B6" s="7">
        <v>55</v>
      </c>
      <c r="C6" s="26" t="s">
        <v>55</v>
      </c>
      <c r="D6" s="6"/>
      <c r="E6" s="6"/>
      <c r="F6" s="6"/>
      <c r="G6" s="6"/>
      <c r="H6" s="6"/>
      <c r="I6" s="6"/>
      <c r="J6" s="6"/>
      <c r="K6" s="6">
        <f t="shared" si="0"/>
        <v>0</v>
      </c>
      <c r="L6" s="6">
        <f t="shared" si="1"/>
        <v>0</v>
      </c>
    </row>
    <row r="7" spans="1:15" ht="61.5" customHeight="1" x14ac:dyDescent="0.2">
      <c r="A7" s="21" t="s" ph="1">
        <v>60</v>
      </c>
      <c r="B7" s="7">
        <v>230</v>
      </c>
      <c r="C7" s="26"/>
      <c r="D7" s="6"/>
      <c r="E7" s="6"/>
      <c r="F7" s="6"/>
      <c r="G7" s="6"/>
      <c r="H7" s="6"/>
      <c r="I7" s="6"/>
      <c r="J7" s="6"/>
      <c r="K7" s="6">
        <f t="shared" si="0"/>
        <v>0</v>
      </c>
      <c r="L7" s="6">
        <f t="shared" si="1"/>
        <v>0</v>
      </c>
    </row>
    <row r="8" spans="1:15" ht="61.5" customHeight="1" x14ac:dyDescent="0.2">
      <c r="A8" s="21" t="s" ph="1">
        <v>57</v>
      </c>
      <c r="B8" s="7">
        <v>150</v>
      </c>
      <c r="C8" s="26"/>
      <c r="D8" s="6"/>
      <c r="E8" s="6"/>
      <c r="F8" s="6"/>
      <c r="G8" s="6"/>
      <c r="H8" s="6"/>
      <c r="I8" s="6"/>
      <c r="J8" s="6"/>
      <c r="K8" s="6">
        <f t="shared" si="0"/>
        <v>0</v>
      </c>
      <c r="L8" s="6">
        <f t="shared" si="1"/>
        <v>0</v>
      </c>
    </row>
    <row r="9" spans="1:15" ht="61.5" customHeight="1" x14ac:dyDescent="0.2">
      <c r="A9" s="21" t="s" ph="1">
        <v>61</v>
      </c>
      <c r="B9" s="7">
        <v>15</v>
      </c>
      <c r="C9" s="26" t="s">
        <v>55</v>
      </c>
      <c r="D9" s="6"/>
      <c r="E9" s="6"/>
      <c r="F9" s="6"/>
      <c r="G9" s="6"/>
      <c r="H9" s="6"/>
      <c r="I9" s="6"/>
      <c r="J9" s="6"/>
      <c r="K9" s="6">
        <f t="shared" si="0"/>
        <v>0</v>
      </c>
      <c r="L9" s="6">
        <f t="shared" si="1"/>
        <v>0</v>
      </c>
    </row>
    <row r="10" spans="1:15" ht="61.5" customHeight="1" x14ac:dyDescent="0.2">
      <c r="A10" s="21" t="s" ph="1">
        <v>62</v>
      </c>
      <c r="B10" s="7">
        <v>10</v>
      </c>
      <c r="C10" s="26"/>
      <c r="D10" s="6"/>
      <c r="E10" s="6"/>
      <c r="F10" s="6"/>
      <c r="G10" s="6"/>
      <c r="H10" s="6"/>
      <c r="I10" s="6"/>
      <c r="J10" s="6"/>
      <c r="K10" s="6">
        <f t="shared" si="0"/>
        <v>0</v>
      </c>
      <c r="L10" s="6">
        <f t="shared" si="1"/>
        <v>0</v>
      </c>
    </row>
    <row r="11" spans="1:15" ht="61.5" customHeight="1" x14ac:dyDescent="0.2">
      <c r="A11" s="21" t="s" ph="1">
        <v>58</v>
      </c>
      <c r="B11" s="7">
        <v>530</v>
      </c>
      <c r="C11" s="26" t="s">
        <v>55</v>
      </c>
      <c r="D11" s="6"/>
      <c r="E11" s="6"/>
      <c r="F11" s="6"/>
      <c r="G11" s="6"/>
      <c r="H11" s="6"/>
      <c r="I11" s="6"/>
      <c r="J11" s="6"/>
      <c r="K11" s="6">
        <f t="shared" si="0"/>
        <v>0</v>
      </c>
      <c r="L11" s="6">
        <f t="shared" si="1"/>
        <v>0</v>
      </c>
    </row>
    <row r="12" spans="1:15" ht="61.5" customHeight="1" x14ac:dyDescent="0.2">
      <c r="A12" s="21" t="s" ph="1">
        <v>59</v>
      </c>
      <c r="B12" s="7">
        <v>20</v>
      </c>
      <c r="C12" s="26" t="s">
        <v>55</v>
      </c>
      <c r="D12" s="6"/>
      <c r="E12" s="6"/>
      <c r="F12" s="6"/>
      <c r="G12" s="6"/>
      <c r="H12" s="6"/>
      <c r="I12" s="6"/>
      <c r="J12" s="6"/>
      <c r="K12" s="6">
        <f t="shared" si="0"/>
        <v>0</v>
      </c>
      <c r="L12" s="6">
        <f t="shared" si="1"/>
        <v>0</v>
      </c>
    </row>
    <row r="13" spans="1:15" ht="61.5" customHeight="1" x14ac:dyDescent="0.2">
      <c r="A13" s="28" t="s">
        <v>12</v>
      </c>
      <c r="B13" s="7">
        <f>SUM(B4:B12)</f>
        <v>1090</v>
      </c>
      <c r="C13" s="22">
        <f t="shared" ref="C13:J13" si="2">SUMIF(C4:C12,"○",$B$4:$B$12)</f>
        <v>700</v>
      </c>
      <c r="D13" s="8">
        <f t="shared" si="2"/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9"/>
      <c r="L13" s="8">
        <f>SUM(L4:L12)</f>
        <v>0</v>
      </c>
    </row>
    <row r="14" spans="1:15" ht="35.25" customHeight="1" x14ac:dyDescent="0.2">
      <c r="A14" s="14" t="s" ph="1">
        <v>10</v>
      </c>
      <c r="B14" s="11"/>
      <c r="C14" s="12"/>
      <c r="D14" s="12"/>
      <c r="E14" s="12"/>
      <c r="F14" s="12"/>
      <c r="G14" s="12"/>
      <c r="H14" s="12"/>
      <c r="I14" s="12"/>
      <c r="J14" s="12"/>
      <c r="K14" s="10"/>
      <c r="L14" s="15" t="s">
        <v>6</v>
      </c>
    </row>
    <row r="15" spans="1:15" ht="18" customHeight="1" x14ac:dyDescent="0.2">
      <c r="A15" s="13"/>
      <c r="B15" s="11"/>
      <c r="C15" s="12"/>
      <c r="D15" s="12"/>
      <c r="E15" s="12"/>
      <c r="F15" s="12"/>
      <c r="G15" s="12"/>
      <c r="H15" s="12"/>
      <c r="I15" s="12"/>
      <c r="J15" s="12"/>
      <c r="K15" s="10"/>
      <c r="L15" s="10"/>
    </row>
    <row r="16" spans="1:15" x14ac:dyDescent="0.2">
      <c r="A16" s="4"/>
    </row>
    <row r="17" spans="1:1" ht="20.399999999999999" x14ac:dyDescent="0.2">
      <c r="A17" s="1" ph="1"/>
    </row>
    <row r="19" spans="1:1" ht="20.399999999999999" x14ac:dyDescent="0.2">
      <c r="A19" s="1" ph="1"/>
    </row>
    <row r="20" spans="1:1" ht="20.399999999999999" x14ac:dyDescent="0.2">
      <c r="A20" s="1" ph="1"/>
    </row>
    <row r="21" spans="1:1" ht="20.399999999999999" x14ac:dyDescent="0.2">
      <c r="A21" s="1" ph="1"/>
    </row>
    <row r="22" spans="1:1" ht="20.399999999999999" x14ac:dyDescent="0.2">
      <c r="A22" s="1" ph="1"/>
    </row>
    <row r="23" spans="1:1" ht="20.399999999999999" x14ac:dyDescent="0.2">
      <c r="A23" s="1" ph="1"/>
    </row>
    <row r="24" spans="1:1" ht="20.399999999999999" x14ac:dyDescent="0.2">
      <c r="A24" s="1" ph="1"/>
    </row>
    <row r="25" spans="1:1" ht="20.399999999999999" x14ac:dyDescent="0.2">
      <c r="A25" s="1" ph="1"/>
    </row>
    <row r="26" spans="1:1" ht="20.399999999999999" x14ac:dyDescent="0.2">
      <c r="A26" s="1" ph="1"/>
    </row>
    <row r="27" spans="1:1" ht="20.399999999999999" x14ac:dyDescent="0.2">
      <c r="A27" s="1" ph="1"/>
    </row>
    <row r="28" spans="1:1" ht="20.399999999999999" x14ac:dyDescent="0.2">
      <c r="A28" s="1" ph="1"/>
    </row>
  </sheetData>
  <dataConsolidate/>
  <mergeCells count="1">
    <mergeCell ref="A1:L1"/>
  </mergeCells>
  <phoneticPr fontId="13" type="Hiragana" alignment="center"/>
  <dataValidations count="1">
    <dataValidation type="list" allowBlank="1" showInputMessage="1" showErrorMessage="1" sqref="D4:J12">
      <formula1>"○"</formula1>
    </dataValidation>
  </dataValidations>
  <pageMargins left="0.43" right="0.31496062992125984" top="0.35433070866141736" bottom="0.15748031496062992" header="0.51181102362204722" footer="0.19685039370078741"/>
  <pageSetup paperSize="9" scale="69" orientation="landscape" r:id="rId1"/>
  <headerFooter alignWithMargins="0"/>
  <rowBreaks count="1" manualBreakCount="1">
    <brk id="1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 </vt:lpstr>
      <vt:lpstr>クラス全体集計</vt:lpstr>
      <vt:lpstr>チェックシート</vt:lpstr>
      <vt:lpstr>チェックシート!Print_Area</vt:lpstr>
      <vt:lpstr>'報告書 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資源エネルギー課　（内５３２６）</dc:creator>
  <cp:lastModifiedBy>河東駿</cp:lastModifiedBy>
  <cp:lastPrinted>2021-07-30T00:59:17Z</cp:lastPrinted>
  <dcterms:created xsi:type="dcterms:W3CDTF">2009-04-21T10:56:05Z</dcterms:created>
  <dcterms:modified xsi:type="dcterms:W3CDTF">2023-06-01T10:43:16Z</dcterms:modified>
</cp:coreProperties>
</file>