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tanabe\Desktop\R5（専門）家庭科\"/>
    </mc:Choice>
  </mc:AlternateContent>
  <bookViews>
    <workbookView xWindow="0" yWindow="0" windowWidth="28800" windowHeight="12210" tabRatio="834"/>
  </bookViews>
  <sheets>
    <sheet name="R05_様式５ｰ３－１【全日制】" sheetId="15" r:id="rId1"/>
    <sheet name="R05_様式５ｰ３－２【定時制_通信制】" sheetId="10" r:id="rId2"/>
  </sheets>
  <definedNames>
    <definedName name="_xlnm.Print_Area" localSheetId="0">'R05_様式５ｰ３－１【全日制】'!$A$1:$AE$61</definedName>
    <definedName name="_xlnm.Print_Area" localSheetId="1">'R05_様式５ｰ３－２【定時制_通信制】'!$A$1:$AF$60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22" i="15" l="1"/>
  <c r="AB51" i="15"/>
  <c r="AC51" i="15"/>
  <c r="G58" i="15" l="1"/>
  <c r="G57" i="15"/>
  <c r="G56" i="15"/>
  <c r="G55" i="15"/>
  <c r="G54" i="15"/>
  <c r="AD51" i="15"/>
  <c r="AA51" i="15"/>
  <c r="Z51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E51" i="15"/>
  <c r="G29" i="15"/>
  <c r="G28" i="15"/>
  <c r="G27" i="15"/>
  <c r="G26" i="15"/>
  <c r="G25" i="15"/>
  <c r="AD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H58" i="10"/>
  <c r="H57" i="10"/>
  <c r="H56" i="10"/>
  <c r="H55" i="10"/>
  <c r="H54" i="10"/>
  <c r="AE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F51" i="10"/>
  <c r="H29" i="10"/>
  <c r="H28" i="10"/>
  <c r="H27" i="10"/>
  <c r="H26" i="10"/>
  <c r="H25" i="10"/>
  <c r="AE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30" i="15" l="1"/>
  <c r="G59" i="15"/>
  <c r="H30" i="10"/>
  <c r="H59" i="10"/>
</calcChain>
</file>

<file path=xl/comments1.xml><?xml version="1.0" encoding="utf-8"?>
<comments xmlns="http://schemas.openxmlformats.org/spreadsheetml/2006/main">
  <authors>
    <author>O</author>
  </authors>
  <commentList>
    <comment ref="D1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５０音順で記入
</t>
        </r>
      </text>
    </comment>
    <comment ref="E1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学科の区分表（下表）の順に入力:
</t>
        </r>
      </text>
    </comment>
    <comment ref="F1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学校基本調査にならって記入（下表参照）
</t>
        </r>
      </text>
    </comment>
  </commentList>
</comments>
</file>

<file path=xl/comments2.xml><?xml version="1.0" encoding="utf-8"?>
<comments xmlns="http://schemas.openxmlformats.org/spreadsheetml/2006/main">
  <authors>
    <author>O</author>
  </authors>
  <commentList>
    <comment ref="D1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５０音順で記入
</t>
        </r>
      </text>
    </comment>
    <comment ref="F1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学科の区分表（下表）の順に入力:
</t>
        </r>
      </text>
    </comment>
    <comment ref="G1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学校基本調査にならって記入（下表参照）
</t>
        </r>
      </text>
    </comment>
  </commentList>
</comments>
</file>

<file path=xl/sharedStrings.xml><?xml version="1.0" encoding="utf-8"?>
<sst xmlns="http://schemas.openxmlformats.org/spreadsheetml/2006/main" count="247" uniqueCount="81">
  <si>
    <t>計</t>
    <rPh sb="0" eb="1">
      <t>ケイ</t>
    </rPh>
    <phoneticPr fontId="5"/>
  </si>
  <si>
    <t>その他</t>
    <rPh sb="2" eb="3">
      <t>タ</t>
    </rPh>
    <phoneticPr fontId="5"/>
  </si>
  <si>
    <t>保育関係</t>
    <rPh sb="0" eb="2">
      <t>ホイク</t>
    </rPh>
    <rPh sb="2" eb="4">
      <t>カンケイ</t>
    </rPh>
    <phoneticPr fontId="5"/>
  </si>
  <si>
    <t>食物関係</t>
    <rPh sb="0" eb="2">
      <t>ショクモツ</t>
    </rPh>
    <rPh sb="2" eb="4">
      <t>カンケイ</t>
    </rPh>
    <phoneticPr fontId="5"/>
  </si>
  <si>
    <t>被服関係</t>
    <rPh sb="0" eb="2">
      <t>ヒフク</t>
    </rPh>
    <rPh sb="2" eb="4">
      <t>カンケイ</t>
    </rPh>
    <phoneticPr fontId="5"/>
  </si>
  <si>
    <t>家政関係</t>
    <rPh sb="0" eb="2">
      <t>カセイ</t>
    </rPh>
    <rPh sb="2" eb="4">
      <t>カンケイ</t>
    </rPh>
    <phoneticPr fontId="5"/>
  </si>
  <si>
    <t>合計</t>
    <rPh sb="0" eb="2">
      <t>ゴウケイ</t>
    </rPh>
    <phoneticPr fontId="5"/>
  </si>
  <si>
    <t>食物調理科</t>
    <rPh sb="0" eb="2">
      <t>ショクモツ</t>
    </rPh>
    <rPh sb="2" eb="4">
      <t>チョウリ</t>
    </rPh>
    <rPh sb="4" eb="5">
      <t>カ</t>
    </rPh>
    <phoneticPr fontId="5"/>
  </si>
  <si>
    <t>生活産業基礎</t>
    <rPh sb="0" eb="2">
      <t>セイカツ</t>
    </rPh>
    <rPh sb="2" eb="4">
      <t>サンギョウ</t>
    </rPh>
    <rPh sb="4" eb="6">
      <t>キソ</t>
    </rPh>
    <phoneticPr fontId="5"/>
  </si>
  <si>
    <t>服飾デザイン科</t>
    <rPh sb="0" eb="2">
      <t>フクショク</t>
    </rPh>
    <rPh sb="6" eb="7">
      <t>カ</t>
    </rPh>
    <phoneticPr fontId="5"/>
  </si>
  <si>
    <t>課題研究</t>
    <rPh sb="0" eb="2">
      <t>カダイ</t>
    </rPh>
    <rPh sb="2" eb="4">
      <t>ケンキュウ</t>
    </rPh>
    <phoneticPr fontId="5"/>
  </si>
  <si>
    <t>第１学年の学級数</t>
    <rPh sb="0" eb="1">
      <t>ダイ</t>
    </rPh>
    <rPh sb="2" eb="4">
      <t>ガクネン</t>
    </rPh>
    <rPh sb="5" eb="8">
      <t>ガッキュウスウ</t>
    </rPh>
    <phoneticPr fontId="5"/>
  </si>
  <si>
    <t>区　　分</t>
    <rPh sb="0" eb="1">
      <t>ク</t>
    </rPh>
    <rPh sb="3" eb="4">
      <t>ブン</t>
    </rPh>
    <phoneticPr fontId="5"/>
  </si>
  <si>
    <t>学　　　校　　　名</t>
  </si>
  <si>
    <t>設
置
者</t>
    <rPh sb="0" eb="1">
      <t>セツ</t>
    </rPh>
    <rPh sb="2" eb="3">
      <t>チ</t>
    </rPh>
    <rPh sb="4" eb="5">
      <t>モノ</t>
    </rPh>
    <phoneticPr fontId="5"/>
  </si>
  <si>
    <t>②学級数</t>
    <rPh sb="1" eb="4">
      <t>ガッキュウスウ</t>
    </rPh>
    <phoneticPr fontId="5"/>
  </si>
  <si>
    <t>①　設置及び学校名・学科名等</t>
    <rPh sb="2" eb="4">
      <t>セッチ</t>
    </rPh>
    <rPh sb="4" eb="5">
      <t>オヨ</t>
    </rPh>
    <rPh sb="6" eb="8">
      <t>ガッコウ</t>
    </rPh>
    <rPh sb="8" eb="9">
      <t>ナ</t>
    </rPh>
    <rPh sb="10" eb="12">
      <t>ガッカ</t>
    </rPh>
    <rPh sb="12" eb="13">
      <t>メイ</t>
    </rPh>
    <rPh sb="13" eb="14">
      <t>ナド</t>
    </rPh>
    <phoneticPr fontId="5"/>
  </si>
  <si>
    <t>都道府県市名</t>
    <rPh sb="0" eb="4">
      <t>トドウフケン</t>
    </rPh>
    <rPh sb="4" eb="5">
      <t>シ</t>
    </rPh>
    <rPh sb="5" eb="6">
      <t>メイ</t>
    </rPh>
    <phoneticPr fontId="5"/>
  </si>
  <si>
    <t>都道府県市番号</t>
    <rPh sb="0" eb="4">
      <t>トドウフケン</t>
    </rPh>
    <rPh sb="4" eb="5">
      <t>シ</t>
    </rPh>
    <rPh sb="5" eb="7">
      <t>バンゴウ</t>
    </rPh>
    <phoneticPr fontId="5"/>
  </si>
  <si>
    <t>　     ＜ 家　庭 ＞</t>
    <rPh sb="8" eb="9">
      <t>イエ</t>
    </rPh>
    <rPh sb="10" eb="11">
      <t>ニワ</t>
    </rPh>
    <phoneticPr fontId="5"/>
  </si>
  <si>
    <t>区分</t>
    <rPh sb="0" eb="2">
      <t>クブン</t>
    </rPh>
    <phoneticPr fontId="5"/>
  </si>
  <si>
    <t>学科名</t>
    <rPh sb="0" eb="3">
      <t>ガッカメイ</t>
    </rPh>
    <phoneticPr fontId="5"/>
  </si>
  <si>
    <t>※学科の区分</t>
    <rPh sb="1" eb="3">
      <t>ガッカ</t>
    </rPh>
    <rPh sb="4" eb="6">
      <t>クブン</t>
    </rPh>
    <phoneticPr fontId="5"/>
  </si>
  <si>
    <t>調理</t>
    <rPh sb="0" eb="2">
      <t>チョウリ</t>
    </rPh>
    <phoneticPr fontId="5"/>
  </si>
  <si>
    <t>生活文化科</t>
    <rPh sb="0" eb="2">
      <t>セイカツ</t>
    </rPh>
    <rPh sb="2" eb="4">
      <t>ブンカ</t>
    </rPh>
    <rPh sb="4" eb="5">
      <t>カ</t>
    </rPh>
    <phoneticPr fontId="5"/>
  </si>
  <si>
    <t>都道府県番号</t>
    <rPh sb="0" eb="4">
      <t>トドウフケン</t>
    </rPh>
    <rPh sb="4" eb="6">
      <t>バンゴウ</t>
    </rPh>
    <phoneticPr fontId="5"/>
  </si>
  <si>
    <t>専門科目の最低履修単位数</t>
    <rPh sb="0" eb="2">
      <t>センモン</t>
    </rPh>
    <rPh sb="2" eb="4">
      <t>カモク</t>
    </rPh>
    <rPh sb="5" eb="7">
      <t>サイテイ</t>
    </rPh>
    <rPh sb="7" eb="9">
      <t>リシュウ</t>
    </rPh>
    <rPh sb="9" eb="12">
      <t>タンイスウ</t>
    </rPh>
    <phoneticPr fontId="5"/>
  </si>
  <si>
    <t>必履修科目</t>
    <rPh sb="0" eb="3">
      <t>ヒツリシュウ</t>
    </rPh>
    <rPh sb="3" eb="5">
      <t>カモク</t>
    </rPh>
    <phoneticPr fontId="5"/>
  </si>
  <si>
    <t>原則履修科目</t>
    <rPh sb="0" eb="2">
      <t>ゲンソク</t>
    </rPh>
    <rPh sb="2" eb="4">
      <t>リシュウ</t>
    </rPh>
    <rPh sb="4" eb="6">
      <t>カモク</t>
    </rPh>
    <phoneticPr fontId="5"/>
  </si>
  <si>
    <t>調理師養成科目</t>
    <rPh sb="0" eb="3">
      <t>チョウリシ</t>
    </rPh>
    <rPh sb="3" eb="5">
      <t>ヨウセイ</t>
    </rPh>
    <rPh sb="5" eb="7">
      <t>カモク</t>
    </rPh>
    <phoneticPr fontId="5"/>
  </si>
  <si>
    <t>学　科　名</t>
    <phoneticPr fontId="5"/>
  </si>
  <si>
    <t>家庭
基礎</t>
    <rPh sb="0" eb="2">
      <t>カテイ</t>
    </rPh>
    <rPh sb="3" eb="5">
      <t>キソ</t>
    </rPh>
    <phoneticPr fontId="5"/>
  </si>
  <si>
    <t>家庭
総合</t>
    <rPh sb="0" eb="2">
      <t>カテイ</t>
    </rPh>
    <rPh sb="3" eb="5">
      <t>ソウゴウ</t>
    </rPh>
    <phoneticPr fontId="5"/>
  </si>
  <si>
    <t>消費生活</t>
    <rPh sb="0" eb="2">
      <t>ショウヒ</t>
    </rPh>
    <rPh sb="2" eb="4">
      <t>セイカツ</t>
    </rPh>
    <phoneticPr fontId="5"/>
  </si>
  <si>
    <t>生活と福祉</t>
    <rPh sb="0" eb="2">
      <t>セイカツ</t>
    </rPh>
    <rPh sb="3" eb="5">
      <t>フクシ</t>
    </rPh>
    <phoneticPr fontId="5"/>
  </si>
  <si>
    <t>服飾文化</t>
    <rPh sb="0" eb="2">
      <t>フクショク</t>
    </rPh>
    <rPh sb="2" eb="4">
      <t>ブンカ</t>
    </rPh>
    <phoneticPr fontId="5"/>
  </si>
  <si>
    <t>ファッション造形</t>
    <rPh sb="6" eb="8">
      <t>ゾウケイ</t>
    </rPh>
    <phoneticPr fontId="5"/>
  </si>
  <si>
    <t>ファッション造形基礎</t>
    <rPh sb="6" eb="8">
      <t>ゾウケイ</t>
    </rPh>
    <rPh sb="8" eb="10">
      <t>キソ</t>
    </rPh>
    <phoneticPr fontId="5"/>
  </si>
  <si>
    <t>ファッションデザイン</t>
    <phoneticPr fontId="5"/>
  </si>
  <si>
    <t>服飾手芸</t>
    <rPh sb="0" eb="2">
      <t>フクショク</t>
    </rPh>
    <rPh sb="2" eb="4">
      <t>シュゲイ</t>
    </rPh>
    <phoneticPr fontId="5"/>
  </si>
  <si>
    <t>フードデザイン</t>
    <phoneticPr fontId="5"/>
  </si>
  <si>
    <t>食文化</t>
    <rPh sb="0" eb="3">
      <t>ショクブンカ</t>
    </rPh>
    <phoneticPr fontId="5"/>
  </si>
  <si>
    <t>栄養</t>
    <rPh sb="0" eb="2">
      <t>エイヨウ</t>
    </rPh>
    <phoneticPr fontId="5"/>
  </si>
  <si>
    <t>食品</t>
    <rPh sb="0" eb="2">
      <t>ショクヒン</t>
    </rPh>
    <phoneticPr fontId="5"/>
  </si>
  <si>
    <t>食品衛生</t>
    <rPh sb="0" eb="2">
      <t>ショクヒン</t>
    </rPh>
    <rPh sb="2" eb="4">
      <t>エイセイ</t>
    </rPh>
    <phoneticPr fontId="5"/>
  </si>
  <si>
    <t>※　各欄に履修単位数を記入する。</t>
    <rPh sb="2" eb="4">
      <t>カクラン</t>
    </rPh>
    <rPh sb="5" eb="7">
      <t>リシュウ</t>
    </rPh>
    <rPh sb="7" eb="10">
      <t>タンイスウ</t>
    </rPh>
    <rPh sb="11" eb="13">
      <t>キニュウ</t>
    </rPh>
    <phoneticPr fontId="5"/>
  </si>
  <si>
    <t>選択科目等については、記入例参照のこと</t>
    <rPh sb="0" eb="4">
      <t>センタクカモク</t>
    </rPh>
    <rPh sb="4" eb="5">
      <t>トウ</t>
    </rPh>
    <rPh sb="11" eb="13">
      <t>キニュウ</t>
    </rPh>
    <rPh sb="13" eb="14">
      <t>レイ</t>
    </rPh>
    <rPh sb="14" eb="16">
      <t>サンショウ</t>
    </rPh>
    <phoneticPr fontId="5"/>
  </si>
  <si>
    <t>記　入　例</t>
    <phoneticPr fontId="5"/>
  </si>
  <si>
    <t>様式５－３</t>
    <rPh sb="0" eb="2">
      <t>ヨウシキ</t>
    </rPh>
    <phoneticPr fontId="5"/>
  </si>
  <si>
    <t>0～2</t>
    <phoneticPr fontId="5"/>
  </si>
  <si>
    <t>2～4</t>
    <phoneticPr fontId="5"/>
  </si>
  <si>
    <t>6～10</t>
    <phoneticPr fontId="5"/>
  </si>
  <si>
    <t>0～3</t>
    <phoneticPr fontId="5"/>
  </si>
  <si>
    <t>都道府県番号</t>
    <phoneticPr fontId="5"/>
  </si>
  <si>
    <t>北海道</t>
    <rPh sb="0" eb="2">
      <t>ホッカイ</t>
    </rPh>
    <rPh sb="2" eb="3">
      <t>ドウ</t>
    </rPh>
    <phoneticPr fontId="1"/>
  </si>
  <si>
    <t>○○高等学校</t>
    <rPh sb="2" eb="4">
      <t>コウトウ</t>
    </rPh>
    <rPh sb="4" eb="6">
      <t>ガッコウ</t>
    </rPh>
    <phoneticPr fontId="5"/>
  </si>
  <si>
    <t>△△高等学校</t>
    <rPh sb="2" eb="4">
      <t>コウトウ</t>
    </rPh>
    <rPh sb="4" eb="6">
      <t>ガッコウ</t>
    </rPh>
    <phoneticPr fontId="5"/>
  </si>
  <si>
    <t>生活産業情報</t>
    <rPh sb="0" eb="2">
      <t>セイカツ</t>
    </rPh>
    <rPh sb="2" eb="4">
      <t>サンギョウ</t>
    </rPh>
    <rPh sb="4" eb="6">
      <t>ジョウホウ</t>
    </rPh>
    <phoneticPr fontId="5"/>
  </si>
  <si>
    <t>　</t>
    <phoneticPr fontId="1"/>
  </si>
  <si>
    <t>　　〃</t>
    <phoneticPr fontId="1"/>
  </si>
  <si>
    <t>夜間・昼間の別</t>
    <rPh sb="0" eb="2">
      <t>ヤカン</t>
    </rPh>
    <rPh sb="3" eb="5">
      <t>チュウカン</t>
    </rPh>
    <rPh sb="6" eb="7">
      <t>ベツ</t>
    </rPh>
    <phoneticPr fontId="32"/>
  </si>
  <si>
    <t>夜間・昼間の別</t>
    <phoneticPr fontId="32"/>
  </si>
  <si>
    <t>夜間</t>
    <phoneticPr fontId="32"/>
  </si>
  <si>
    <t>昼間</t>
    <rPh sb="0" eb="2">
      <t>チュウカン</t>
    </rPh>
    <phoneticPr fontId="32"/>
  </si>
  <si>
    <t>選択科目等については、記入例参照のこと。</t>
    <rPh sb="0" eb="4">
      <t>センタクカモク</t>
    </rPh>
    <rPh sb="4" eb="5">
      <t>トウ</t>
    </rPh>
    <rPh sb="11" eb="13">
      <t>キニュウ</t>
    </rPh>
    <rPh sb="13" eb="14">
      <t>レイ</t>
    </rPh>
    <rPh sb="14" eb="16">
      <t>サンショウ</t>
    </rPh>
    <phoneticPr fontId="5"/>
  </si>
  <si>
    <t>　　　全日制、定時制・通信制等、それぞれ別のシートに入力する。</t>
    <rPh sb="11" eb="14">
      <t>ツウシンセイ</t>
    </rPh>
    <phoneticPr fontId="32"/>
  </si>
  <si>
    <t>（注意）公立学校（令和３年度入学生）のみを対象とする。該当が無い場合は、学校名の列に「該当なし」と入力する。</t>
    <rPh sb="1" eb="3">
      <t>チュウイ</t>
    </rPh>
    <rPh sb="4" eb="6">
      <t>コウリツ</t>
    </rPh>
    <rPh sb="6" eb="8">
      <t>ガッコウ</t>
    </rPh>
    <rPh sb="9" eb="11">
      <t>レイワ</t>
    </rPh>
    <phoneticPr fontId="5"/>
  </si>
  <si>
    <t>保育基礎</t>
    <rPh sb="0" eb="2">
      <t>ホイク</t>
    </rPh>
    <rPh sb="2" eb="4">
      <t>キソ</t>
    </rPh>
    <phoneticPr fontId="5"/>
  </si>
  <si>
    <t>保育実践</t>
    <rPh sb="0" eb="2">
      <t>ホイク</t>
    </rPh>
    <rPh sb="2" eb="4">
      <t>ジッセン</t>
    </rPh>
    <phoneticPr fontId="5"/>
  </si>
  <si>
    <t>住生活デザイン</t>
    <rPh sb="0" eb="3">
      <t>ジュウセイカツ</t>
    </rPh>
    <phoneticPr fontId="5"/>
  </si>
  <si>
    <t>公衆衛生</t>
    <rPh sb="0" eb="2">
      <t>コウシュウ</t>
    </rPh>
    <rPh sb="2" eb="4">
      <t>エイセイ</t>
    </rPh>
    <phoneticPr fontId="32"/>
  </si>
  <si>
    <t>総合調理実習</t>
    <rPh sb="0" eb="2">
      <t>ソウゴウ</t>
    </rPh>
    <rPh sb="2" eb="4">
      <t>チョウリ</t>
    </rPh>
    <rPh sb="4" eb="6">
      <t>ジッシュウ</t>
    </rPh>
    <phoneticPr fontId="5"/>
  </si>
  <si>
    <t>ファッションデザイン</t>
  </si>
  <si>
    <t>フードデザイン</t>
  </si>
  <si>
    <t>（注意）公立学校（令和５年度入学生）のみを対象とする。該当が無い場合は、学校名の列に「該当なし」と入力する。</t>
    <rPh sb="1" eb="3">
      <t>チュウイ</t>
    </rPh>
    <rPh sb="4" eb="6">
      <t>コウリツ</t>
    </rPh>
    <rPh sb="6" eb="8">
      <t>ガッコウ</t>
    </rPh>
    <rPh sb="9" eb="11">
      <t>レイワ</t>
    </rPh>
    <phoneticPr fontId="5"/>
  </si>
  <si>
    <t>１　家庭に関する学科等の設置状況（令和５年度入学生のみ対象）</t>
    <rPh sb="2" eb="4">
      <t>カテイ</t>
    </rPh>
    <rPh sb="10" eb="11">
      <t>トウ</t>
    </rPh>
    <rPh sb="17" eb="19">
      <t>レイワ</t>
    </rPh>
    <rPh sb="20" eb="22">
      <t>ネンド</t>
    </rPh>
    <rPh sb="22" eb="25">
      <t>ニュウガクセイ</t>
    </rPh>
    <rPh sb="27" eb="29">
      <t>タイショウ</t>
    </rPh>
    <phoneticPr fontId="5"/>
  </si>
  <si>
    <t>２　家庭に関する専門科目の履修状況（令和５年度入学生の教育課程表による）</t>
    <rPh sb="18" eb="20">
      <t>レイワ</t>
    </rPh>
    <rPh sb="21" eb="23">
      <t>ネンド</t>
    </rPh>
    <phoneticPr fontId="5"/>
  </si>
  <si>
    <t>様式５－３ 【全日制】　   提出ファイル名　例：【01北海道】(様式 5-3)R05家庭</t>
    <rPh sb="7" eb="9">
      <t>ゼンニチ</t>
    </rPh>
    <rPh sb="21" eb="22">
      <t>メイ</t>
    </rPh>
    <phoneticPr fontId="1"/>
  </si>
  <si>
    <t>１　家庭に関する学科等の設置状況（令和５年度入学生のみ対象）</t>
    <rPh sb="2" eb="4">
      <t>カテイ</t>
    </rPh>
    <rPh sb="10" eb="11">
      <t>トウ</t>
    </rPh>
    <rPh sb="17" eb="19">
      <t>レイワ</t>
    </rPh>
    <rPh sb="22" eb="25">
      <t>ニュウガクセイ</t>
    </rPh>
    <rPh sb="27" eb="29">
      <t>タイショウ</t>
    </rPh>
    <phoneticPr fontId="5"/>
  </si>
  <si>
    <t>２　家庭に関する専門科目の履修状況（令和５年度入学生の教育課程表による）</t>
    <rPh sb="2" eb="4">
      <t>カテイ</t>
    </rPh>
    <rPh sb="5" eb="6">
      <t>カン</t>
    </rPh>
    <rPh sb="8" eb="10">
      <t>センモン</t>
    </rPh>
    <rPh sb="10" eb="12">
      <t>カモク</t>
    </rPh>
    <rPh sb="13" eb="15">
      <t>リシュウ</t>
    </rPh>
    <rPh sb="15" eb="17">
      <t>ジョウキョウ</t>
    </rPh>
    <rPh sb="18" eb="20">
      <t>レイワ</t>
    </rPh>
    <rPh sb="21" eb="23">
      <t>ネンド</t>
    </rPh>
    <rPh sb="23" eb="26">
      <t>ニュウガクセイ</t>
    </rPh>
    <rPh sb="27" eb="32">
      <t>キョウイクカテイヒョウ</t>
    </rPh>
    <phoneticPr fontId="5"/>
  </si>
  <si>
    <t>様式５－３ 【定時制、通信制】　   提出ファイル名　例：【01北海道】(様式 5-3)R05家庭</t>
    <rPh sb="7" eb="10">
      <t>テイジセイ</t>
    </rPh>
    <rPh sb="11" eb="14">
      <t>ツウシンセイ</t>
    </rPh>
    <rPh sb="25" eb="26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</si>
</sst>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\(0\)"/>
  </numFmts>
  <fonts count="3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0"/>
      <color indexed="10"/>
      <name val="ＭＳ ゴシック"/>
      <family val="3"/>
      <charset val="128"/>
    </font>
    <font>
      <sz val="10.4"/>
      <name val="ＭＳ ゴシック"/>
      <family val="3"/>
      <charset val="128"/>
    </font>
    <font>
      <sz val="10.3"/>
      <name val="ＭＳ 明朝"/>
      <family val="1"/>
      <charset val="128"/>
    </font>
    <font>
      <sz val="11"/>
      <name val="ＭＳ Ｐゴシック"/>
      <family val="3"/>
      <charset val="128"/>
    </font>
    <font>
      <sz val="10.3"/>
      <color indexed="8"/>
      <name val="ＭＳ 明朝"/>
      <family val="1"/>
      <charset val="128"/>
    </font>
    <font>
      <sz val="10.3"/>
      <color indexed="8"/>
      <name val="ＭＳ ゴシック"/>
      <family val="3"/>
      <charset val="128"/>
    </font>
    <font>
      <sz val="10.4"/>
      <color indexed="53"/>
      <name val="ＭＳ ゴシック"/>
      <family val="3"/>
      <charset val="128"/>
    </font>
    <font>
      <sz val="10.3"/>
      <color indexed="53"/>
      <name val="ＭＳ 明朝"/>
      <family val="1"/>
      <charset val="128"/>
    </font>
    <font>
      <sz val="10.3"/>
      <color indexed="10"/>
      <name val="ＭＳ 明朝"/>
      <family val="1"/>
      <charset val="128"/>
    </font>
    <font>
      <sz val="10.4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.3"/>
      <name val="ＭＳ ゴシック"/>
      <family val="3"/>
      <charset val="128"/>
    </font>
    <font>
      <sz val="11.8"/>
      <name val="ＭＳ 明朝"/>
      <family val="1"/>
      <charset val="128"/>
    </font>
    <font>
      <sz val="12"/>
      <name val="ＭＳ 明朝"/>
      <family val="1"/>
      <charset val="128"/>
    </font>
    <font>
      <b/>
      <sz val="11.8"/>
      <color indexed="10"/>
      <name val="ＭＳ ゴシック"/>
      <family val="3"/>
      <charset val="128"/>
    </font>
    <font>
      <sz val="10.3"/>
      <color indexed="12"/>
      <name val="ＭＳ 明朝"/>
      <family val="1"/>
      <charset val="128"/>
    </font>
    <font>
      <sz val="10.3"/>
      <color indexed="12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10"/>
      <color indexed="10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sz val="10"/>
      <color rgb="FFFF0000"/>
      <name val="ＭＳ Ｐゴシック"/>
      <family val="3"/>
      <charset val="128"/>
      <scheme val="major"/>
    </font>
    <font>
      <sz val="6"/>
      <name val="ＭＳ Ｐゴシック"/>
      <family val="3"/>
      <charset val="128"/>
      <scheme val="minor"/>
    </font>
    <font>
      <b/>
      <sz val="11.8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4"/>
      <color rgb="FF0070C0"/>
      <name val="ＭＳ ゴシック"/>
      <family val="3"/>
      <charset val="128"/>
    </font>
    <font>
      <b/>
      <sz val="14"/>
      <color indexed="10"/>
      <name val="ＭＳ ゴシック"/>
      <family val="3"/>
      <charset val="128"/>
    </font>
    <font>
      <sz val="14"/>
      <name val="ＭＳ 明朝"/>
      <family val="1"/>
      <charset val="128"/>
    </font>
    <font>
      <b/>
      <sz val="9"/>
      <color indexed="10"/>
      <name val="ＭＳ 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C80"/>
        <bgColor indexed="64"/>
      </patternFill>
    </fill>
  </fills>
  <borders count="10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9" fontId="5" fillId="0" borderId="0" applyFont="0" applyFill="0" applyBorder="0" applyAlignment="0" applyProtection="0"/>
    <xf numFmtId="0" fontId="3" fillId="0" borderId="0"/>
  </cellStyleXfs>
  <cellXfs count="240">
    <xf numFmtId="0" fontId="0" fillId="0" borderId="0" xfId="0">
      <alignment vertical="center"/>
    </xf>
    <xf numFmtId="0" fontId="3" fillId="0" borderId="0" xfId="2"/>
    <xf numFmtId="0" fontId="4" fillId="0" borderId="0" xfId="2" applyFont="1"/>
    <xf numFmtId="0" fontId="3" fillId="0" borderId="0" xfId="2" applyAlignment="1">
      <alignment vertical="center"/>
    </xf>
    <xf numFmtId="0" fontId="4" fillId="0" borderId="0" xfId="2" applyFont="1" applyAlignment="1">
      <alignment vertical="center"/>
    </xf>
    <xf numFmtId="0" fontId="6" fillId="0" borderId="2" xfId="2" applyFont="1" applyBorder="1" applyAlignment="1">
      <alignment vertical="center"/>
    </xf>
    <xf numFmtId="0" fontId="7" fillId="0" borderId="2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4" fillId="0" borderId="2" xfId="2" applyFont="1" applyBorder="1" applyAlignment="1">
      <alignment vertical="center"/>
    </xf>
    <xf numFmtId="0" fontId="4" fillId="0" borderId="10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12" xfId="2" applyFont="1" applyBorder="1" applyAlignment="1">
      <alignment vertical="center"/>
    </xf>
    <xf numFmtId="0" fontId="4" fillId="0" borderId="13" xfId="2" applyFont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4" fillId="0" borderId="1" xfId="2" applyFont="1" applyBorder="1" applyAlignment="1">
      <alignment vertical="center" shrinkToFit="1"/>
    </xf>
    <xf numFmtId="0" fontId="4" fillId="0" borderId="18" xfId="2" applyFont="1" applyBorder="1" applyAlignment="1">
      <alignment vertical="center"/>
    </xf>
    <xf numFmtId="0" fontId="4" fillId="0" borderId="19" xfId="2" applyFont="1" applyBorder="1" applyAlignment="1">
      <alignment vertical="center"/>
    </xf>
    <xf numFmtId="0" fontId="4" fillId="0" borderId="20" xfId="2" applyFont="1" applyBorder="1" applyAlignment="1">
      <alignment vertical="center"/>
    </xf>
    <xf numFmtId="0" fontId="4" fillId="0" borderId="22" xfId="2" applyFont="1" applyBorder="1" applyAlignment="1">
      <alignment vertical="center"/>
    </xf>
    <xf numFmtId="0" fontId="21" fillId="0" borderId="0" xfId="2" applyFont="1" applyBorder="1" applyAlignment="1">
      <alignment horizontal="left" vertical="center"/>
    </xf>
    <xf numFmtId="0" fontId="22" fillId="0" borderId="0" xfId="2" applyFont="1" applyBorder="1" applyAlignment="1">
      <alignment horizontal="left" vertical="center"/>
    </xf>
    <xf numFmtId="0" fontId="4" fillId="0" borderId="0" xfId="2" applyFont="1" applyBorder="1" applyAlignment="1">
      <alignment vertical="center"/>
    </xf>
    <xf numFmtId="0" fontId="4" fillId="0" borderId="26" xfId="2" applyFont="1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24" fillId="0" borderId="0" xfId="2" applyFont="1" applyAlignment="1">
      <alignment vertical="center"/>
    </xf>
    <xf numFmtId="0" fontId="24" fillId="0" borderId="0" xfId="2" applyFont="1" applyAlignment="1">
      <alignment horizontal="center" vertical="center"/>
    </xf>
    <xf numFmtId="0" fontId="24" fillId="0" borderId="2" xfId="2" applyFont="1" applyBorder="1" applyAlignment="1">
      <alignment vertical="center"/>
    </xf>
    <xf numFmtId="0" fontId="25" fillId="0" borderId="2" xfId="2" applyFont="1" applyBorder="1" applyAlignment="1">
      <alignment vertical="center"/>
    </xf>
    <xf numFmtId="0" fontId="16" fillId="0" borderId="0" xfId="2" applyFont="1" applyAlignment="1">
      <alignment vertical="center"/>
    </xf>
    <xf numFmtId="0" fontId="26" fillId="0" borderId="0" xfId="2" applyFont="1" applyBorder="1" applyAlignment="1">
      <alignment vertical="center"/>
    </xf>
    <xf numFmtId="0" fontId="26" fillId="0" borderId="0" xfId="2" applyFont="1" applyAlignment="1">
      <alignment vertical="center"/>
    </xf>
    <xf numFmtId="0" fontId="16" fillId="0" borderId="0" xfId="2" applyFont="1" applyBorder="1" applyAlignment="1">
      <alignment vertical="center"/>
    </xf>
    <xf numFmtId="0" fontId="28" fillId="0" borderId="2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4" fillId="0" borderId="0" xfId="2" applyFont="1" applyFill="1" applyAlignment="1">
      <alignment vertical="center"/>
    </xf>
    <xf numFmtId="176" fontId="4" fillId="0" borderId="0" xfId="2" applyNumberFormat="1" applyFont="1" applyAlignment="1">
      <alignment vertical="center"/>
    </xf>
    <xf numFmtId="0" fontId="30" fillId="0" borderId="0" xfId="2" applyFont="1" applyAlignment="1">
      <alignment vertical="center"/>
    </xf>
    <xf numFmtId="176" fontId="18" fillId="0" borderId="7" xfId="2" applyNumberFormat="1" applyFont="1" applyBorder="1" applyAlignment="1">
      <alignment horizontal="center" vertical="center" wrapText="1"/>
    </xf>
    <xf numFmtId="176" fontId="18" fillId="0" borderId="9" xfId="2" applyNumberFormat="1" applyFont="1" applyBorder="1" applyAlignment="1">
      <alignment horizontal="center" vertical="center" wrapText="1"/>
    </xf>
    <xf numFmtId="176" fontId="18" fillId="0" borderId="2" xfId="2" applyNumberFormat="1" applyFont="1" applyBorder="1" applyAlignment="1">
      <alignment horizontal="center" vertical="center" wrapText="1"/>
    </xf>
    <xf numFmtId="176" fontId="18" fillId="7" borderId="2" xfId="2" applyNumberFormat="1" applyFont="1" applyFill="1" applyBorder="1" applyAlignment="1">
      <alignment horizontal="center" vertical="center" wrapText="1"/>
    </xf>
    <xf numFmtId="176" fontId="4" fillId="0" borderId="21" xfId="2" applyNumberFormat="1" applyFont="1" applyBorder="1" applyAlignment="1">
      <alignment vertical="center"/>
    </xf>
    <xf numFmtId="176" fontId="4" fillId="0" borderId="20" xfId="2" applyNumberFormat="1" applyFont="1" applyBorder="1" applyAlignment="1">
      <alignment vertical="center"/>
    </xf>
    <xf numFmtId="176" fontId="4" fillId="0" borderId="53" xfId="2" applyNumberFormat="1" applyFont="1" applyBorder="1" applyAlignment="1">
      <alignment vertical="center"/>
    </xf>
    <xf numFmtId="176" fontId="4" fillId="0" borderId="18" xfId="2" applyNumberFormat="1" applyFont="1" applyBorder="1" applyAlignment="1">
      <alignment vertical="center"/>
    </xf>
    <xf numFmtId="176" fontId="4" fillId="0" borderId="18" xfId="2" applyNumberFormat="1" applyFont="1" applyFill="1" applyBorder="1" applyAlignment="1">
      <alignment vertical="center"/>
    </xf>
    <xf numFmtId="176" fontId="4" fillId="7" borderId="18" xfId="2" applyNumberFormat="1" applyFont="1" applyFill="1" applyBorder="1" applyAlignment="1">
      <alignment vertical="center"/>
    </xf>
    <xf numFmtId="176" fontId="4" fillId="7" borderId="54" xfId="2" applyNumberFormat="1" applyFont="1" applyFill="1" applyBorder="1" applyAlignment="1">
      <alignment vertical="center"/>
    </xf>
    <xf numFmtId="176" fontId="4" fillId="0" borderId="14" xfId="2" applyNumberFormat="1" applyFont="1" applyBorder="1" applyAlignment="1">
      <alignment vertical="center"/>
    </xf>
    <xf numFmtId="176" fontId="4" fillId="0" borderId="13" xfId="2" applyNumberFormat="1" applyFont="1" applyBorder="1" applyAlignment="1">
      <alignment vertical="center"/>
    </xf>
    <xf numFmtId="176" fontId="4" fillId="0" borderId="55" xfId="2" applyNumberFormat="1" applyFont="1" applyBorder="1" applyAlignment="1">
      <alignment vertical="center"/>
    </xf>
    <xf numFmtId="176" fontId="4" fillId="0" borderId="1" xfId="2" applyNumberFormat="1" applyFont="1" applyBorder="1" applyAlignment="1">
      <alignment vertical="center"/>
    </xf>
    <xf numFmtId="176" fontId="4" fillId="0" borderId="1" xfId="2" applyNumberFormat="1" applyFont="1" applyFill="1" applyBorder="1" applyAlignment="1">
      <alignment vertical="center"/>
    </xf>
    <xf numFmtId="176" fontId="4" fillId="7" borderId="1" xfId="2" applyNumberFormat="1" applyFont="1" applyFill="1" applyBorder="1" applyAlignment="1">
      <alignment vertical="center"/>
    </xf>
    <xf numFmtId="176" fontId="4" fillId="7" borderId="56" xfId="2" applyNumberFormat="1" applyFont="1" applyFill="1" applyBorder="1" applyAlignment="1">
      <alignment vertical="center"/>
    </xf>
    <xf numFmtId="0" fontId="4" fillId="5" borderId="8" xfId="2" applyFont="1" applyFill="1" applyBorder="1" applyAlignment="1">
      <alignment vertical="center"/>
    </xf>
    <xf numFmtId="0" fontId="4" fillId="0" borderId="57" xfId="2" applyFont="1" applyBorder="1" applyAlignment="1">
      <alignment vertical="center"/>
    </xf>
    <xf numFmtId="0" fontId="4" fillId="0" borderId="31" xfId="2" applyFont="1" applyBorder="1" applyAlignment="1">
      <alignment vertical="center"/>
    </xf>
    <xf numFmtId="0" fontId="4" fillId="0" borderId="33" xfId="2" applyFont="1" applyBorder="1" applyAlignment="1">
      <alignment vertical="center"/>
    </xf>
    <xf numFmtId="0" fontId="4" fillId="0" borderId="32" xfId="2" applyFont="1" applyBorder="1" applyAlignment="1">
      <alignment vertical="center"/>
    </xf>
    <xf numFmtId="176" fontId="4" fillId="0" borderId="34" xfId="2" applyNumberFormat="1" applyFont="1" applyBorder="1" applyAlignment="1">
      <alignment vertical="center"/>
    </xf>
    <xf numFmtId="176" fontId="4" fillId="0" borderId="33" xfId="2" applyNumberFormat="1" applyFont="1" applyBorder="1" applyAlignment="1">
      <alignment vertical="center"/>
    </xf>
    <xf numFmtId="176" fontId="4" fillId="0" borderId="58" xfId="2" applyNumberFormat="1" applyFont="1" applyBorder="1" applyAlignment="1">
      <alignment vertical="center"/>
    </xf>
    <xf numFmtId="176" fontId="4" fillId="0" borderId="31" xfId="2" applyNumberFormat="1" applyFont="1" applyBorder="1" applyAlignment="1">
      <alignment vertical="center"/>
    </xf>
    <xf numFmtId="176" fontId="4" fillId="0" borderId="31" xfId="2" applyNumberFormat="1" applyFont="1" applyFill="1" applyBorder="1" applyAlignment="1">
      <alignment vertical="center"/>
    </xf>
    <xf numFmtId="176" fontId="4" fillId="7" borderId="31" xfId="2" applyNumberFormat="1" applyFont="1" applyFill="1" applyBorder="1" applyAlignment="1">
      <alignment vertical="center"/>
    </xf>
    <xf numFmtId="176" fontId="4" fillId="7" borderId="59" xfId="2" applyNumberFormat="1" applyFont="1" applyFill="1" applyBorder="1" applyAlignment="1">
      <alignment vertical="center"/>
    </xf>
    <xf numFmtId="0" fontId="4" fillId="5" borderId="60" xfId="2" applyFont="1" applyFill="1" applyBorder="1" applyAlignment="1">
      <alignment vertical="center"/>
    </xf>
    <xf numFmtId="0" fontId="9" fillId="0" borderId="61" xfId="2" applyFont="1" applyBorder="1" applyAlignment="1">
      <alignment vertical="center"/>
    </xf>
    <xf numFmtId="0" fontId="9" fillId="0" borderId="36" xfId="2" applyFont="1" applyBorder="1" applyAlignment="1">
      <alignment vertical="center"/>
    </xf>
    <xf numFmtId="0" fontId="9" fillId="2" borderId="36" xfId="2" applyFont="1" applyFill="1" applyBorder="1" applyAlignment="1">
      <alignment horizontal="center" vertical="center"/>
    </xf>
    <xf numFmtId="0" fontId="9" fillId="2" borderId="36" xfId="2" applyFont="1" applyFill="1" applyBorder="1" applyAlignment="1">
      <alignment vertical="center"/>
    </xf>
    <xf numFmtId="0" fontId="9" fillId="2" borderId="38" xfId="2" applyFont="1" applyFill="1" applyBorder="1" applyAlignment="1">
      <alignment vertical="center"/>
    </xf>
    <xf numFmtId="176" fontId="9" fillId="2" borderId="62" xfId="2" applyNumberFormat="1" applyFont="1" applyFill="1" applyBorder="1" applyAlignment="1">
      <alignment vertical="center"/>
    </xf>
    <xf numFmtId="176" fontId="9" fillId="2" borderId="63" xfId="2" applyNumberFormat="1" applyFont="1" applyFill="1" applyBorder="1" applyAlignment="1">
      <alignment vertical="center"/>
    </xf>
    <xf numFmtId="176" fontId="9" fillId="2" borderId="39" xfId="2" applyNumberFormat="1" applyFont="1" applyFill="1" applyBorder="1" applyAlignment="1">
      <alignment vertical="center"/>
    </xf>
    <xf numFmtId="176" fontId="9" fillId="2" borderId="38" xfId="2" applyNumberFormat="1" applyFont="1" applyFill="1" applyBorder="1" applyAlignment="1">
      <alignment vertical="center"/>
    </xf>
    <xf numFmtId="176" fontId="9" fillId="2" borderId="64" xfId="2" applyNumberFormat="1" applyFont="1" applyFill="1" applyBorder="1" applyAlignment="1">
      <alignment vertical="center"/>
    </xf>
    <xf numFmtId="176" fontId="9" fillId="2" borderId="65" xfId="2" applyNumberFormat="1" applyFont="1" applyFill="1" applyBorder="1" applyAlignment="1">
      <alignment vertical="center"/>
    </xf>
    <xf numFmtId="0" fontId="9" fillId="5" borderId="66" xfId="2" applyFont="1" applyFill="1" applyBorder="1" applyAlignment="1">
      <alignment vertical="center"/>
    </xf>
    <xf numFmtId="176" fontId="26" fillId="0" borderId="0" xfId="2" applyNumberFormat="1" applyFont="1" applyBorder="1" applyAlignment="1">
      <alignment vertical="center"/>
    </xf>
    <xf numFmtId="176" fontId="27" fillId="0" borderId="0" xfId="2" applyNumberFormat="1" applyFont="1" applyBorder="1" applyAlignment="1">
      <alignment vertical="center"/>
    </xf>
    <xf numFmtId="176" fontId="26" fillId="0" borderId="0" xfId="2" applyNumberFormat="1" applyFont="1" applyBorder="1" applyAlignment="1">
      <alignment horizontal="left" vertical="center"/>
    </xf>
    <xf numFmtId="0" fontId="28" fillId="0" borderId="0" xfId="2" applyFont="1" applyBorder="1" applyAlignment="1">
      <alignment vertical="center"/>
    </xf>
    <xf numFmtId="176" fontId="16" fillId="0" borderId="0" xfId="2" applyNumberFormat="1" applyFont="1" applyBorder="1" applyAlignment="1">
      <alignment vertical="center"/>
    </xf>
    <xf numFmtId="176" fontId="16" fillId="0" borderId="0" xfId="2" applyNumberFormat="1" applyFont="1" applyBorder="1" applyAlignment="1">
      <alignment horizontal="left" vertical="center"/>
    </xf>
    <xf numFmtId="0" fontId="24" fillId="0" borderId="0" xfId="2" applyFont="1" applyBorder="1" applyAlignment="1">
      <alignment vertical="center"/>
    </xf>
    <xf numFmtId="176" fontId="13" fillId="0" borderId="67" xfId="2" applyNumberFormat="1" applyFont="1" applyBorder="1" applyAlignment="1">
      <alignment horizontal="center" vertical="center"/>
    </xf>
    <xf numFmtId="176" fontId="3" fillId="0" borderId="67" xfId="2" applyNumberFormat="1" applyBorder="1" applyAlignment="1">
      <alignment horizontal="left" vertical="center"/>
    </xf>
    <xf numFmtId="176" fontId="3" fillId="0" borderId="68" xfId="2" applyNumberFormat="1" applyBorder="1" applyAlignment="1">
      <alignment horizontal="left" vertical="center"/>
    </xf>
    <xf numFmtId="176" fontId="11" fillId="0" borderId="68" xfId="2" applyNumberFormat="1" applyFont="1" applyBorder="1" applyAlignment="1">
      <alignment horizontal="left" vertical="center"/>
    </xf>
    <xf numFmtId="176" fontId="4" fillId="0" borderId="19" xfId="2" applyNumberFormat="1" applyFont="1" applyBorder="1" applyAlignment="1">
      <alignment vertical="center"/>
    </xf>
    <xf numFmtId="176" fontId="4" fillId="7" borderId="20" xfId="2" applyNumberFormat="1" applyFont="1" applyFill="1" applyBorder="1" applyAlignment="1">
      <alignment vertical="center"/>
    </xf>
    <xf numFmtId="176" fontId="4" fillId="0" borderId="12" xfId="2" applyNumberFormat="1" applyFont="1" applyBorder="1" applyAlignment="1">
      <alignment vertical="center"/>
    </xf>
    <xf numFmtId="176" fontId="4" fillId="7" borderId="13" xfId="2" applyNumberFormat="1" applyFont="1" applyFill="1" applyBorder="1" applyAlignment="1">
      <alignment vertical="center"/>
    </xf>
    <xf numFmtId="0" fontId="4" fillId="0" borderId="16" xfId="2" applyFont="1" applyBorder="1" applyAlignment="1">
      <alignment horizontal="right" vertical="center"/>
    </xf>
    <xf numFmtId="0" fontId="4" fillId="0" borderId="69" xfId="2" applyFont="1" applyBorder="1" applyAlignment="1">
      <alignment vertical="center"/>
    </xf>
    <xf numFmtId="0" fontId="4" fillId="0" borderId="70" xfId="2" applyFont="1" applyBorder="1" applyAlignment="1">
      <alignment vertical="center"/>
    </xf>
    <xf numFmtId="176" fontId="4" fillId="0" borderId="32" xfId="2" applyNumberFormat="1" applyFont="1" applyBorder="1" applyAlignment="1">
      <alignment vertical="center"/>
    </xf>
    <xf numFmtId="176" fontId="4" fillId="7" borderId="33" xfId="2" applyNumberFormat="1" applyFont="1" applyFill="1" applyBorder="1" applyAlignment="1">
      <alignment vertical="center"/>
    </xf>
    <xf numFmtId="176" fontId="9" fillId="2" borderId="37" xfId="2" applyNumberFormat="1" applyFont="1" applyFill="1" applyBorder="1" applyAlignment="1">
      <alignment vertical="center"/>
    </xf>
    <xf numFmtId="0" fontId="16" fillId="0" borderId="2" xfId="2" applyFont="1" applyBorder="1" applyAlignment="1">
      <alignment vertical="center"/>
    </xf>
    <xf numFmtId="176" fontId="4" fillId="0" borderId="0" xfId="2" applyNumberFormat="1" applyFont="1"/>
    <xf numFmtId="0" fontId="4" fillId="0" borderId="0" xfId="2" applyFont="1" applyAlignment="1">
      <alignment horizontal="center"/>
    </xf>
    <xf numFmtId="0" fontId="3" fillId="0" borderId="0" xfId="2" applyFill="1" applyAlignment="1">
      <alignment vertical="center"/>
    </xf>
    <xf numFmtId="0" fontId="4" fillId="0" borderId="76" xfId="2" applyFont="1" applyBorder="1" applyAlignment="1">
      <alignment vertical="center"/>
    </xf>
    <xf numFmtId="0" fontId="4" fillId="0" borderId="78" xfId="2" applyFont="1" applyBorder="1" applyAlignment="1">
      <alignment vertical="center"/>
    </xf>
    <xf numFmtId="0" fontId="4" fillId="0" borderId="79" xfId="2" applyFont="1" applyBorder="1" applyAlignment="1">
      <alignment vertical="center"/>
    </xf>
    <xf numFmtId="0" fontId="4" fillId="0" borderId="80" xfId="2" applyFont="1" applyBorder="1" applyAlignment="1">
      <alignment vertical="center"/>
    </xf>
    <xf numFmtId="0" fontId="4" fillId="0" borderId="81" xfId="2" applyFont="1" applyBorder="1" applyAlignment="1">
      <alignment vertical="center"/>
    </xf>
    <xf numFmtId="0" fontId="4" fillId="0" borderId="82" xfId="2" applyFont="1" applyBorder="1" applyAlignment="1">
      <alignment vertical="center"/>
    </xf>
    <xf numFmtId="0" fontId="0" fillId="0" borderId="2" xfId="0" applyBorder="1">
      <alignment vertical="center"/>
    </xf>
    <xf numFmtId="176" fontId="9" fillId="2" borderId="83" xfId="2" applyNumberFormat="1" applyFont="1" applyFill="1" applyBorder="1" applyAlignment="1">
      <alignment vertical="center"/>
    </xf>
    <xf numFmtId="0" fontId="4" fillId="0" borderId="44" xfId="2" applyFont="1" applyBorder="1" applyAlignment="1">
      <alignment vertical="center"/>
    </xf>
    <xf numFmtId="0" fontId="4" fillId="0" borderId="43" xfId="2" applyFont="1" applyBorder="1" applyAlignment="1">
      <alignment vertical="center"/>
    </xf>
    <xf numFmtId="0" fontId="0" fillId="0" borderId="6" xfId="0" applyBorder="1">
      <alignment vertical="center"/>
    </xf>
    <xf numFmtId="0" fontId="4" fillId="0" borderId="84" xfId="2" applyFont="1" applyBorder="1" applyAlignment="1">
      <alignment vertical="center"/>
    </xf>
    <xf numFmtId="0" fontId="4" fillId="0" borderId="11" xfId="2" applyFont="1" applyBorder="1" applyAlignment="1">
      <alignment vertical="center"/>
    </xf>
    <xf numFmtId="0" fontId="4" fillId="0" borderId="30" xfId="2" applyFont="1" applyBorder="1" applyAlignment="1">
      <alignment vertical="center"/>
    </xf>
    <xf numFmtId="0" fontId="22" fillId="0" borderId="71" xfId="2" applyFont="1" applyBorder="1" applyAlignment="1">
      <alignment horizontal="center" vertical="center" shrinkToFit="1"/>
    </xf>
    <xf numFmtId="0" fontId="13" fillId="0" borderId="6" xfId="2" applyFont="1" applyBorder="1" applyAlignment="1">
      <alignment horizontal="left" vertical="center" shrinkToFit="1"/>
    </xf>
    <xf numFmtId="176" fontId="4" fillId="7" borderId="18" xfId="2" applyNumberFormat="1" applyFont="1" applyFill="1" applyBorder="1" applyAlignment="1">
      <alignment vertical="center" shrinkToFit="1"/>
    </xf>
    <xf numFmtId="0" fontId="4" fillId="0" borderId="22" xfId="2" applyFont="1" applyBorder="1" applyAlignment="1">
      <alignment vertical="center" shrinkToFit="1"/>
    </xf>
    <xf numFmtId="0" fontId="4" fillId="0" borderId="18" xfId="2" applyFont="1" applyBorder="1" applyAlignment="1">
      <alignment vertical="center" shrinkToFit="1"/>
    </xf>
    <xf numFmtId="0" fontId="4" fillId="0" borderId="15" xfId="2" applyFont="1" applyBorder="1" applyAlignment="1">
      <alignment vertical="center" shrinkToFit="1"/>
    </xf>
    <xf numFmtId="0" fontId="4" fillId="0" borderId="57" xfId="2" applyFont="1" applyBorder="1" applyAlignment="1">
      <alignment vertical="center" shrinkToFit="1"/>
    </xf>
    <xf numFmtId="0" fontId="4" fillId="0" borderId="31" xfId="2" applyFont="1" applyBorder="1" applyAlignment="1">
      <alignment vertical="center" shrinkToFit="1"/>
    </xf>
    <xf numFmtId="0" fontId="4" fillId="0" borderId="47" xfId="2" applyFont="1" applyBorder="1" applyAlignment="1">
      <alignment vertical="center" shrinkToFit="1"/>
    </xf>
    <xf numFmtId="0" fontId="4" fillId="0" borderId="44" xfId="2" applyFont="1" applyBorder="1" applyAlignment="1">
      <alignment vertical="center" shrinkToFit="1"/>
    </xf>
    <xf numFmtId="0" fontId="4" fillId="0" borderId="1" xfId="2" applyFont="1" applyBorder="1" applyAlignment="1">
      <alignment horizontal="right" vertical="center" shrinkToFit="1"/>
    </xf>
    <xf numFmtId="0" fontId="4" fillId="5" borderId="28" xfId="2" applyFont="1" applyFill="1" applyBorder="1" applyAlignment="1">
      <alignment vertical="center" wrapText="1"/>
    </xf>
    <xf numFmtId="176" fontId="16" fillId="4" borderId="72" xfId="2" applyNumberFormat="1" applyFont="1" applyFill="1" applyBorder="1" applyAlignment="1">
      <alignment horizontal="left" vertical="center"/>
    </xf>
    <xf numFmtId="176" fontId="13" fillId="4" borderId="73" xfId="2" applyNumberFormat="1" applyFont="1" applyFill="1" applyBorder="1" applyAlignment="1">
      <alignment horizontal="left" vertical="center"/>
    </xf>
    <xf numFmtId="176" fontId="13" fillId="4" borderId="97" xfId="2" applyNumberFormat="1" applyFont="1" applyFill="1" applyBorder="1" applyAlignment="1">
      <alignment horizontal="left" vertical="center"/>
    </xf>
    <xf numFmtId="176" fontId="16" fillId="4" borderId="97" xfId="2" applyNumberFormat="1" applyFont="1" applyFill="1" applyBorder="1" applyAlignment="1">
      <alignment horizontal="left" vertical="center"/>
    </xf>
    <xf numFmtId="176" fontId="3" fillId="4" borderId="97" xfId="2" applyNumberFormat="1" applyFill="1" applyBorder="1" applyAlignment="1">
      <alignment horizontal="left" vertical="center"/>
    </xf>
    <xf numFmtId="176" fontId="3" fillId="4" borderId="98" xfId="2" applyNumberFormat="1" applyFill="1" applyBorder="1" applyAlignment="1">
      <alignment horizontal="left" vertical="center"/>
    </xf>
    <xf numFmtId="0" fontId="13" fillId="4" borderId="100" xfId="2" applyFont="1" applyFill="1" applyBorder="1" applyAlignment="1">
      <alignment horizontal="left" vertical="center"/>
    </xf>
    <xf numFmtId="0" fontId="13" fillId="4" borderId="97" xfId="2" applyFont="1" applyFill="1" applyBorder="1" applyAlignment="1">
      <alignment horizontal="left" vertical="center"/>
    </xf>
    <xf numFmtId="0" fontId="3" fillId="4" borderId="73" xfId="2" applyFill="1" applyBorder="1" applyAlignment="1">
      <alignment vertical="center"/>
    </xf>
    <xf numFmtId="0" fontId="3" fillId="10" borderId="0" xfId="2" applyFill="1" applyAlignment="1">
      <alignment vertical="center"/>
    </xf>
    <xf numFmtId="0" fontId="21" fillId="0" borderId="0" xfId="2" applyFont="1" applyBorder="1" applyAlignment="1">
      <alignment horizontal="center" vertical="center"/>
    </xf>
    <xf numFmtId="0" fontId="21" fillId="0" borderId="0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2" fillId="0" borderId="0" xfId="2" applyFont="1" applyBorder="1" applyAlignment="1">
      <alignment horizontal="center" vertical="center" shrinkToFit="1"/>
    </xf>
    <xf numFmtId="0" fontId="33" fillId="0" borderId="0" xfId="2" applyFont="1" applyBorder="1" applyAlignment="1">
      <alignment horizontal="left" vertical="center"/>
    </xf>
    <xf numFmtId="0" fontId="34" fillId="0" borderId="0" xfId="2" applyFont="1" applyBorder="1" applyAlignment="1">
      <alignment vertical="center"/>
    </xf>
    <xf numFmtId="0" fontId="2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176" fontId="10" fillId="0" borderId="0" xfId="2" applyNumberFormat="1" applyFont="1" applyFill="1" applyAlignment="1">
      <alignment vertical="center"/>
    </xf>
    <xf numFmtId="176" fontId="4" fillId="0" borderId="0" xfId="2" applyNumberFormat="1" applyFont="1" applyFill="1" applyAlignment="1">
      <alignment vertical="center"/>
    </xf>
    <xf numFmtId="0" fontId="31" fillId="0" borderId="0" xfId="2" applyFont="1" applyFill="1" applyAlignment="1">
      <alignment horizontal="left" vertical="center"/>
    </xf>
    <xf numFmtId="0" fontId="21" fillId="0" borderId="0" xfId="2" applyFont="1" applyFill="1" applyBorder="1" applyAlignment="1">
      <alignment vertical="center"/>
    </xf>
    <xf numFmtId="0" fontId="35" fillId="0" borderId="0" xfId="2" applyFont="1" applyFill="1" applyBorder="1" applyAlignment="1">
      <alignment vertical="center"/>
    </xf>
    <xf numFmtId="0" fontId="36" fillId="0" borderId="0" xfId="2" applyFont="1" applyFill="1" applyBorder="1" applyAlignment="1">
      <alignment vertical="center"/>
    </xf>
    <xf numFmtId="0" fontId="37" fillId="0" borderId="0" xfId="2" applyFont="1" applyFill="1" applyAlignment="1">
      <alignment vertical="center"/>
    </xf>
    <xf numFmtId="176" fontId="37" fillId="0" borderId="0" xfId="2" applyNumberFormat="1" applyFont="1" applyFill="1" applyAlignment="1">
      <alignment vertical="center"/>
    </xf>
    <xf numFmtId="0" fontId="9" fillId="6" borderId="35" xfId="2" applyFont="1" applyFill="1" applyBorder="1" applyAlignment="1">
      <alignment vertical="center"/>
    </xf>
    <xf numFmtId="0" fontId="2" fillId="10" borderId="0" xfId="2" applyFont="1" applyFill="1" applyAlignment="1">
      <alignment vertical="center"/>
    </xf>
    <xf numFmtId="0" fontId="10" fillId="10" borderId="0" xfId="2" applyFont="1" applyFill="1" applyAlignment="1">
      <alignment vertical="center"/>
    </xf>
    <xf numFmtId="176" fontId="10" fillId="10" borderId="0" xfId="2" applyNumberFormat="1" applyFont="1" applyFill="1" applyAlignment="1">
      <alignment vertical="center"/>
    </xf>
    <xf numFmtId="0" fontId="4" fillId="10" borderId="0" xfId="2" applyFont="1" applyFill="1" applyAlignment="1">
      <alignment vertical="center"/>
    </xf>
    <xf numFmtId="0" fontId="30" fillId="10" borderId="0" xfId="2" applyFont="1" applyFill="1" applyAlignment="1">
      <alignment vertical="center"/>
    </xf>
    <xf numFmtId="176" fontId="2" fillId="0" borderId="0" xfId="2" applyNumberFormat="1" applyFont="1" applyBorder="1" applyAlignment="1">
      <alignment vertical="center"/>
    </xf>
    <xf numFmtId="176" fontId="38" fillId="0" borderId="0" xfId="2" applyNumberFormat="1" applyFont="1" applyBorder="1" applyAlignment="1">
      <alignment vertical="center"/>
    </xf>
    <xf numFmtId="176" fontId="15" fillId="7" borderId="41" xfId="2" applyNumberFormat="1" applyFont="1" applyFill="1" applyBorder="1" applyAlignment="1">
      <alignment horizontal="center" vertical="center" wrapText="1"/>
    </xf>
    <xf numFmtId="176" fontId="12" fillId="7" borderId="23" xfId="2" applyNumberFormat="1" applyFont="1" applyFill="1" applyBorder="1" applyAlignment="1">
      <alignment horizontal="center" vertical="center" wrapText="1"/>
    </xf>
    <xf numFmtId="176" fontId="15" fillId="7" borderId="95" xfId="2" applyNumberFormat="1" applyFont="1" applyFill="1" applyBorder="1" applyAlignment="1">
      <alignment horizontal="center" vertical="center" wrapText="1"/>
    </xf>
    <xf numFmtId="176" fontId="12" fillId="7" borderId="96" xfId="2" applyNumberFormat="1" applyFont="1" applyFill="1" applyBorder="1" applyAlignment="1">
      <alignment horizontal="center" vertical="center" wrapText="1"/>
    </xf>
    <xf numFmtId="176" fontId="15" fillId="7" borderId="49" xfId="2" applyNumberFormat="1" applyFont="1" applyFill="1" applyBorder="1" applyAlignment="1">
      <alignment horizontal="center" vertical="center" wrapText="1"/>
    </xf>
    <xf numFmtId="176" fontId="15" fillId="7" borderId="23" xfId="2" applyNumberFormat="1" applyFont="1" applyFill="1" applyBorder="1" applyAlignment="1">
      <alignment horizontal="center" vertical="center" wrapText="1"/>
    </xf>
    <xf numFmtId="0" fontId="21" fillId="0" borderId="13" xfId="2" applyFont="1" applyBorder="1" applyAlignment="1">
      <alignment horizontal="center" vertical="center"/>
    </xf>
    <xf numFmtId="0" fontId="21" fillId="0" borderId="87" xfId="2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23" fillId="0" borderId="0" xfId="2" applyFont="1" applyBorder="1" applyAlignment="1">
      <alignment horizontal="left" vertical="center"/>
    </xf>
    <xf numFmtId="0" fontId="21" fillId="0" borderId="0" xfId="2" applyFont="1" applyBorder="1" applyAlignment="1">
      <alignment vertical="center"/>
    </xf>
    <xf numFmtId="0" fontId="16" fillId="4" borderId="99" xfId="2" applyFont="1" applyFill="1" applyBorder="1" applyAlignment="1">
      <alignment horizontal="left" vertical="center"/>
    </xf>
    <xf numFmtId="0" fontId="16" fillId="4" borderId="97" xfId="2" applyFont="1" applyFill="1" applyBorder="1" applyAlignment="1">
      <alignment horizontal="left" vertical="center"/>
    </xf>
    <xf numFmtId="176" fontId="15" fillId="0" borderId="41" xfId="2" applyNumberFormat="1" applyFont="1" applyBorder="1" applyAlignment="1">
      <alignment horizontal="center" vertical="center" wrapText="1"/>
    </xf>
    <xf numFmtId="176" fontId="12" fillId="0" borderId="23" xfId="2" applyNumberFormat="1" applyFont="1" applyBorder="1" applyAlignment="1">
      <alignment horizontal="center" vertical="center" wrapText="1"/>
    </xf>
    <xf numFmtId="176" fontId="17" fillId="0" borderId="41" xfId="2" applyNumberFormat="1" applyFont="1" applyBorder="1" applyAlignment="1">
      <alignment horizontal="center" vertical="center" wrapText="1"/>
    </xf>
    <xf numFmtId="176" fontId="19" fillId="0" borderId="23" xfId="2" applyNumberFormat="1" applyFont="1" applyBorder="1" applyAlignment="1">
      <alignment horizontal="center" vertical="center" wrapText="1"/>
    </xf>
    <xf numFmtId="176" fontId="17" fillId="0" borderId="49" xfId="2" applyNumberFormat="1" applyFont="1" applyBorder="1" applyAlignment="1">
      <alignment horizontal="center" vertical="center" wrapText="1"/>
    </xf>
    <xf numFmtId="176" fontId="17" fillId="0" borderId="23" xfId="2" applyNumberFormat="1" applyFont="1" applyBorder="1" applyAlignment="1">
      <alignment horizontal="center" vertical="center" wrapText="1"/>
    </xf>
    <xf numFmtId="0" fontId="20" fillId="5" borderId="92" xfId="2" applyFont="1" applyFill="1" applyBorder="1" applyAlignment="1">
      <alignment horizontal="center" vertical="center" wrapText="1"/>
    </xf>
    <xf numFmtId="0" fontId="20" fillId="5" borderId="77" xfId="2" applyFont="1" applyFill="1" applyBorder="1" applyAlignment="1">
      <alignment horizontal="center" vertical="center" wrapText="1"/>
    </xf>
    <xf numFmtId="0" fontId="20" fillId="5" borderId="93" xfId="2" applyFont="1" applyFill="1" applyBorder="1" applyAlignment="1">
      <alignment horizontal="center" vertical="center" wrapText="1"/>
    </xf>
    <xf numFmtId="0" fontId="13" fillId="0" borderId="75" xfId="2" applyFont="1" applyBorder="1" applyAlignment="1">
      <alignment horizontal="left" vertical="center"/>
    </xf>
    <xf numFmtId="0" fontId="13" fillId="0" borderId="87" xfId="2" applyFont="1" applyBorder="1" applyAlignment="1">
      <alignment horizontal="left" vertical="center"/>
    </xf>
    <xf numFmtId="0" fontId="13" fillId="0" borderId="86" xfId="2" applyFont="1" applyBorder="1" applyAlignment="1">
      <alignment horizontal="center" vertical="center" shrinkToFit="1"/>
    </xf>
    <xf numFmtId="0" fontId="13" fillId="0" borderId="85" xfId="2" applyFont="1" applyBorder="1" applyAlignment="1">
      <alignment horizontal="center" vertical="center" shrinkToFit="1"/>
    </xf>
    <xf numFmtId="0" fontId="13" fillId="0" borderId="29" xfId="2" applyFont="1" applyBorder="1" applyAlignment="1">
      <alignment horizontal="center" vertical="center" shrinkToFit="1"/>
    </xf>
    <xf numFmtId="0" fontId="13" fillId="0" borderId="27" xfId="2" applyFont="1" applyBorder="1" applyAlignment="1">
      <alignment horizontal="center" vertical="center" shrinkToFit="1"/>
    </xf>
    <xf numFmtId="176" fontId="15" fillId="0" borderId="94" xfId="2" applyNumberFormat="1" applyFont="1" applyBorder="1" applyAlignment="1">
      <alignment horizontal="center" vertical="center"/>
    </xf>
    <xf numFmtId="176" fontId="15" fillId="0" borderId="82" xfId="2" applyNumberFormat="1" applyFont="1" applyBorder="1" applyAlignment="1">
      <alignment horizontal="center" vertical="center"/>
    </xf>
    <xf numFmtId="176" fontId="14" fillId="7" borderId="88" xfId="2" applyNumberFormat="1" applyFont="1" applyFill="1" applyBorder="1" applyAlignment="1">
      <alignment horizontal="center" vertical="center"/>
    </xf>
    <xf numFmtId="176" fontId="14" fillId="7" borderId="68" xfId="2" applyNumberFormat="1" applyFont="1" applyFill="1" applyBorder="1" applyAlignment="1">
      <alignment horizontal="center" vertical="center"/>
    </xf>
    <xf numFmtId="176" fontId="14" fillId="7" borderId="82" xfId="2" applyNumberFormat="1" applyFont="1" applyFill="1" applyBorder="1" applyAlignment="1">
      <alignment horizontal="center" vertical="center"/>
    </xf>
    <xf numFmtId="0" fontId="13" fillId="0" borderId="57" xfId="2" applyFont="1" applyBorder="1" applyAlignment="1">
      <alignment horizontal="center" vertical="center" wrapText="1"/>
    </xf>
    <xf numFmtId="0" fontId="13" fillId="0" borderId="74" xfId="2" applyFont="1" applyBorder="1" applyAlignment="1">
      <alignment horizontal="center" vertical="center" wrapText="1"/>
    </xf>
    <xf numFmtId="0" fontId="13" fillId="0" borderId="46" xfId="2" applyFont="1" applyBorder="1" applyAlignment="1">
      <alignment horizontal="center" vertical="center" wrapText="1"/>
    </xf>
    <xf numFmtId="176" fontId="15" fillId="0" borderId="91" xfId="2" applyNumberFormat="1" applyFont="1" applyBorder="1" applyAlignment="1">
      <alignment horizontal="center" vertical="center" wrapText="1"/>
    </xf>
    <xf numFmtId="176" fontId="12" fillId="0" borderId="90" xfId="2" applyNumberFormat="1" applyFont="1" applyBorder="1" applyAlignment="1">
      <alignment horizontal="center" vertical="center" wrapText="1"/>
    </xf>
    <xf numFmtId="0" fontId="13" fillId="0" borderId="31" xfId="2" applyFont="1" applyBorder="1" applyAlignment="1">
      <alignment horizontal="center" vertical="center" wrapText="1"/>
    </xf>
    <xf numFmtId="0" fontId="13" fillId="0" borderId="41" xfId="2" applyFont="1" applyBorder="1" applyAlignment="1">
      <alignment horizontal="center" vertical="center"/>
    </xf>
    <xf numFmtId="0" fontId="13" fillId="0" borderId="23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50" xfId="2" applyFont="1" applyBorder="1" applyAlignment="1">
      <alignment horizontal="center" vertical="center" wrapText="1"/>
    </xf>
    <xf numFmtId="0" fontId="3" fillId="0" borderId="26" xfId="2" applyBorder="1" applyAlignment="1">
      <alignment horizontal="center" vertical="center" wrapText="1"/>
    </xf>
    <xf numFmtId="0" fontId="3" fillId="0" borderId="24" xfId="2" applyBorder="1" applyAlignment="1">
      <alignment horizontal="center" vertical="center" wrapText="1"/>
    </xf>
    <xf numFmtId="0" fontId="14" fillId="3" borderId="86" xfId="2" applyFont="1" applyFill="1" applyBorder="1" applyAlignment="1">
      <alignment horizontal="center" vertical="center" wrapText="1"/>
    </xf>
    <xf numFmtId="0" fontId="14" fillId="3" borderId="89" xfId="2" applyFont="1" applyFill="1" applyBorder="1" applyAlignment="1">
      <alignment horizontal="center" vertical="center" wrapText="1"/>
    </xf>
    <xf numFmtId="0" fontId="14" fillId="8" borderId="2" xfId="2" applyFont="1" applyFill="1" applyBorder="1" applyAlignment="1">
      <alignment horizontal="center" vertical="center" wrapText="1"/>
    </xf>
    <xf numFmtId="0" fontId="14" fillId="8" borderId="5" xfId="2" applyFont="1" applyFill="1" applyBorder="1" applyAlignment="1">
      <alignment horizontal="center" vertical="center" wrapText="1"/>
    </xf>
    <xf numFmtId="176" fontId="15" fillId="9" borderId="42" xfId="2" applyNumberFormat="1" applyFont="1" applyFill="1" applyBorder="1" applyAlignment="1">
      <alignment horizontal="center" vertical="center" wrapText="1"/>
    </xf>
    <xf numFmtId="176" fontId="12" fillId="9" borderId="25" xfId="2" applyNumberFormat="1" applyFont="1" applyFill="1" applyBorder="1" applyAlignment="1">
      <alignment horizontal="center" vertical="center" wrapText="1"/>
    </xf>
    <xf numFmtId="176" fontId="15" fillId="9" borderId="26" xfId="2" applyNumberFormat="1" applyFont="1" applyFill="1" applyBorder="1" applyAlignment="1">
      <alignment horizontal="center" vertical="center" wrapText="1"/>
    </xf>
    <xf numFmtId="176" fontId="12" fillId="9" borderId="24" xfId="2" applyNumberFormat="1" applyFont="1" applyFill="1" applyBorder="1" applyAlignment="1">
      <alignment horizontal="center" vertical="center" wrapText="1"/>
    </xf>
    <xf numFmtId="0" fontId="21" fillId="0" borderId="0" xfId="2" applyFont="1" applyFill="1" applyBorder="1" applyAlignment="1">
      <alignment vertical="center"/>
    </xf>
    <xf numFmtId="0" fontId="14" fillId="0" borderId="52" xfId="2" applyFont="1" applyBorder="1" applyAlignment="1">
      <alignment vertical="center" shrinkToFit="1"/>
    </xf>
    <xf numFmtId="0" fontId="14" fillId="0" borderId="51" xfId="2" applyFont="1" applyBorder="1" applyAlignment="1">
      <alignment vertical="center" shrinkToFit="1"/>
    </xf>
    <xf numFmtId="0" fontId="16" fillId="12" borderId="99" xfId="2" applyFont="1" applyFill="1" applyBorder="1" applyAlignment="1">
      <alignment horizontal="left" vertical="center"/>
    </xf>
    <xf numFmtId="0" fontId="16" fillId="12" borderId="97" xfId="2" applyFont="1" applyFill="1" applyBorder="1" applyAlignment="1">
      <alignment horizontal="left" vertical="center"/>
    </xf>
    <xf numFmtId="176" fontId="13" fillId="0" borderId="88" xfId="2" applyNumberFormat="1" applyFont="1" applyBorder="1" applyAlignment="1">
      <alignment horizontal="center" vertical="center"/>
    </xf>
    <xf numFmtId="176" fontId="13" fillId="0" borderId="68" xfId="2" applyNumberFormat="1" applyFont="1" applyBorder="1" applyAlignment="1">
      <alignment horizontal="center" vertical="center"/>
    </xf>
    <xf numFmtId="176" fontId="13" fillId="0" borderId="82" xfId="2" applyNumberFormat="1" applyFont="1" applyBorder="1" applyAlignment="1">
      <alignment horizontal="center" vertical="center"/>
    </xf>
    <xf numFmtId="0" fontId="13" fillId="0" borderId="48" xfId="2" applyFont="1" applyBorder="1" applyAlignment="1">
      <alignment horizontal="center" vertical="center" wrapText="1"/>
    </xf>
    <xf numFmtId="0" fontId="3" fillId="0" borderId="40" xfId="2" applyBorder="1" applyAlignment="1">
      <alignment horizontal="center" vertical="center" wrapText="1"/>
    </xf>
    <xf numFmtId="0" fontId="3" fillId="0" borderId="45" xfId="2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6" fillId="11" borderId="99" xfId="2" applyFont="1" applyFill="1" applyBorder="1" applyAlignment="1">
      <alignment horizontal="left" vertical="center"/>
    </xf>
    <xf numFmtId="0" fontId="16" fillId="11" borderId="97" xfId="2" applyFont="1" applyFill="1" applyBorder="1" applyAlignment="1">
      <alignment horizontal="left" vertical="center"/>
    </xf>
  </cellXfs>
  <cellStyles count="3">
    <cellStyle name="パーセント 2" xfId="1"/>
    <cellStyle name="標準" xfId="0" builtinId="0"/>
    <cellStyle name="標準 2" xfId="2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7C80"/>
      <color rgb="FF99FF99"/>
      <color rgb="FFFFFFCC"/>
      <color rgb="FF99FF66"/>
      <color rgb="FFFFFF99"/>
      <color rgb="FFFFCCFF"/>
      <color rgb="FFDDDDDD"/>
      <color rgb="FFC0C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7C80"/>
    <pageSetUpPr fitToPage="1"/>
  </sheetPr>
  <dimension ref="A1:AG59"/>
  <sheetViews>
    <sheetView showGridLines="0" tabSelected="1" view="pageBreakPreview" topLeftCell="A22" zoomScaleNormal="100" zoomScaleSheetLayoutView="100" workbookViewId="0">
      <selection activeCell="D21" sqref="D21"/>
    </sheetView>
  </sheetViews>
  <sheetFormatPr defaultColWidth="10.25" defaultRowHeight="10.7" customHeight="1" x14ac:dyDescent="0.15"/>
  <cols>
    <col min="1" max="1" width="4" style="2" customWidth="1"/>
    <col min="2" max="2" width="5.75" style="2" customWidth="1"/>
    <col min="3" max="3" width="5" style="2" customWidth="1"/>
    <col min="4" max="4" width="40" style="2" customWidth="1"/>
    <col min="5" max="5" width="17.25" style="2" customWidth="1"/>
    <col min="6" max="6" width="5.875" style="2" customWidth="1"/>
    <col min="7" max="9" width="6.375" style="2" customWidth="1"/>
    <col min="10" max="30" width="5" style="104" customWidth="1"/>
    <col min="31" max="31" width="7.25" style="1" customWidth="1"/>
    <col min="32" max="16384" width="10.25" style="1"/>
  </cols>
  <sheetData>
    <row r="1" spans="1:33" s="3" customFormat="1" ht="16.5" customHeight="1" x14ac:dyDescent="0.15">
      <c r="A1" s="155" t="s">
        <v>77</v>
      </c>
      <c r="B1" s="156"/>
      <c r="C1" s="156"/>
      <c r="D1" s="156"/>
      <c r="E1" s="157"/>
      <c r="F1" s="157"/>
      <c r="G1" s="157"/>
      <c r="H1" s="157"/>
      <c r="I1" s="157"/>
      <c r="J1" s="158"/>
      <c r="K1" s="158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36"/>
    </row>
    <row r="2" spans="1:33" s="3" customFormat="1" ht="16.7" customHeight="1" thickBot="1" x14ac:dyDescent="0.2">
      <c r="A2" s="225" t="s">
        <v>19</v>
      </c>
      <c r="B2" s="225"/>
      <c r="C2" s="225"/>
      <c r="D2" s="225"/>
      <c r="E2" s="36"/>
      <c r="F2" s="36"/>
      <c r="G2" s="36"/>
      <c r="H2" s="36"/>
      <c r="I2" s="36"/>
      <c r="J2" s="152"/>
      <c r="K2" s="152"/>
      <c r="L2" s="152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4"/>
    </row>
    <row r="3" spans="1:33" s="3" customFormat="1" ht="22.5" customHeight="1" thickBot="1" x14ac:dyDescent="0.2">
      <c r="A3" s="144"/>
      <c r="B3" s="226" t="s">
        <v>18</v>
      </c>
      <c r="C3" s="227"/>
      <c r="D3" s="121"/>
      <c r="E3" s="22"/>
      <c r="F3" s="22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4"/>
    </row>
    <row r="4" spans="1:33" s="3" customFormat="1" ht="22.5" customHeight="1" thickBot="1" x14ac:dyDescent="0.2">
      <c r="A4" s="144"/>
      <c r="B4" s="226" t="s">
        <v>17</v>
      </c>
      <c r="C4" s="227"/>
      <c r="D4" s="121"/>
      <c r="E4" s="22"/>
      <c r="F4" s="22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4"/>
    </row>
    <row r="5" spans="1:33" s="3" customFormat="1" ht="14.25" customHeight="1" x14ac:dyDescent="0.15">
      <c r="A5" s="20"/>
      <c r="B5" s="148" t="s">
        <v>74</v>
      </c>
      <c r="C5" s="147"/>
      <c r="D5" s="147"/>
      <c r="E5" s="4"/>
      <c r="F5" s="38"/>
      <c r="G5" s="149"/>
      <c r="H5" s="150"/>
      <c r="I5" s="150"/>
      <c r="J5" s="151"/>
      <c r="K5" s="151"/>
      <c r="L5" s="151"/>
      <c r="M5" s="151"/>
      <c r="N5" s="151"/>
      <c r="O5" s="151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06"/>
      <c r="AE5" s="153"/>
      <c r="AF5" s="142"/>
      <c r="AG5" s="142"/>
    </row>
    <row r="6" spans="1:33" s="3" customFormat="1" ht="14.25" customHeight="1" x14ac:dyDescent="0.15">
      <c r="A6" s="20"/>
      <c r="B6" s="148" t="s">
        <v>65</v>
      </c>
      <c r="C6" s="21"/>
      <c r="D6" s="20"/>
      <c r="F6" s="4"/>
      <c r="G6" s="4"/>
      <c r="H6" s="4"/>
      <c r="I6" s="4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24"/>
    </row>
    <row r="7" spans="1:33" s="3" customFormat="1" ht="14.25" customHeight="1" thickBot="1" x14ac:dyDescent="0.2">
      <c r="A7" s="20"/>
      <c r="B7" s="22"/>
      <c r="C7" s="21"/>
      <c r="D7" s="20"/>
      <c r="F7" s="4"/>
      <c r="G7" s="4"/>
      <c r="H7" s="4"/>
      <c r="I7" s="4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24"/>
    </row>
    <row r="8" spans="1:33" s="3" customFormat="1" ht="18" customHeight="1" x14ac:dyDescent="0.15">
      <c r="A8" s="4"/>
      <c r="B8" s="228" t="s">
        <v>75</v>
      </c>
      <c r="C8" s="229"/>
      <c r="D8" s="229"/>
      <c r="E8" s="229"/>
      <c r="F8" s="229"/>
      <c r="G8" s="139"/>
      <c r="H8" s="133" t="s">
        <v>76</v>
      </c>
      <c r="I8" s="134"/>
      <c r="J8" s="135"/>
      <c r="K8" s="135"/>
      <c r="L8" s="136"/>
      <c r="M8" s="135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8"/>
      <c r="AE8" s="186" t="s">
        <v>26</v>
      </c>
    </row>
    <row r="9" spans="1:33" s="3" customFormat="1" ht="14.65" customHeight="1" x14ac:dyDescent="0.15">
      <c r="A9" s="4"/>
      <c r="B9" s="189" t="s">
        <v>16</v>
      </c>
      <c r="C9" s="190"/>
      <c r="D9" s="190"/>
      <c r="E9" s="190"/>
      <c r="F9" s="190"/>
      <c r="G9" s="122" t="s">
        <v>15</v>
      </c>
      <c r="H9" s="191" t="s">
        <v>27</v>
      </c>
      <c r="I9" s="192"/>
      <c r="J9" s="195" t="s">
        <v>28</v>
      </c>
      <c r="K9" s="196"/>
      <c r="L9" s="230"/>
      <c r="M9" s="231"/>
      <c r="N9" s="231"/>
      <c r="O9" s="231"/>
      <c r="P9" s="231"/>
      <c r="Q9" s="231"/>
      <c r="R9" s="231"/>
      <c r="S9" s="231"/>
      <c r="T9" s="231"/>
      <c r="U9" s="231"/>
      <c r="V9" s="231"/>
      <c r="W9" s="232"/>
      <c r="X9" s="197" t="s">
        <v>29</v>
      </c>
      <c r="Y9" s="198"/>
      <c r="Z9" s="198"/>
      <c r="AA9" s="198"/>
      <c r="AB9" s="198"/>
      <c r="AC9" s="198"/>
      <c r="AD9" s="199"/>
      <c r="AE9" s="187"/>
    </row>
    <row r="10" spans="1:33" s="3" customFormat="1" ht="14.65" customHeight="1" x14ac:dyDescent="0.15">
      <c r="A10" s="4"/>
      <c r="B10" s="200" t="s">
        <v>25</v>
      </c>
      <c r="C10" s="205" t="s">
        <v>14</v>
      </c>
      <c r="D10" s="208" t="s">
        <v>13</v>
      </c>
      <c r="E10" s="210" t="s">
        <v>30</v>
      </c>
      <c r="F10" s="211" t="s">
        <v>12</v>
      </c>
      <c r="G10" s="233" t="s">
        <v>11</v>
      </c>
      <c r="H10" s="193"/>
      <c r="I10" s="194"/>
      <c r="J10" s="39">
        <v>1</v>
      </c>
      <c r="K10" s="40">
        <v>2</v>
      </c>
      <c r="L10" s="41">
        <v>3</v>
      </c>
      <c r="M10" s="41">
        <v>4</v>
      </c>
      <c r="N10" s="41">
        <v>5</v>
      </c>
      <c r="O10" s="41">
        <v>6</v>
      </c>
      <c r="P10" s="41">
        <v>7</v>
      </c>
      <c r="Q10" s="41">
        <v>8</v>
      </c>
      <c r="R10" s="41">
        <v>9</v>
      </c>
      <c r="S10" s="41">
        <v>10</v>
      </c>
      <c r="T10" s="41">
        <v>11</v>
      </c>
      <c r="U10" s="41">
        <v>12</v>
      </c>
      <c r="V10" s="41">
        <v>13</v>
      </c>
      <c r="W10" s="41">
        <v>14</v>
      </c>
      <c r="X10" s="42">
        <v>15</v>
      </c>
      <c r="Y10" s="42">
        <v>16</v>
      </c>
      <c r="Z10" s="42">
        <v>17</v>
      </c>
      <c r="AA10" s="42">
        <v>18</v>
      </c>
      <c r="AB10" s="42">
        <v>19</v>
      </c>
      <c r="AC10" s="42">
        <v>20</v>
      </c>
      <c r="AD10" s="42">
        <v>21</v>
      </c>
      <c r="AE10" s="187"/>
    </row>
    <row r="11" spans="1:33" s="3" customFormat="1" ht="14.25" customHeight="1" x14ac:dyDescent="0.15">
      <c r="A11" s="4"/>
      <c r="B11" s="201"/>
      <c r="C11" s="206"/>
      <c r="D11" s="208"/>
      <c r="E11" s="208"/>
      <c r="F11" s="212"/>
      <c r="G11" s="234"/>
      <c r="H11" s="217" t="s">
        <v>31</v>
      </c>
      <c r="I11" s="219" t="s">
        <v>32</v>
      </c>
      <c r="J11" s="221" t="s">
        <v>8</v>
      </c>
      <c r="K11" s="223" t="s">
        <v>10</v>
      </c>
      <c r="L11" s="203" t="s">
        <v>57</v>
      </c>
      <c r="M11" s="180" t="s">
        <v>33</v>
      </c>
      <c r="N11" s="180" t="s">
        <v>67</v>
      </c>
      <c r="O11" s="180" t="s">
        <v>68</v>
      </c>
      <c r="P11" s="180" t="s">
        <v>34</v>
      </c>
      <c r="Q11" s="182" t="s">
        <v>69</v>
      </c>
      <c r="R11" s="180" t="s">
        <v>35</v>
      </c>
      <c r="S11" s="184" t="s">
        <v>37</v>
      </c>
      <c r="T11" s="184" t="s">
        <v>36</v>
      </c>
      <c r="U11" s="182" t="s">
        <v>38</v>
      </c>
      <c r="V11" s="180" t="s">
        <v>39</v>
      </c>
      <c r="W11" s="182" t="s">
        <v>40</v>
      </c>
      <c r="X11" s="167" t="s">
        <v>41</v>
      </c>
      <c r="Y11" s="167" t="s">
        <v>23</v>
      </c>
      <c r="Z11" s="167" t="s">
        <v>42</v>
      </c>
      <c r="AA11" s="167" t="s">
        <v>43</v>
      </c>
      <c r="AB11" s="167" t="s">
        <v>44</v>
      </c>
      <c r="AC11" s="171" t="s">
        <v>70</v>
      </c>
      <c r="AD11" s="169" t="s">
        <v>71</v>
      </c>
      <c r="AE11" s="187"/>
    </row>
    <row r="12" spans="1:33" s="3" customFormat="1" ht="26.45" customHeight="1" thickBot="1" x14ac:dyDescent="0.2">
      <c r="A12" s="4"/>
      <c r="B12" s="202"/>
      <c r="C12" s="207"/>
      <c r="D12" s="209"/>
      <c r="E12" s="209"/>
      <c r="F12" s="213"/>
      <c r="G12" s="235"/>
      <c r="H12" s="218"/>
      <c r="I12" s="220"/>
      <c r="J12" s="222"/>
      <c r="K12" s="224"/>
      <c r="L12" s="204"/>
      <c r="M12" s="181"/>
      <c r="N12" s="181"/>
      <c r="O12" s="181"/>
      <c r="P12" s="181"/>
      <c r="Q12" s="183"/>
      <c r="R12" s="181"/>
      <c r="S12" s="185"/>
      <c r="T12" s="185"/>
      <c r="U12" s="183"/>
      <c r="V12" s="181"/>
      <c r="W12" s="183"/>
      <c r="X12" s="168"/>
      <c r="Y12" s="168"/>
      <c r="Z12" s="168"/>
      <c r="AA12" s="168"/>
      <c r="AB12" s="168"/>
      <c r="AC12" s="172"/>
      <c r="AD12" s="170"/>
      <c r="AE12" s="188"/>
    </row>
    <row r="13" spans="1:33" s="3" customFormat="1" ht="14.25" customHeight="1" x14ac:dyDescent="0.15">
      <c r="A13" s="4"/>
      <c r="B13" s="124"/>
      <c r="C13" s="125"/>
      <c r="D13" s="16"/>
      <c r="E13" s="16"/>
      <c r="F13" s="16"/>
      <c r="G13" s="18"/>
      <c r="H13" s="19"/>
      <c r="I13" s="17"/>
      <c r="J13" s="43"/>
      <c r="K13" s="44"/>
      <c r="L13" s="45"/>
      <c r="M13" s="46"/>
      <c r="N13" s="46"/>
      <c r="O13" s="46"/>
      <c r="P13" s="46"/>
      <c r="Q13" s="46"/>
      <c r="R13" s="46"/>
      <c r="S13" s="46"/>
      <c r="T13" s="46"/>
      <c r="U13" s="46"/>
      <c r="V13" s="44"/>
      <c r="W13" s="47"/>
      <c r="X13" s="48"/>
      <c r="Y13" s="48"/>
      <c r="Z13" s="48"/>
      <c r="AA13" s="48"/>
      <c r="AB13" s="48"/>
      <c r="AC13" s="94"/>
      <c r="AD13" s="49"/>
      <c r="AE13" s="132"/>
    </row>
    <row r="14" spans="1:33" s="3" customFormat="1" ht="13.9" customHeight="1" x14ac:dyDescent="0.15">
      <c r="A14" s="4"/>
      <c r="B14" s="126"/>
      <c r="C14" s="15"/>
      <c r="D14" s="11"/>
      <c r="E14" s="11"/>
      <c r="F14" s="11"/>
      <c r="G14" s="13"/>
      <c r="H14" s="14"/>
      <c r="I14" s="12"/>
      <c r="J14" s="50"/>
      <c r="K14" s="51"/>
      <c r="L14" s="52"/>
      <c r="M14" s="53"/>
      <c r="N14" s="53"/>
      <c r="O14" s="53"/>
      <c r="P14" s="53"/>
      <c r="Q14" s="53"/>
      <c r="R14" s="53"/>
      <c r="S14" s="53"/>
      <c r="T14" s="53"/>
      <c r="U14" s="53"/>
      <c r="V14" s="51"/>
      <c r="W14" s="54"/>
      <c r="X14" s="55"/>
      <c r="Y14" s="55"/>
      <c r="Z14" s="55"/>
      <c r="AA14" s="55"/>
      <c r="AB14" s="55"/>
      <c r="AC14" s="96"/>
      <c r="AD14" s="56"/>
      <c r="AE14" s="57"/>
    </row>
    <row r="15" spans="1:33" s="3" customFormat="1" ht="14.65" customHeight="1" x14ac:dyDescent="0.15">
      <c r="A15" s="4"/>
      <c r="B15" s="126"/>
      <c r="C15" s="15"/>
      <c r="D15" s="11"/>
      <c r="E15" s="11"/>
      <c r="F15" s="11"/>
      <c r="G15" s="13"/>
      <c r="H15" s="14"/>
      <c r="I15" s="12"/>
      <c r="J15" s="50"/>
      <c r="K15" s="51"/>
      <c r="L15" s="52"/>
      <c r="M15" s="53"/>
      <c r="N15" s="53"/>
      <c r="O15" s="53"/>
      <c r="P15" s="53"/>
      <c r="Q15" s="53"/>
      <c r="R15" s="53"/>
      <c r="S15" s="53"/>
      <c r="T15" s="53"/>
      <c r="U15" s="53"/>
      <c r="V15" s="51"/>
      <c r="W15" s="54"/>
      <c r="X15" s="55"/>
      <c r="Y15" s="55"/>
      <c r="Z15" s="55"/>
      <c r="AA15" s="55"/>
      <c r="AB15" s="55"/>
      <c r="AC15" s="96"/>
      <c r="AD15" s="56"/>
      <c r="AE15" s="57"/>
    </row>
    <row r="16" spans="1:33" s="3" customFormat="1" ht="14.65" customHeight="1" x14ac:dyDescent="0.15">
      <c r="A16" s="4"/>
      <c r="B16" s="126"/>
      <c r="C16" s="15"/>
      <c r="D16" s="11"/>
      <c r="E16" s="11"/>
      <c r="F16" s="11"/>
      <c r="G16" s="13"/>
      <c r="H16" s="14"/>
      <c r="I16" s="12"/>
      <c r="J16" s="50"/>
      <c r="K16" s="51"/>
      <c r="L16" s="52"/>
      <c r="M16" s="53"/>
      <c r="N16" s="53"/>
      <c r="O16" s="53"/>
      <c r="P16" s="53"/>
      <c r="Q16" s="53"/>
      <c r="R16" s="53"/>
      <c r="S16" s="53"/>
      <c r="T16" s="53"/>
      <c r="U16" s="53"/>
      <c r="V16" s="51"/>
      <c r="W16" s="54"/>
      <c r="X16" s="55"/>
      <c r="Y16" s="55"/>
      <c r="Z16" s="55"/>
      <c r="AA16" s="55"/>
      <c r="AB16" s="55"/>
      <c r="AC16" s="96"/>
      <c r="AD16" s="56"/>
      <c r="AE16" s="57"/>
    </row>
    <row r="17" spans="1:31" s="3" customFormat="1" ht="14.65" customHeight="1" x14ac:dyDescent="0.15">
      <c r="A17" s="4"/>
      <c r="B17" s="126"/>
      <c r="C17" s="15"/>
      <c r="D17" s="11"/>
      <c r="E17" s="11"/>
      <c r="F17" s="11"/>
      <c r="G17" s="13"/>
      <c r="H17" s="14"/>
      <c r="I17" s="12"/>
      <c r="J17" s="50"/>
      <c r="K17" s="51"/>
      <c r="L17" s="52"/>
      <c r="M17" s="53"/>
      <c r="N17" s="53"/>
      <c r="O17" s="53"/>
      <c r="P17" s="53"/>
      <c r="Q17" s="53"/>
      <c r="R17" s="53"/>
      <c r="S17" s="53"/>
      <c r="T17" s="53"/>
      <c r="U17" s="53"/>
      <c r="V17" s="51"/>
      <c r="W17" s="54"/>
      <c r="X17" s="55"/>
      <c r="Y17" s="55"/>
      <c r="Z17" s="55"/>
      <c r="AA17" s="55"/>
      <c r="AB17" s="55"/>
      <c r="AC17" s="96"/>
      <c r="AD17" s="56"/>
      <c r="AE17" s="57"/>
    </row>
    <row r="18" spans="1:31" s="3" customFormat="1" ht="14.65" customHeight="1" x14ac:dyDescent="0.15">
      <c r="A18" s="4"/>
      <c r="B18" s="126"/>
      <c r="C18" s="15"/>
      <c r="D18" s="11"/>
      <c r="E18" s="11"/>
      <c r="F18" s="11"/>
      <c r="G18" s="13"/>
      <c r="H18" s="14"/>
      <c r="I18" s="12"/>
      <c r="J18" s="50"/>
      <c r="K18" s="51"/>
      <c r="L18" s="52"/>
      <c r="M18" s="53"/>
      <c r="N18" s="53"/>
      <c r="O18" s="53"/>
      <c r="P18" s="53"/>
      <c r="Q18" s="53"/>
      <c r="R18" s="53"/>
      <c r="S18" s="53"/>
      <c r="T18" s="53"/>
      <c r="U18" s="53"/>
      <c r="V18" s="51"/>
      <c r="W18" s="54"/>
      <c r="X18" s="55"/>
      <c r="Y18" s="55"/>
      <c r="Z18" s="55"/>
      <c r="AA18" s="55"/>
      <c r="AB18" s="55"/>
      <c r="AC18" s="96"/>
      <c r="AD18" s="56"/>
      <c r="AE18" s="57"/>
    </row>
    <row r="19" spans="1:31" s="3" customFormat="1" ht="14.65" customHeight="1" x14ac:dyDescent="0.15">
      <c r="A19" s="4"/>
      <c r="B19" s="126"/>
      <c r="C19" s="15"/>
      <c r="D19" s="11"/>
      <c r="E19" s="11"/>
      <c r="F19" s="11"/>
      <c r="G19" s="13"/>
      <c r="H19" s="14"/>
      <c r="I19" s="12"/>
      <c r="J19" s="50"/>
      <c r="K19" s="51"/>
      <c r="L19" s="52"/>
      <c r="M19" s="53"/>
      <c r="N19" s="53"/>
      <c r="O19" s="53"/>
      <c r="P19" s="53"/>
      <c r="Q19" s="53"/>
      <c r="R19" s="53"/>
      <c r="S19" s="53"/>
      <c r="T19" s="53"/>
      <c r="U19" s="53"/>
      <c r="V19" s="51"/>
      <c r="W19" s="54"/>
      <c r="X19" s="55"/>
      <c r="Y19" s="55"/>
      <c r="Z19" s="55"/>
      <c r="AA19" s="55"/>
      <c r="AB19" s="55"/>
      <c r="AC19" s="96"/>
      <c r="AD19" s="56"/>
      <c r="AE19" s="57"/>
    </row>
    <row r="20" spans="1:31" s="3" customFormat="1" ht="14.65" customHeight="1" x14ac:dyDescent="0.15">
      <c r="A20" s="4"/>
      <c r="B20" s="126"/>
      <c r="C20" s="15"/>
      <c r="D20" s="11"/>
      <c r="E20" s="11"/>
      <c r="F20" s="11"/>
      <c r="G20" s="13"/>
      <c r="H20" s="14"/>
      <c r="I20" s="12"/>
      <c r="J20" s="50"/>
      <c r="K20" s="51"/>
      <c r="L20" s="52"/>
      <c r="M20" s="53"/>
      <c r="N20" s="53"/>
      <c r="O20" s="53"/>
      <c r="P20" s="53"/>
      <c r="Q20" s="53"/>
      <c r="R20" s="53"/>
      <c r="S20" s="53"/>
      <c r="T20" s="53"/>
      <c r="U20" s="53"/>
      <c r="V20" s="51"/>
      <c r="W20" s="54"/>
      <c r="X20" s="55"/>
      <c r="Y20" s="55"/>
      <c r="Z20" s="55"/>
      <c r="AA20" s="55"/>
      <c r="AB20" s="55"/>
      <c r="AC20" s="96"/>
      <c r="AD20" s="56"/>
      <c r="AE20" s="57"/>
    </row>
    <row r="21" spans="1:31" s="3" customFormat="1" ht="14.65" customHeight="1" thickBot="1" x14ac:dyDescent="0.2">
      <c r="A21" s="4"/>
      <c r="B21" s="127"/>
      <c r="C21" s="128"/>
      <c r="D21" s="59"/>
      <c r="E21" s="59"/>
      <c r="F21" s="59"/>
      <c r="G21" s="60"/>
      <c r="H21" s="58"/>
      <c r="I21" s="61"/>
      <c r="J21" s="62"/>
      <c r="K21" s="63"/>
      <c r="L21" s="64"/>
      <c r="M21" s="65"/>
      <c r="N21" s="65"/>
      <c r="O21" s="65"/>
      <c r="P21" s="65"/>
      <c r="Q21" s="65"/>
      <c r="R21" s="65"/>
      <c r="S21" s="65"/>
      <c r="T21" s="65"/>
      <c r="U21" s="65"/>
      <c r="V21" s="63"/>
      <c r="W21" s="66"/>
      <c r="X21" s="67"/>
      <c r="Y21" s="67"/>
      <c r="Z21" s="67"/>
      <c r="AA21" s="67"/>
      <c r="AB21" s="67"/>
      <c r="AC21" s="101"/>
      <c r="AD21" s="68"/>
      <c r="AE21" s="69"/>
    </row>
    <row r="22" spans="1:31" s="7" customFormat="1" ht="14.65" customHeight="1" thickBot="1" x14ac:dyDescent="0.2">
      <c r="A22" s="8"/>
      <c r="B22" s="70"/>
      <c r="C22" s="71"/>
      <c r="D22" s="72" t="s">
        <v>6</v>
      </c>
      <c r="E22" s="73"/>
      <c r="F22" s="73"/>
      <c r="G22" s="74">
        <f>SUM(G13:G21)</f>
        <v>0</v>
      </c>
      <c r="H22" s="75">
        <f>COUNTA(H13:H21)</f>
        <v>0</v>
      </c>
      <c r="I22" s="76">
        <f>COUNTA(I13:I21)</f>
        <v>0</v>
      </c>
      <c r="J22" s="77">
        <f t="shared" ref="J22:AD22" si="0">COUNTA(J13:J21)</f>
        <v>0</v>
      </c>
      <c r="K22" s="78">
        <f t="shared" si="0"/>
        <v>0</v>
      </c>
      <c r="L22" s="79">
        <f t="shared" si="0"/>
        <v>0</v>
      </c>
      <c r="M22" s="78">
        <f t="shared" si="0"/>
        <v>0</v>
      </c>
      <c r="N22" s="78">
        <f t="shared" si="0"/>
        <v>0</v>
      </c>
      <c r="O22" s="78">
        <f t="shared" si="0"/>
        <v>0</v>
      </c>
      <c r="P22" s="78">
        <f t="shared" si="0"/>
        <v>0</v>
      </c>
      <c r="Q22" s="78">
        <f t="shared" si="0"/>
        <v>0</v>
      </c>
      <c r="R22" s="78">
        <f t="shared" si="0"/>
        <v>0</v>
      </c>
      <c r="S22" s="78">
        <f t="shared" si="0"/>
        <v>0</v>
      </c>
      <c r="T22" s="78">
        <f t="shared" si="0"/>
        <v>0</v>
      </c>
      <c r="U22" s="78">
        <f t="shared" si="0"/>
        <v>0</v>
      </c>
      <c r="V22" s="78">
        <f t="shared" si="0"/>
        <v>0</v>
      </c>
      <c r="W22" s="78">
        <f t="shared" si="0"/>
        <v>0</v>
      </c>
      <c r="X22" s="78">
        <f t="shared" si="0"/>
        <v>0</v>
      </c>
      <c r="Y22" s="78">
        <f t="shared" si="0"/>
        <v>0</v>
      </c>
      <c r="Z22" s="78">
        <f t="shared" si="0"/>
        <v>0</v>
      </c>
      <c r="AA22" s="78">
        <f t="shared" si="0"/>
        <v>0</v>
      </c>
      <c r="AB22" s="78">
        <f t="shared" si="0"/>
        <v>0</v>
      </c>
      <c r="AC22" s="78">
        <f t="shared" si="0"/>
        <v>0</v>
      </c>
      <c r="AD22" s="80">
        <f t="shared" si="0"/>
        <v>0</v>
      </c>
      <c r="AE22" s="81"/>
    </row>
    <row r="23" spans="1:31" s="31" customFormat="1" ht="12.75" customHeight="1" x14ac:dyDescent="0.15">
      <c r="B23" s="30"/>
      <c r="C23" s="30"/>
      <c r="D23" s="30"/>
      <c r="E23" s="30" t="s">
        <v>22</v>
      </c>
      <c r="F23" s="30"/>
      <c r="G23" s="30"/>
      <c r="H23" s="30"/>
      <c r="I23" s="30"/>
      <c r="J23" s="82"/>
      <c r="K23" s="166" t="s">
        <v>45</v>
      </c>
      <c r="L23" s="82"/>
      <c r="M23" s="82"/>
      <c r="N23" s="82"/>
      <c r="O23" s="82"/>
      <c r="P23" s="82"/>
      <c r="Q23" s="166" t="s">
        <v>64</v>
      </c>
      <c r="R23" s="82"/>
      <c r="S23" s="82"/>
      <c r="T23" s="84"/>
      <c r="U23" s="82"/>
      <c r="V23" s="82"/>
      <c r="W23" s="82"/>
      <c r="X23" s="84"/>
      <c r="Y23" s="84"/>
      <c r="Z23" s="84"/>
      <c r="AA23" s="84"/>
      <c r="AB23" s="84"/>
      <c r="AC23" s="84"/>
      <c r="AD23" s="84"/>
    </row>
    <row r="24" spans="1:31" s="29" customFormat="1" ht="12.75" customHeight="1" x14ac:dyDescent="0.15">
      <c r="B24" s="32"/>
      <c r="C24" s="32"/>
      <c r="D24" s="32"/>
      <c r="E24" s="33" t="s">
        <v>21</v>
      </c>
      <c r="F24" s="33" t="s">
        <v>20</v>
      </c>
      <c r="G24" s="33"/>
      <c r="H24" s="85"/>
      <c r="I24" s="85"/>
      <c r="J24" s="86"/>
      <c r="K24" s="86"/>
      <c r="L24" s="86"/>
      <c r="M24" s="86"/>
      <c r="N24" s="86"/>
      <c r="O24" s="86"/>
      <c r="P24" s="86"/>
      <c r="Q24" s="86"/>
      <c r="R24" s="87"/>
      <c r="S24" s="87"/>
      <c r="T24" s="86"/>
      <c r="U24" s="86"/>
      <c r="V24" s="86"/>
      <c r="W24" s="87"/>
      <c r="X24" s="87"/>
      <c r="Y24" s="87"/>
      <c r="Z24" s="87"/>
      <c r="AA24" s="87"/>
      <c r="AB24" s="87"/>
      <c r="AC24" s="87"/>
      <c r="AD24" s="87"/>
    </row>
    <row r="25" spans="1:31" s="3" customFormat="1" ht="12.75" x14ac:dyDescent="0.15">
      <c r="A25" s="4"/>
      <c r="B25" s="4"/>
      <c r="C25" s="4"/>
      <c r="D25" s="4"/>
      <c r="E25" s="28" t="s">
        <v>5</v>
      </c>
      <c r="F25" s="27">
        <v>1</v>
      </c>
      <c r="G25" s="27">
        <f>COUNTIF($F$13:$F$21,1)</f>
        <v>0</v>
      </c>
      <c r="H25" s="88"/>
      <c r="I25" s="88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4"/>
    </row>
    <row r="26" spans="1:31" s="3" customFormat="1" ht="12.75" x14ac:dyDescent="0.15">
      <c r="A26" s="4"/>
      <c r="B26" s="4"/>
      <c r="C26" s="4"/>
      <c r="D26" s="4"/>
      <c r="E26" s="28" t="s">
        <v>4</v>
      </c>
      <c r="F26" s="27">
        <v>2</v>
      </c>
      <c r="G26" s="27">
        <f>COUNTIF($F$13:$F$21,2)</f>
        <v>0</v>
      </c>
      <c r="H26" s="88"/>
      <c r="I26" s="88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4"/>
    </row>
    <row r="27" spans="1:31" s="3" customFormat="1" ht="12.75" x14ac:dyDescent="0.15">
      <c r="A27" s="4"/>
      <c r="B27" s="4"/>
      <c r="C27" s="4"/>
      <c r="D27" s="4"/>
      <c r="E27" s="28" t="s">
        <v>3</v>
      </c>
      <c r="F27" s="27">
        <v>3</v>
      </c>
      <c r="G27" s="27">
        <f>COUNTIF($F$13:$F$21,3)</f>
        <v>0</v>
      </c>
      <c r="H27" s="88"/>
      <c r="I27" s="88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4"/>
    </row>
    <row r="28" spans="1:31" s="3" customFormat="1" ht="12.75" x14ac:dyDescent="0.15">
      <c r="A28" s="4"/>
      <c r="B28" s="4"/>
      <c r="C28" s="4"/>
      <c r="D28" s="4"/>
      <c r="E28" s="28" t="s">
        <v>2</v>
      </c>
      <c r="F28" s="27">
        <v>4</v>
      </c>
      <c r="G28" s="27">
        <f>COUNTIF($F$13:$F$21,4)</f>
        <v>0</v>
      </c>
      <c r="H28" s="88"/>
      <c r="I28" s="88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4"/>
    </row>
    <row r="29" spans="1:31" s="3" customFormat="1" ht="12.75" x14ac:dyDescent="0.15">
      <c r="A29" s="4"/>
      <c r="B29" s="4"/>
      <c r="C29" s="4"/>
      <c r="D29" s="4"/>
      <c r="E29" s="28" t="s">
        <v>1</v>
      </c>
      <c r="F29" s="27">
        <v>5</v>
      </c>
      <c r="G29" s="27">
        <f>COUNTIF($F$13:$F$21,5)</f>
        <v>0</v>
      </c>
      <c r="H29" s="88"/>
      <c r="I29" s="88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4"/>
    </row>
    <row r="30" spans="1:31" s="3" customFormat="1" ht="12.75" x14ac:dyDescent="0.15">
      <c r="A30" s="4"/>
      <c r="B30" s="4"/>
      <c r="C30" s="4"/>
      <c r="D30" s="4"/>
      <c r="E30" s="25"/>
      <c r="F30" s="26" t="s">
        <v>0</v>
      </c>
      <c r="G30" s="25">
        <f>SUM(G25:G29)</f>
        <v>0</v>
      </c>
      <c r="H30" s="88"/>
      <c r="I30" s="88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4"/>
    </row>
    <row r="31" spans="1:31" s="3" customFormat="1" ht="12.75" x14ac:dyDescent="0.15">
      <c r="A31" s="4"/>
      <c r="B31" s="4"/>
      <c r="C31" s="4"/>
      <c r="D31" s="4"/>
      <c r="E31" s="22"/>
      <c r="F31" s="4"/>
      <c r="G31" s="4"/>
      <c r="H31" s="4"/>
      <c r="I31" s="4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4"/>
    </row>
    <row r="32" spans="1:31" s="3" customFormat="1" ht="14.85" customHeight="1" x14ac:dyDescent="0.15">
      <c r="A32" s="173" t="s">
        <v>47</v>
      </c>
      <c r="B32" s="174"/>
      <c r="C32" s="175"/>
      <c r="D32" s="23"/>
      <c r="E32" s="22"/>
      <c r="F32" s="4"/>
      <c r="G32" s="4"/>
      <c r="H32" s="4"/>
      <c r="I32" s="4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4"/>
    </row>
    <row r="33" spans="1:31" s="3" customFormat="1" ht="14.85" customHeight="1" x14ac:dyDescent="0.15">
      <c r="A33" s="143"/>
      <c r="B33" s="143"/>
      <c r="C33" s="143"/>
      <c r="D33" s="22"/>
      <c r="E33" s="22"/>
      <c r="F33" s="4"/>
      <c r="G33" s="4"/>
      <c r="H33" s="4"/>
      <c r="I33" s="4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4"/>
    </row>
    <row r="34" spans="1:31" s="3" customFormat="1" ht="16.5" customHeight="1" x14ac:dyDescent="0.15">
      <c r="A34" s="176" t="s">
        <v>48</v>
      </c>
      <c r="B34" s="176"/>
      <c r="C34" s="176"/>
      <c r="D34" s="176"/>
      <c r="E34" s="22"/>
      <c r="F34" s="4"/>
      <c r="G34" s="4"/>
      <c r="H34" s="4"/>
      <c r="I34" s="4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4"/>
    </row>
    <row r="35" spans="1:31" s="3" customFormat="1" ht="16.7" customHeight="1" x14ac:dyDescent="0.15">
      <c r="A35" s="177" t="s">
        <v>19</v>
      </c>
      <c r="B35" s="177"/>
      <c r="C35" s="177"/>
      <c r="D35" s="177"/>
      <c r="E35" s="4"/>
      <c r="F35" s="4"/>
      <c r="G35" s="4"/>
      <c r="H35" s="4"/>
      <c r="I35" s="4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4"/>
    </row>
    <row r="36" spans="1:31" s="3" customFormat="1" ht="14.25" customHeight="1" thickBot="1" x14ac:dyDescent="0.2">
      <c r="A36" s="20"/>
      <c r="B36" s="22"/>
      <c r="C36" s="21"/>
      <c r="D36" s="20"/>
      <c r="F36" s="4"/>
      <c r="G36" s="4"/>
      <c r="H36" s="4"/>
      <c r="I36" s="4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24"/>
    </row>
    <row r="37" spans="1:31" s="3" customFormat="1" ht="18" customHeight="1" x14ac:dyDescent="0.15">
      <c r="A37" s="4"/>
      <c r="B37" s="178" t="s">
        <v>78</v>
      </c>
      <c r="C37" s="179"/>
      <c r="D37" s="179"/>
      <c r="E37" s="179"/>
      <c r="F37" s="179"/>
      <c r="G37" s="140"/>
      <c r="H37" s="133" t="s">
        <v>79</v>
      </c>
      <c r="I37" s="134"/>
      <c r="J37" s="141"/>
      <c r="K37" s="134"/>
      <c r="L37" s="135"/>
      <c r="M37" s="135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86" t="s">
        <v>26</v>
      </c>
    </row>
    <row r="38" spans="1:31" s="3" customFormat="1" ht="14.65" customHeight="1" x14ac:dyDescent="0.15">
      <c r="A38" s="4"/>
      <c r="B38" s="189" t="s">
        <v>16</v>
      </c>
      <c r="C38" s="190"/>
      <c r="D38" s="190"/>
      <c r="E38" s="190"/>
      <c r="F38" s="190"/>
      <c r="G38" s="122" t="s">
        <v>15</v>
      </c>
      <c r="H38" s="191" t="s">
        <v>27</v>
      </c>
      <c r="I38" s="192"/>
      <c r="J38" s="195" t="s">
        <v>28</v>
      </c>
      <c r="K38" s="196"/>
      <c r="L38" s="89"/>
      <c r="M38" s="89"/>
      <c r="N38" s="90"/>
      <c r="O38" s="91"/>
      <c r="P38" s="91"/>
      <c r="Q38" s="90"/>
      <c r="R38" s="90"/>
      <c r="S38" s="90"/>
      <c r="T38" s="90"/>
      <c r="U38" s="91"/>
      <c r="V38" s="90"/>
      <c r="W38" s="92"/>
      <c r="X38" s="197" t="s">
        <v>29</v>
      </c>
      <c r="Y38" s="198"/>
      <c r="Z38" s="198"/>
      <c r="AA38" s="198"/>
      <c r="AB38" s="198"/>
      <c r="AC38" s="198"/>
      <c r="AD38" s="199"/>
      <c r="AE38" s="187"/>
    </row>
    <row r="39" spans="1:31" s="3" customFormat="1" ht="14.65" customHeight="1" x14ac:dyDescent="0.15">
      <c r="A39" s="4"/>
      <c r="B39" s="200" t="s">
        <v>53</v>
      </c>
      <c r="C39" s="205" t="s">
        <v>14</v>
      </c>
      <c r="D39" s="208" t="s">
        <v>13</v>
      </c>
      <c r="E39" s="210" t="s">
        <v>30</v>
      </c>
      <c r="F39" s="211" t="s">
        <v>12</v>
      </c>
      <c r="G39" s="214" t="s">
        <v>11</v>
      </c>
      <c r="H39" s="193"/>
      <c r="I39" s="194"/>
      <c r="J39" s="39">
        <v>1</v>
      </c>
      <c r="K39" s="40">
        <v>2</v>
      </c>
      <c r="L39" s="41">
        <v>3</v>
      </c>
      <c r="M39" s="41">
        <v>4</v>
      </c>
      <c r="N39" s="41">
        <v>5</v>
      </c>
      <c r="O39" s="41">
        <v>6</v>
      </c>
      <c r="P39" s="41">
        <v>7</v>
      </c>
      <c r="Q39" s="41">
        <v>8</v>
      </c>
      <c r="R39" s="41">
        <v>9</v>
      </c>
      <c r="S39" s="41">
        <v>10</v>
      </c>
      <c r="T39" s="41">
        <v>11</v>
      </c>
      <c r="U39" s="41">
        <v>12</v>
      </c>
      <c r="V39" s="41">
        <v>13</v>
      </c>
      <c r="W39" s="41">
        <v>14</v>
      </c>
      <c r="X39" s="42">
        <v>15</v>
      </c>
      <c r="Y39" s="42">
        <v>16</v>
      </c>
      <c r="Z39" s="42">
        <v>17</v>
      </c>
      <c r="AA39" s="42">
        <v>18</v>
      </c>
      <c r="AB39" s="42">
        <v>19</v>
      </c>
      <c r="AC39" s="42">
        <v>20</v>
      </c>
      <c r="AD39" s="42">
        <v>21</v>
      </c>
      <c r="AE39" s="187"/>
    </row>
    <row r="40" spans="1:31" s="3" customFormat="1" ht="14.25" customHeight="1" x14ac:dyDescent="0.15">
      <c r="A40" s="4"/>
      <c r="B40" s="201"/>
      <c r="C40" s="206"/>
      <c r="D40" s="208"/>
      <c r="E40" s="208"/>
      <c r="F40" s="212"/>
      <c r="G40" s="215"/>
      <c r="H40" s="217" t="s">
        <v>31</v>
      </c>
      <c r="I40" s="219" t="s">
        <v>32</v>
      </c>
      <c r="J40" s="221" t="s">
        <v>8</v>
      </c>
      <c r="K40" s="223" t="s">
        <v>10</v>
      </c>
      <c r="L40" s="203" t="s">
        <v>57</v>
      </c>
      <c r="M40" s="180" t="s">
        <v>33</v>
      </c>
      <c r="N40" s="180" t="s">
        <v>67</v>
      </c>
      <c r="O40" s="180" t="s">
        <v>68</v>
      </c>
      <c r="P40" s="180" t="s">
        <v>34</v>
      </c>
      <c r="Q40" s="182" t="s">
        <v>69</v>
      </c>
      <c r="R40" s="180" t="s">
        <v>35</v>
      </c>
      <c r="S40" s="184" t="s">
        <v>37</v>
      </c>
      <c r="T40" s="184" t="s">
        <v>36</v>
      </c>
      <c r="U40" s="182" t="s">
        <v>72</v>
      </c>
      <c r="V40" s="180" t="s">
        <v>39</v>
      </c>
      <c r="W40" s="182" t="s">
        <v>73</v>
      </c>
      <c r="X40" s="167" t="s">
        <v>41</v>
      </c>
      <c r="Y40" s="167" t="s">
        <v>23</v>
      </c>
      <c r="Z40" s="167" t="s">
        <v>42</v>
      </c>
      <c r="AA40" s="167" t="s">
        <v>43</v>
      </c>
      <c r="AB40" s="167" t="s">
        <v>44</v>
      </c>
      <c r="AC40" s="171" t="s">
        <v>70</v>
      </c>
      <c r="AD40" s="169" t="s">
        <v>71</v>
      </c>
      <c r="AE40" s="187"/>
    </row>
    <row r="41" spans="1:31" s="3" customFormat="1" ht="26.45" customHeight="1" thickBot="1" x14ac:dyDescent="0.2">
      <c r="A41" s="4"/>
      <c r="B41" s="202"/>
      <c r="C41" s="207"/>
      <c r="D41" s="209"/>
      <c r="E41" s="209"/>
      <c r="F41" s="213"/>
      <c r="G41" s="216"/>
      <c r="H41" s="218"/>
      <c r="I41" s="220"/>
      <c r="J41" s="222"/>
      <c r="K41" s="224"/>
      <c r="L41" s="204"/>
      <c r="M41" s="181"/>
      <c r="N41" s="181"/>
      <c r="O41" s="181"/>
      <c r="P41" s="181"/>
      <c r="Q41" s="183"/>
      <c r="R41" s="181"/>
      <c r="S41" s="185"/>
      <c r="T41" s="185"/>
      <c r="U41" s="183"/>
      <c r="V41" s="181"/>
      <c r="W41" s="183"/>
      <c r="X41" s="168"/>
      <c r="Y41" s="168"/>
      <c r="Z41" s="168"/>
      <c r="AA41" s="168"/>
      <c r="AB41" s="168"/>
      <c r="AC41" s="172"/>
      <c r="AD41" s="170"/>
      <c r="AE41" s="188"/>
    </row>
    <row r="42" spans="1:31" s="3" customFormat="1" ht="14.25" customHeight="1" x14ac:dyDescent="0.15">
      <c r="A42" s="4"/>
      <c r="B42" s="129">
        <v>1</v>
      </c>
      <c r="C42" s="130" t="s">
        <v>54</v>
      </c>
      <c r="D42" s="115" t="s">
        <v>55</v>
      </c>
      <c r="E42" s="115" t="s">
        <v>24</v>
      </c>
      <c r="F42" s="115">
        <v>1</v>
      </c>
      <c r="G42" s="116">
        <v>1</v>
      </c>
      <c r="H42" s="35">
        <v>2</v>
      </c>
      <c r="I42" s="34"/>
      <c r="J42" s="93">
        <v>2</v>
      </c>
      <c r="K42" s="44">
        <v>3</v>
      </c>
      <c r="L42" s="45">
        <v>2</v>
      </c>
      <c r="M42" s="46"/>
      <c r="N42" s="46">
        <v>2</v>
      </c>
      <c r="O42" s="46" t="s">
        <v>49</v>
      </c>
      <c r="P42" s="46"/>
      <c r="Q42" s="46" t="s">
        <v>50</v>
      </c>
      <c r="R42" s="46">
        <v>3</v>
      </c>
      <c r="S42" s="46"/>
      <c r="T42" s="46"/>
      <c r="U42" s="46"/>
      <c r="V42" s="46" t="s">
        <v>50</v>
      </c>
      <c r="W42" s="46" t="s">
        <v>50</v>
      </c>
      <c r="X42" s="48">
        <v>2</v>
      </c>
      <c r="Y42" s="123" t="s">
        <v>51</v>
      </c>
      <c r="Z42" s="48">
        <v>3</v>
      </c>
      <c r="AA42" s="48"/>
      <c r="AB42" s="48"/>
      <c r="AC42" s="94"/>
      <c r="AD42" s="94"/>
      <c r="AE42" s="132">
        <v>30</v>
      </c>
    </row>
    <row r="43" spans="1:31" s="3" customFormat="1" ht="13.9" customHeight="1" x14ac:dyDescent="0.15">
      <c r="A43" s="4"/>
      <c r="B43" s="126">
        <v>1</v>
      </c>
      <c r="C43" s="15" t="s">
        <v>54</v>
      </c>
      <c r="D43" s="11" t="s">
        <v>56</v>
      </c>
      <c r="E43" s="13" t="s">
        <v>9</v>
      </c>
      <c r="F43" s="9">
        <v>2</v>
      </c>
      <c r="G43" s="110">
        <v>1</v>
      </c>
      <c r="H43" s="10"/>
      <c r="I43" s="9">
        <v>4</v>
      </c>
      <c r="J43" s="95">
        <v>2</v>
      </c>
      <c r="K43" s="51">
        <v>4</v>
      </c>
      <c r="L43" s="52">
        <v>2</v>
      </c>
      <c r="M43" s="53"/>
      <c r="N43" s="53">
        <v>3</v>
      </c>
      <c r="O43" s="53"/>
      <c r="P43" s="53"/>
      <c r="Q43" s="53"/>
      <c r="R43" s="53"/>
      <c r="S43" s="53">
        <v>2</v>
      </c>
      <c r="T43" s="53">
        <v>6</v>
      </c>
      <c r="U43" s="53">
        <v>10</v>
      </c>
      <c r="V43" s="51">
        <v>2</v>
      </c>
      <c r="W43" s="54" t="s">
        <v>52</v>
      </c>
      <c r="X43" s="55"/>
      <c r="Y43" s="55"/>
      <c r="Z43" s="55"/>
      <c r="AA43" s="55"/>
      <c r="AB43" s="55"/>
      <c r="AC43" s="96"/>
      <c r="AD43" s="96"/>
      <c r="AE43" s="57">
        <v>34</v>
      </c>
    </row>
    <row r="44" spans="1:31" s="3" customFormat="1" ht="14.65" customHeight="1" x14ac:dyDescent="0.15">
      <c r="A44" s="4"/>
      <c r="B44" s="126"/>
      <c r="C44" s="15" t="s">
        <v>58</v>
      </c>
      <c r="D44" s="11" t="s">
        <v>59</v>
      </c>
      <c r="E44" s="60" t="s">
        <v>7</v>
      </c>
      <c r="F44" s="98">
        <v>3</v>
      </c>
      <c r="G44" s="99">
        <v>1</v>
      </c>
      <c r="H44" s="10"/>
      <c r="I44" s="9">
        <v>4</v>
      </c>
      <c r="J44" s="95">
        <v>2</v>
      </c>
      <c r="K44" s="51">
        <v>3</v>
      </c>
      <c r="L44" s="52">
        <v>2</v>
      </c>
      <c r="M44" s="53"/>
      <c r="N44" s="53"/>
      <c r="O44" s="53"/>
      <c r="P44" s="53"/>
      <c r="Q44" s="53"/>
      <c r="R44" s="53"/>
      <c r="S44" s="53"/>
      <c r="T44" s="53" t="s">
        <v>52</v>
      </c>
      <c r="U44" s="53"/>
      <c r="V44" s="53" t="s">
        <v>52</v>
      </c>
      <c r="W44" s="54"/>
      <c r="X44" s="55">
        <v>2</v>
      </c>
      <c r="Y44" s="55">
        <v>14</v>
      </c>
      <c r="Z44" s="55">
        <v>4</v>
      </c>
      <c r="AA44" s="55">
        <v>2</v>
      </c>
      <c r="AB44" s="55">
        <v>4</v>
      </c>
      <c r="AC44" s="96">
        <v>3</v>
      </c>
      <c r="AD44" s="96">
        <v>3</v>
      </c>
      <c r="AE44" s="57">
        <v>34</v>
      </c>
    </row>
    <row r="45" spans="1:31" s="3" customFormat="1" ht="14.65" customHeight="1" x14ac:dyDescent="0.15">
      <c r="A45" s="4"/>
      <c r="B45" s="126"/>
      <c r="C45" s="15"/>
      <c r="D45" s="11"/>
      <c r="E45" s="113"/>
      <c r="F45" s="113"/>
      <c r="G45" s="117"/>
      <c r="H45" s="111"/>
      <c r="I45" s="108"/>
      <c r="J45" s="95"/>
      <c r="K45" s="51"/>
      <c r="L45" s="52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4"/>
      <c r="X45" s="55"/>
      <c r="Y45" s="55"/>
      <c r="Z45" s="55"/>
      <c r="AA45" s="55"/>
      <c r="AB45" s="55"/>
      <c r="AC45" s="96"/>
      <c r="AD45" s="96"/>
      <c r="AE45" s="57"/>
    </row>
    <row r="46" spans="1:31" s="3" customFormat="1" ht="14.65" customHeight="1" x14ac:dyDescent="0.15">
      <c r="A46" s="4"/>
      <c r="B46" s="126"/>
      <c r="C46" s="15"/>
      <c r="D46" s="11"/>
      <c r="E46" s="113"/>
      <c r="F46" s="113"/>
      <c r="G46" s="117"/>
      <c r="H46" s="112"/>
      <c r="I46" s="109"/>
      <c r="J46" s="95"/>
      <c r="K46" s="51"/>
      <c r="L46" s="52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4"/>
      <c r="X46" s="55"/>
      <c r="Y46" s="55"/>
      <c r="Z46" s="55"/>
      <c r="AA46" s="55"/>
      <c r="AB46" s="55"/>
      <c r="AC46" s="96"/>
      <c r="AD46" s="96"/>
      <c r="AE46" s="57"/>
    </row>
    <row r="47" spans="1:31" s="3" customFormat="1" ht="14.65" customHeight="1" x14ac:dyDescent="0.15">
      <c r="A47" s="4"/>
      <c r="B47" s="126"/>
      <c r="C47" s="15"/>
      <c r="D47" s="11"/>
      <c r="E47" s="18"/>
      <c r="F47" s="97"/>
      <c r="G47" s="118"/>
      <c r="H47" s="10"/>
      <c r="I47" s="9"/>
      <c r="J47" s="95"/>
      <c r="K47" s="51"/>
      <c r="L47" s="52"/>
      <c r="M47" s="53"/>
      <c r="N47" s="53"/>
      <c r="O47" s="53"/>
      <c r="P47" s="53"/>
      <c r="Q47" s="53"/>
      <c r="R47" s="53"/>
      <c r="S47" s="53"/>
      <c r="T47" s="53"/>
      <c r="U47" s="53"/>
      <c r="V47" s="51"/>
      <c r="W47" s="54"/>
      <c r="X47" s="55"/>
      <c r="Y47" s="55"/>
      <c r="Z47" s="55"/>
      <c r="AA47" s="55"/>
      <c r="AB47" s="55"/>
      <c r="AC47" s="96"/>
      <c r="AD47" s="96"/>
      <c r="AE47" s="57"/>
    </row>
    <row r="48" spans="1:31" s="3" customFormat="1" ht="14.65" customHeight="1" x14ac:dyDescent="0.15">
      <c r="A48" s="4"/>
      <c r="B48" s="126"/>
      <c r="C48" s="131"/>
      <c r="D48" s="11"/>
      <c r="E48" s="11"/>
      <c r="F48" s="16"/>
      <c r="G48" s="119"/>
      <c r="H48" s="10"/>
      <c r="I48" s="9"/>
      <c r="J48" s="95"/>
      <c r="K48" s="51"/>
      <c r="L48" s="52"/>
      <c r="M48" s="53"/>
      <c r="N48" s="53"/>
      <c r="O48" s="53"/>
      <c r="P48" s="53"/>
      <c r="Q48" s="53"/>
      <c r="R48" s="53"/>
      <c r="S48" s="53"/>
      <c r="T48" s="53"/>
      <c r="U48" s="53"/>
      <c r="V48" s="51"/>
      <c r="W48" s="54"/>
      <c r="X48" s="55"/>
      <c r="Y48" s="55"/>
      <c r="Z48" s="55"/>
      <c r="AA48" s="55"/>
      <c r="AB48" s="55"/>
      <c r="AC48" s="96"/>
      <c r="AD48" s="96"/>
      <c r="AE48" s="57"/>
    </row>
    <row r="49" spans="1:31" s="3" customFormat="1" ht="14.65" customHeight="1" x14ac:dyDescent="0.15">
      <c r="A49" s="4"/>
      <c r="B49" s="126"/>
      <c r="C49" s="131"/>
      <c r="D49" s="11"/>
      <c r="E49" s="11"/>
      <c r="F49" s="11"/>
      <c r="G49" s="119"/>
      <c r="H49" s="10"/>
      <c r="I49" s="9"/>
      <c r="J49" s="95"/>
      <c r="K49" s="51"/>
      <c r="L49" s="52"/>
      <c r="M49" s="53"/>
      <c r="N49" s="53"/>
      <c r="O49" s="53"/>
      <c r="P49" s="53"/>
      <c r="Q49" s="53"/>
      <c r="R49" s="53"/>
      <c r="S49" s="53"/>
      <c r="T49" s="53"/>
      <c r="U49" s="53"/>
      <c r="V49" s="51"/>
      <c r="W49" s="54"/>
      <c r="X49" s="55"/>
      <c r="Y49" s="55"/>
      <c r="Z49" s="55"/>
      <c r="AA49" s="55"/>
      <c r="AB49" s="55"/>
      <c r="AC49" s="96"/>
      <c r="AD49" s="96"/>
      <c r="AE49" s="57"/>
    </row>
    <row r="50" spans="1:31" s="3" customFormat="1" ht="14.65" customHeight="1" thickBot="1" x14ac:dyDescent="0.2">
      <c r="A50" s="4"/>
      <c r="B50" s="127"/>
      <c r="C50" s="128"/>
      <c r="D50" s="59"/>
      <c r="E50" s="59"/>
      <c r="F50" s="59"/>
      <c r="G50" s="120"/>
      <c r="H50" s="107"/>
      <c r="I50" s="98"/>
      <c r="J50" s="100"/>
      <c r="K50" s="63"/>
      <c r="L50" s="64"/>
      <c r="M50" s="65"/>
      <c r="N50" s="65"/>
      <c r="O50" s="65"/>
      <c r="P50" s="65"/>
      <c r="Q50" s="65"/>
      <c r="R50" s="65"/>
      <c r="S50" s="65"/>
      <c r="T50" s="65"/>
      <c r="U50" s="65"/>
      <c r="V50" s="63"/>
      <c r="W50" s="66"/>
      <c r="X50" s="67"/>
      <c r="Y50" s="67"/>
      <c r="Z50" s="67"/>
      <c r="AA50" s="67"/>
      <c r="AB50" s="67"/>
      <c r="AC50" s="101"/>
      <c r="AD50" s="101"/>
      <c r="AE50" s="69"/>
    </row>
    <row r="51" spans="1:31" s="7" customFormat="1" ht="14.65" customHeight="1" thickBot="1" x14ac:dyDescent="0.2">
      <c r="A51" s="8"/>
      <c r="B51" s="70"/>
      <c r="C51" s="71"/>
      <c r="D51" s="73" t="s">
        <v>6</v>
      </c>
      <c r="E51" s="73">
        <f>COUNTA(E42:E50)</f>
        <v>3</v>
      </c>
      <c r="F51" s="73"/>
      <c r="G51" s="159">
        <f>SUM(G42:G50)</f>
        <v>3</v>
      </c>
      <c r="H51" s="114">
        <f t="shared" ref="H51:AD51" si="1">COUNTA(H42:H50)</f>
        <v>1</v>
      </c>
      <c r="I51" s="76">
        <f t="shared" si="1"/>
        <v>2</v>
      </c>
      <c r="J51" s="102">
        <f t="shared" si="1"/>
        <v>3</v>
      </c>
      <c r="K51" s="78">
        <f t="shared" si="1"/>
        <v>3</v>
      </c>
      <c r="L51" s="79">
        <f t="shared" si="1"/>
        <v>3</v>
      </c>
      <c r="M51" s="78">
        <f t="shared" si="1"/>
        <v>0</v>
      </c>
      <c r="N51" s="78">
        <f t="shared" si="1"/>
        <v>2</v>
      </c>
      <c r="O51" s="78">
        <f t="shared" si="1"/>
        <v>1</v>
      </c>
      <c r="P51" s="78">
        <f t="shared" si="1"/>
        <v>0</v>
      </c>
      <c r="Q51" s="78">
        <f t="shared" si="1"/>
        <v>1</v>
      </c>
      <c r="R51" s="78">
        <f t="shared" si="1"/>
        <v>1</v>
      </c>
      <c r="S51" s="78">
        <f t="shared" si="1"/>
        <v>1</v>
      </c>
      <c r="T51" s="78">
        <f t="shared" si="1"/>
        <v>2</v>
      </c>
      <c r="U51" s="78">
        <f t="shared" si="1"/>
        <v>1</v>
      </c>
      <c r="V51" s="78">
        <f t="shared" si="1"/>
        <v>3</v>
      </c>
      <c r="W51" s="78">
        <f t="shared" si="1"/>
        <v>2</v>
      </c>
      <c r="X51" s="78">
        <f t="shared" si="1"/>
        <v>2</v>
      </c>
      <c r="Y51" s="78">
        <f t="shared" si="1"/>
        <v>2</v>
      </c>
      <c r="Z51" s="78">
        <f t="shared" si="1"/>
        <v>2</v>
      </c>
      <c r="AA51" s="78">
        <f t="shared" si="1"/>
        <v>1</v>
      </c>
      <c r="AB51" s="78">
        <f t="shared" si="1"/>
        <v>1</v>
      </c>
      <c r="AC51" s="78">
        <f t="shared" si="1"/>
        <v>1</v>
      </c>
      <c r="AD51" s="78">
        <f t="shared" si="1"/>
        <v>1</v>
      </c>
      <c r="AE51" s="81"/>
    </row>
    <row r="52" spans="1:31" s="31" customFormat="1" ht="12.75" customHeight="1" x14ac:dyDescent="0.15">
      <c r="B52" s="30"/>
      <c r="C52" s="30"/>
      <c r="D52" s="30"/>
      <c r="E52" s="30" t="s">
        <v>22</v>
      </c>
      <c r="F52" s="30"/>
      <c r="G52" s="30"/>
      <c r="H52" s="30"/>
      <c r="I52" s="30"/>
      <c r="J52" s="82"/>
      <c r="K52" s="83"/>
      <c r="L52" s="82"/>
      <c r="M52" s="82"/>
      <c r="N52" s="82"/>
      <c r="O52" s="82"/>
      <c r="P52" s="82"/>
      <c r="Q52" s="83"/>
      <c r="R52" s="82"/>
      <c r="S52" s="82"/>
      <c r="T52" s="84"/>
      <c r="U52" s="82"/>
      <c r="V52" s="82"/>
      <c r="W52" s="82"/>
      <c r="X52" s="84"/>
      <c r="Y52" s="84"/>
      <c r="Z52" s="84"/>
      <c r="AA52" s="84"/>
      <c r="AB52" s="84"/>
      <c r="AC52" s="84"/>
      <c r="AD52" s="84"/>
    </row>
    <row r="53" spans="1:31" ht="10.7" customHeight="1" x14ac:dyDescent="0.15">
      <c r="E53" s="103" t="s">
        <v>21</v>
      </c>
      <c r="F53" s="103" t="s">
        <v>20</v>
      </c>
      <c r="G53" s="103"/>
      <c r="H53" s="32"/>
      <c r="I53" s="32"/>
    </row>
    <row r="54" spans="1:31" ht="10.7" customHeight="1" x14ac:dyDescent="0.15">
      <c r="E54" s="6" t="s">
        <v>5</v>
      </c>
      <c r="F54" s="5">
        <v>1</v>
      </c>
      <c r="G54" s="9">
        <f>COUNTIF($F$42:$F$47,1)</f>
        <v>1</v>
      </c>
      <c r="H54" s="22"/>
      <c r="I54" s="22"/>
    </row>
    <row r="55" spans="1:31" ht="10.7" customHeight="1" x14ac:dyDescent="0.15">
      <c r="E55" s="6" t="s">
        <v>4</v>
      </c>
      <c r="F55" s="5">
        <v>2</v>
      </c>
      <c r="G55" s="9">
        <f>COUNTIF($F$42:$F$47,2)</f>
        <v>1</v>
      </c>
      <c r="H55" s="22"/>
      <c r="I55" s="22"/>
    </row>
    <row r="56" spans="1:31" ht="10.7" customHeight="1" x14ac:dyDescent="0.15">
      <c r="E56" s="6" t="s">
        <v>3</v>
      </c>
      <c r="F56" s="5">
        <v>3</v>
      </c>
      <c r="G56" s="9">
        <f>COUNTIF($F$42:$F$47,3)</f>
        <v>1</v>
      </c>
      <c r="H56" s="22"/>
      <c r="I56" s="22"/>
    </row>
    <row r="57" spans="1:31" ht="10.7" customHeight="1" x14ac:dyDescent="0.15">
      <c r="E57" s="6" t="s">
        <v>2</v>
      </c>
      <c r="F57" s="5">
        <v>4</v>
      </c>
      <c r="G57" s="9">
        <f>COUNTIF($F$42:$F$47,4)</f>
        <v>0</v>
      </c>
      <c r="H57" s="22"/>
      <c r="I57" s="22"/>
    </row>
    <row r="58" spans="1:31" ht="10.7" customHeight="1" x14ac:dyDescent="0.15">
      <c r="E58" s="6" t="s">
        <v>1</v>
      </c>
      <c r="F58" s="5">
        <v>5</v>
      </c>
      <c r="G58" s="9">
        <f>COUNTIF($F$42:$F$47,5)</f>
        <v>0</v>
      </c>
      <c r="H58" s="22"/>
      <c r="I58" s="22"/>
    </row>
    <row r="59" spans="1:31" ht="10.7" customHeight="1" x14ac:dyDescent="0.15">
      <c r="F59" s="105" t="s">
        <v>0</v>
      </c>
      <c r="G59" s="2">
        <f>SUM(G54:G58)</f>
        <v>3</v>
      </c>
      <c r="H59" s="22"/>
      <c r="I59" s="22"/>
    </row>
  </sheetData>
  <mergeCells count="77">
    <mergeCell ref="AE8:AE12"/>
    <mergeCell ref="B9:F9"/>
    <mergeCell ref="H9:I10"/>
    <mergeCell ref="J9:K9"/>
    <mergeCell ref="L9:W9"/>
    <mergeCell ref="X9:AD9"/>
    <mergeCell ref="B10:B12"/>
    <mergeCell ref="C10:C12"/>
    <mergeCell ref="D10:D12"/>
    <mergeCell ref="E10:E12"/>
    <mergeCell ref="F10:F12"/>
    <mergeCell ref="Q11:Q12"/>
    <mergeCell ref="G10:G12"/>
    <mergeCell ref="H11:H12"/>
    <mergeCell ref="I11:I12"/>
    <mergeCell ref="J11:J12"/>
    <mergeCell ref="A2:D2"/>
    <mergeCell ref="B3:C3"/>
    <mergeCell ref="B4:C4"/>
    <mergeCell ref="B8:F8"/>
    <mergeCell ref="K11:K12"/>
    <mergeCell ref="L11:L12"/>
    <mergeCell ref="M11:M12"/>
    <mergeCell ref="N11:N12"/>
    <mergeCell ref="O11:O12"/>
    <mergeCell ref="P11:P12"/>
    <mergeCell ref="AD11:AD12"/>
    <mergeCell ref="R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E37:AE41"/>
    <mergeCell ref="B38:F38"/>
    <mergeCell ref="H38:I39"/>
    <mergeCell ref="J38:K38"/>
    <mergeCell ref="X38:AD38"/>
    <mergeCell ref="B39:B41"/>
    <mergeCell ref="L40:L41"/>
    <mergeCell ref="C39:C41"/>
    <mergeCell ref="D39:D41"/>
    <mergeCell ref="E39:E41"/>
    <mergeCell ref="F39:F41"/>
    <mergeCell ref="G39:G41"/>
    <mergeCell ref="H40:H41"/>
    <mergeCell ref="I40:I41"/>
    <mergeCell ref="J40:J41"/>
    <mergeCell ref="K40:K41"/>
    <mergeCell ref="A32:C32"/>
    <mergeCell ref="A34:D34"/>
    <mergeCell ref="A35:D35"/>
    <mergeCell ref="B37:F37"/>
    <mergeCell ref="X40:X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V40:V41"/>
    <mergeCell ref="W40:W41"/>
    <mergeCell ref="Y40:Y41"/>
    <mergeCell ref="Z40:Z41"/>
    <mergeCell ref="AA40:AA41"/>
    <mergeCell ref="AB40:AB41"/>
    <mergeCell ref="AD40:AD41"/>
    <mergeCell ref="AC40:AC41"/>
  </mergeCells>
  <phoneticPr fontId="32"/>
  <conditionalFormatting sqref="D3:D4">
    <cfRule type="cellIs" dxfId="1" priority="1" stopIfTrue="1" operator="equal">
      <formula>0</formula>
    </cfRule>
  </conditionalFormatting>
  <printOptions gridLinesSet="0"/>
  <pageMargins left="0.32" right="0.33" top="0.3543307086614173" bottom="0.28000000000000003" header="50" footer="50"/>
  <pageSetup paperSize="9" scale="66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H59"/>
  <sheetViews>
    <sheetView showGridLines="0" view="pageBreakPreview" topLeftCell="A25" zoomScaleNormal="100" zoomScaleSheetLayoutView="100" workbookViewId="0">
      <selection activeCell="D32" sqref="D32"/>
    </sheetView>
  </sheetViews>
  <sheetFormatPr defaultColWidth="10.25" defaultRowHeight="10.7" customHeight="1" x14ac:dyDescent="0.15"/>
  <cols>
    <col min="1" max="1" width="4" style="2" customWidth="1"/>
    <col min="2" max="2" width="5.75" style="2" customWidth="1"/>
    <col min="3" max="3" width="5" style="2" customWidth="1"/>
    <col min="4" max="4" width="40" style="2" customWidth="1"/>
    <col min="5" max="5" width="7.375" style="2" customWidth="1"/>
    <col min="6" max="6" width="17.25" style="2" customWidth="1"/>
    <col min="7" max="7" width="5.875" style="2" customWidth="1"/>
    <col min="8" max="10" width="6.375" style="2" customWidth="1"/>
    <col min="11" max="31" width="5" style="104" customWidth="1"/>
    <col min="32" max="32" width="7.25" style="1" customWidth="1"/>
    <col min="33" max="16384" width="10.25" style="1"/>
  </cols>
  <sheetData>
    <row r="1" spans="1:34" s="3" customFormat="1" ht="16.5" customHeight="1" x14ac:dyDescent="0.15">
      <c r="A1" s="155" t="s">
        <v>80</v>
      </c>
      <c r="B1" s="156"/>
      <c r="C1" s="156"/>
      <c r="D1" s="156"/>
      <c r="E1" s="156"/>
      <c r="F1" s="157"/>
      <c r="G1" s="157"/>
      <c r="H1" s="157"/>
      <c r="I1" s="157"/>
      <c r="J1" s="157"/>
      <c r="K1" s="158"/>
      <c r="L1" s="158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36"/>
    </row>
    <row r="2" spans="1:34" s="3" customFormat="1" ht="16.7" customHeight="1" thickBot="1" x14ac:dyDescent="0.2">
      <c r="A2" s="225" t="s">
        <v>19</v>
      </c>
      <c r="B2" s="225"/>
      <c r="C2" s="225"/>
      <c r="D2" s="225"/>
      <c r="E2" s="154"/>
      <c r="F2" s="36"/>
      <c r="G2" s="36"/>
      <c r="H2" s="36"/>
      <c r="I2" s="36"/>
      <c r="J2" s="36"/>
      <c r="K2" s="152"/>
      <c r="L2" s="152"/>
      <c r="M2" s="152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4"/>
    </row>
    <row r="3" spans="1:34" s="3" customFormat="1" ht="22.5" customHeight="1" thickBot="1" x14ac:dyDescent="0.2">
      <c r="A3" s="144"/>
      <c r="B3" s="226" t="s">
        <v>18</v>
      </c>
      <c r="C3" s="227"/>
      <c r="D3" s="121"/>
      <c r="E3" s="146"/>
      <c r="F3" s="22"/>
      <c r="G3" s="22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4"/>
    </row>
    <row r="4" spans="1:34" s="3" customFormat="1" ht="22.5" customHeight="1" thickBot="1" x14ac:dyDescent="0.2">
      <c r="A4" s="144"/>
      <c r="B4" s="226" t="s">
        <v>17</v>
      </c>
      <c r="C4" s="227"/>
      <c r="D4" s="121"/>
      <c r="E4" s="146"/>
      <c r="F4" s="22"/>
      <c r="G4" s="22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4"/>
    </row>
    <row r="5" spans="1:34" s="3" customFormat="1" ht="14.25" customHeight="1" x14ac:dyDescent="0.15">
      <c r="A5" s="20"/>
      <c r="B5" s="148" t="s">
        <v>66</v>
      </c>
      <c r="C5" s="147"/>
      <c r="D5" s="147"/>
      <c r="E5" s="20"/>
      <c r="F5" s="163"/>
      <c r="G5" s="164"/>
      <c r="H5" s="160"/>
      <c r="I5" s="161"/>
      <c r="J5" s="161"/>
      <c r="K5" s="162"/>
      <c r="L5" s="162"/>
      <c r="M5" s="151"/>
      <c r="N5" s="151"/>
      <c r="O5" s="151"/>
      <c r="P5" s="151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36"/>
      <c r="AE5" s="106"/>
      <c r="AF5" s="153"/>
      <c r="AG5" s="142"/>
      <c r="AH5" s="142"/>
    </row>
    <row r="6" spans="1:34" s="3" customFormat="1" ht="14.25" customHeight="1" x14ac:dyDescent="0.15">
      <c r="A6" s="20"/>
      <c r="B6" s="22"/>
      <c r="C6" s="21"/>
      <c r="D6" s="20"/>
      <c r="E6" s="20"/>
      <c r="G6" s="4"/>
      <c r="H6" s="4"/>
      <c r="I6" s="4"/>
      <c r="J6" s="4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24"/>
    </row>
    <row r="7" spans="1:34" s="3" customFormat="1" ht="14.25" customHeight="1" thickBot="1" x14ac:dyDescent="0.2">
      <c r="A7" s="20"/>
      <c r="B7" s="22"/>
      <c r="C7" s="21"/>
      <c r="D7" s="20"/>
      <c r="E7" s="20"/>
      <c r="G7" s="4"/>
      <c r="H7" s="4"/>
      <c r="I7" s="4"/>
      <c r="J7" s="4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24"/>
    </row>
    <row r="8" spans="1:34" s="3" customFormat="1" ht="18" customHeight="1" x14ac:dyDescent="0.15">
      <c r="A8" s="4"/>
      <c r="B8" s="238" t="s">
        <v>75</v>
      </c>
      <c r="C8" s="239"/>
      <c r="D8" s="239"/>
      <c r="E8" s="239"/>
      <c r="F8" s="239"/>
      <c r="G8" s="239"/>
      <c r="H8" s="139"/>
      <c r="I8" s="133" t="s">
        <v>76</v>
      </c>
      <c r="J8" s="134"/>
      <c r="K8" s="135"/>
      <c r="L8" s="135"/>
      <c r="M8" s="136"/>
      <c r="N8" s="135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8"/>
      <c r="AF8" s="186" t="s">
        <v>26</v>
      </c>
    </row>
    <row r="9" spans="1:34" s="3" customFormat="1" ht="14.65" customHeight="1" x14ac:dyDescent="0.15">
      <c r="A9" s="4"/>
      <c r="B9" s="189" t="s">
        <v>16</v>
      </c>
      <c r="C9" s="190"/>
      <c r="D9" s="190"/>
      <c r="E9" s="190"/>
      <c r="F9" s="190"/>
      <c r="G9" s="190"/>
      <c r="H9" s="122" t="s">
        <v>15</v>
      </c>
      <c r="I9" s="191" t="s">
        <v>27</v>
      </c>
      <c r="J9" s="192"/>
      <c r="K9" s="195" t="s">
        <v>28</v>
      </c>
      <c r="L9" s="196"/>
      <c r="M9" s="230"/>
      <c r="N9" s="231"/>
      <c r="O9" s="231"/>
      <c r="P9" s="231"/>
      <c r="Q9" s="231"/>
      <c r="R9" s="231"/>
      <c r="S9" s="231"/>
      <c r="T9" s="231"/>
      <c r="U9" s="231"/>
      <c r="V9" s="231"/>
      <c r="W9" s="231"/>
      <c r="X9" s="232"/>
      <c r="Y9" s="197" t="s">
        <v>29</v>
      </c>
      <c r="Z9" s="198"/>
      <c r="AA9" s="198"/>
      <c r="AB9" s="198"/>
      <c r="AC9" s="198"/>
      <c r="AD9" s="198"/>
      <c r="AE9" s="199"/>
      <c r="AF9" s="187"/>
    </row>
    <row r="10" spans="1:34" s="3" customFormat="1" ht="14.65" customHeight="1" x14ac:dyDescent="0.15">
      <c r="A10" s="4"/>
      <c r="B10" s="200" t="s">
        <v>25</v>
      </c>
      <c r="C10" s="205" t="s">
        <v>14</v>
      </c>
      <c r="D10" s="208" t="s">
        <v>13</v>
      </c>
      <c r="E10" s="205" t="s">
        <v>60</v>
      </c>
      <c r="F10" s="210" t="s">
        <v>30</v>
      </c>
      <c r="G10" s="211" t="s">
        <v>12</v>
      </c>
      <c r="H10" s="233" t="s">
        <v>11</v>
      </c>
      <c r="I10" s="193"/>
      <c r="J10" s="194"/>
      <c r="K10" s="39">
        <v>1</v>
      </c>
      <c r="L10" s="40">
        <v>2</v>
      </c>
      <c r="M10" s="41">
        <v>3</v>
      </c>
      <c r="N10" s="41">
        <v>4</v>
      </c>
      <c r="O10" s="41">
        <v>5</v>
      </c>
      <c r="P10" s="41">
        <v>6</v>
      </c>
      <c r="Q10" s="41">
        <v>7</v>
      </c>
      <c r="R10" s="41">
        <v>8</v>
      </c>
      <c r="S10" s="41">
        <v>9</v>
      </c>
      <c r="T10" s="41">
        <v>10</v>
      </c>
      <c r="U10" s="41">
        <v>11</v>
      </c>
      <c r="V10" s="41">
        <v>12</v>
      </c>
      <c r="W10" s="41">
        <v>13</v>
      </c>
      <c r="X10" s="41">
        <v>14</v>
      </c>
      <c r="Y10" s="42">
        <v>15</v>
      </c>
      <c r="Z10" s="42">
        <v>16</v>
      </c>
      <c r="AA10" s="42">
        <v>17</v>
      </c>
      <c r="AB10" s="42">
        <v>18</v>
      </c>
      <c r="AC10" s="42">
        <v>19</v>
      </c>
      <c r="AD10" s="42">
        <v>20</v>
      </c>
      <c r="AE10" s="42">
        <v>21</v>
      </c>
      <c r="AF10" s="187"/>
    </row>
    <row r="11" spans="1:34" s="3" customFormat="1" ht="14.25" customHeight="1" x14ac:dyDescent="0.15">
      <c r="A11" s="4"/>
      <c r="B11" s="201"/>
      <c r="C11" s="206"/>
      <c r="D11" s="208"/>
      <c r="E11" s="236"/>
      <c r="F11" s="208"/>
      <c r="G11" s="212"/>
      <c r="H11" s="234"/>
      <c r="I11" s="217" t="s">
        <v>31</v>
      </c>
      <c r="J11" s="219" t="s">
        <v>32</v>
      </c>
      <c r="K11" s="221" t="s">
        <v>8</v>
      </c>
      <c r="L11" s="223" t="s">
        <v>10</v>
      </c>
      <c r="M11" s="203" t="s">
        <v>57</v>
      </c>
      <c r="N11" s="180" t="s">
        <v>33</v>
      </c>
      <c r="O11" s="180" t="s">
        <v>67</v>
      </c>
      <c r="P11" s="180" t="s">
        <v>68</v>
      </c>
      <c r="Q11" s="180" t="s">
        <v>34</v>
      </c>
      <c r="R11" s="182" t="s">
        <v>69</v>
      </c>
      <c r="S11" s="180" t="s">
        <v>35</v>
      </c>
      <c r="T11" s="184" t="s">
        <v>37</v>
      </c>
      <c r="U11" s="184" t="s">
        <v>36</v>
      </c>
      <c r="V11" s="182" t="s">
        <v>72</v>
      </c>
      <c r="W11" s="180" t="s">
        <v>39</v>
      </c>
      <c r="X11" s="182" t="s">
        <v>73</v>
      </c>
      <c r="Y11" s="167" t="s">
        <v>41</v>
      </c>
      <c r="Z11" s="167" t="s">
        <v>23</v>
      </c>
      <c r="AA11" s="167" t="s">
        <v>42</v>
      </c>
      <c r="AB11" s="167" t="s">
        <v>43</v>
      </c>
      <c r="AC11" s="171" t="s">
        <v>44</v>
      </c>
      <c r="AD11" s="167" t="s">
        <v>70</v>
      </c>
      <c r="AE11" s="169" t="s">
        <v>71</v>
      </c>
      <c r="AF11" s="187"/>
    </row>
    <row r="12" spans="1:34" s="3" customFormat="1" ht="26.45" customHeight="1" thickBot="1" x14ac:dyDescent="0.2">
      <c r="A12" s="4"/>
      <c r="B12" s="202"/>
      <c r="C12" s="207"/>
      <c r="D12" s="209"/>
      <c r="E12" s="237"/>
      <c r="F12" s="209"/>
      <c r="G12" s="213"/>
      <c r="H12" s="235"/>
      <c r="I12" s="218"/>
      <c r="J12" s="220"/>
      <c r="K12" s="222"/>
      <c r="L12" s="224"/>
      <c r="M12" s="204"/>
      <c r="N12" s="181"/>
      <c r="O12" s="181"/>
      <c r="P12" s="181"/>
      <c r="Q12" s="181"/>
      <c r="R12" s="183"/>
      <c r="S12" s="181"/>
      <c r="T12" s="185"/>
      <c r="U12" s="185"/>
      <c r="V12" s="183"/>
      <c r="W12" s="181"/>
      <c r="X12" s="183"/>
      <c r="Y12" s="168"/>
      <c r="Z12" s="168"/>
      <c r="AA12" s="168"/>
      <c r="AB12" s="168"/>
      <c r="AC12" s="172"/>
      <c r="AD12" s="168"/>
      <c r="AE12" s="170"/>
      <c r="AF12" s="188"/>
    </row>
    <row r="13" spans="1:34" s="3" customFormat="1" ht="14.25" customHeight="1" x14ac:dyDescent="0.15">
      <c r="A13" s="4"/>
      <c r="B13" s="124"/>
      <c r="C13" s="125"/>
      <c r="D13" s="16"/>
      <c r="E13" s="16"/>
      <c r="F13" s="16"/>
      <c r="G13" s="16"/>
      <c r="H13" s="18"/>
      <c r="I13" s="19"/>
      <c r="J13" s="17"/>
      <c r="K13" s="43"/>
      <c r="L13" s="44"/>
      <c r="M13" s="45"/>
      <c r="N13" s="46"/>
      <c r="O13" s="46"/>
      <c r="P13" s="46"/>
      <c r="Q13" s="46"/>
      <c r="R13" s="46"/>
      <c r="S13" s="46"/>
      <c r="T13" s="46"/>
      <c r="U13" s="46"/>
      <c r="V13" s="46"/>
      <c r="W13" s="44"/>
      <c r="X13" s="47"/>
      <c r="Y13" s="48"/>
      <c r="Z13" s="48"/>
      <c r="AA13" s="48"/>
      <c r="AB13" s="48"/>
      <c r="AC13" s="48"/>
      <c r="AD13" s="48"/>
      <c r="AE13" s="49"/>
      <c r="AF13" s="132"/>
    </row>
    <row r="14" spans="1:34" s="3" customFormat="1" ht="13.9" customHeight="1" x14ac:dyDescent="0.15">
      <c r="A14" s="4"/>
      <c r="B14" s="126"/>
      <c r="C14" s="15"/>
      <c r="D14" s="11"/>
      <c r="E14" s="11"/>
      <c r="F14" s="11"/>
      <c r="G14" s="11"/>
      <c r="H14" s="13"/>
      <c r="I14" s="14"/>
      <c r="J14" s="12"/>
      <c r="K14" s="50"/>
      <c r="L14" s="51"/>
      <c r="M14" s="52"/>
      <c r="N14" s="53"/>
      <c r="O14" s="53"/>
      <c r="P14" s="53"/>
      <c r="Q14" s="53"/>
      <c r="R14" s="53"/>
      <c r="S14" s="53"/>
      <c r="T14" s="53"/>
      <c r="U14" s="53"/>
      <c r="V14" s="53"/>
      <c r="W14" s="51"/>
      <c r="X14" s="54"/>
      <c r="Y14" s="55"/>
      <c r="Z14" s="55"/>
      <c r="AA14" s="55"/>
      <c r="AB14" s="55"/>
      <c r="AC14" s="55"/>
      <c r="AD14" s="55"/>
      <c r="AE14" s="56"/>
      <c r="AF14" s="57"/>
    </row>
    <row r="15" spans="1:34" s="3" customFormat="1" ht="14.65" customHeight="1" x14ac:dyDescent="0.15">
      <c r="A15" s="4"/>
      <c r="B15" s="126"/>
      <c r="C15" s="15"/>
      <c r="D15" s="11"/>
      <c r="E15" s="11"/>
      <c r="F15" s="11"/>
      <c r="G15" s="11"/>
      <c r="H15" s="13"/>
      <c r="I15" s="14"/>
      <c r="J15" s="12"/>
      <c r="K15" s="50"/>
      <c r="L15" s="51"/>
      <c r="M15" s="52"/>
      <c r="N15" s="53"/>
      <c r="O15" s="53"/>
      <c r="P15" s="53"/>
      <c r="Q15" s="53"/>
      <c r="R15" s="53"/>
      <c r="S15" s="53"/>
      <c r="T15" s="53"/>
      <c r="U15" s="53"/>
      <c r="V15" s="53"/>
      <c r="W15" s="51"/>
      <c r="X15" s="54"/>
      <c r="Y15" s="55"/>
      <c r="Z15" s="55"/>
      <c r="AA15" s="55"/>
      <c r="AB15" s="55"/>
      <c r="AC15" s="55"/>
      <c r="AD15" s="55"/>
      <c r="AE15" s="56"/>
      <c r="AF15" s="57"/>
    </row>
    <row r="16" spans="1:34" s="3" customFormat="1" ht="14.65" customHeight="1" x14ac:dyDescent="0.15">
      <c r="A16" s="4"/>
      <c r="B16" s="126"/>
      <c r="C16" s="15"/>
      <c r="D16" s="11"/>
      <c r="E16" s="11"/>
      <c r="F16" s="11"/>
      <c r="G16" s="11"/>
      <c r="H16" s="13"/>
      <c r="I16" s="14"/>
      <c r="J16" s="12"/>
      <c r="K16" s="50"/>
      <c r="L16" s="51"/>
      <c r="M16" s="52"/>
      <c r="N16" s="53"/>
      <c r="O16" s="53"/>
      <c r="P16" s="53"/>
      <c r="Q16" s="53"/>
      <c r="R16" s="53"/>
      <c r="S16" s="53"/>
      <c r="T16" s="53"/>
      <c r="U16" s="53"/>
      <c r="V16" s="53"/>
      <c r="W16" s="51"/>
      <c r="X16" s="54"/>
      <c r="Y16" s="55"/>
      <c r="Z16" s="55"/>
      <c r="AA16" s="55"/>
      <c r="AB16" s="55"/>
      <c r="AC16" s="55"/>
      <c r="AD16" s="55"/>
      <c r="AE16" s="56"/>
      <c r="AF16" s="57"/>
    </row>
    <row r="17" spans="1:32" s="3" customFormat="1" ht="14.65" customHeight="1" x14ac:dyDescent="0.15">
      <c r="A17" s="4"/>
      <c r="B17" s="126"/>
      <c r="C17" s="15"/>
      <c r="D17" s="11"/>
      <c r="E17" s="11"/>
      <c r="F17" s="11"/>
      <c r="G17" s="11"/>
      <c r="H17" s="13"/>
      <c r="I17" s="14"/>
      <c r="J17" s="12"/>
      <c r="K17" s="50"/>
      <c r="L17" s="51"/>
      <c r="M17" s="52"/>
      <c r="N17" s="53"/>
      <c r="O17" s="53"/>
      <c r="P17" s="53"/>
      <c r="Q17" s="53"/>
      <c r="R17" s="53"/>
      <c r="S17" s="53"/>
      <c r="T17" s="53"/>
      <c r="U17" s="53"/>
      <c r="V17" s="53"/>
      <c r="W17" s="51"/>
      <c r="X17" s="54"/>
      <c r="Y17" s="55"/>
      <c r="Z17" s="55"/>
      <c r="AA17" s="55"/>
      <c r="AB17" s="55"/>
      <c r="AC17" s="55"/>
      <c r="AD17" s="55"/>
      <c r="AE17" s="56"/>
      <c r="AF17" s="57"/>
    </row>
    <row r="18" spans="1:32" s="3" customFormat="1" ht="14.65" customHeight="1" x14ac:dyDescent="0.15">
      <c r="A18" s="4"/>
      <c r="B18" s="126"/>
      <c r="C18" s="15"/>
      <c r="D18" s="11"/>
      <c r="E18" s="11"/>
      <c r="F18" s="11"/>
      <c r="G18" s="11"/>
      <c r="H18" s="13"/>
      <c r="I18" s="14"/>
      <c r="J18" s="12"/>
      <c r="K18" s="50"/>
      <c r="L18" s="51"/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1"/>
      <c r="X18" s="54"/>
      <c r="Y18" s="55"/>
      <c r="Z18" s="55"/>
      <c r="AA18" s="55"/>
      <c r="AB18" s="55"/>
      <c r="AC18" s="55"/>
      <c r="AD18" s="55"/>
      <c r="AE18" s="56"/>
      <c r="AF18" s="57"/>
    </row>
    <row r="19" spans="1:32" s="3" customFormat="1" ht="14.65" customHeight="1" x14ac:dyDescent="0.15">
      <c r="A19" s="4"/>
      <c r="B19" s="126"/>
      <c r="C19" s="15"/>
      <c r="D19" s="11"/>
      <c r="E19" s="11"/>
      <c r="F19" s="11"/>
      <c r="G19" s="11"/>
      <c r="H19" s="13"/>
      <c r="I19" s="14"/>
      <c r="J19" s="12"/>
      <c r="K19" s="50"/>
      <c r="L19" s="51"/>
      <c r="M19" s="52"/>
      <c r="N19" s="53"/>
      <c r="O19" s="53"/>
      <c r="P19" s="53"/>
      <c r="Q19" s="53"/>
      <c r="R19" s="53"/>
      <c r="S19" s="53"/>
      <c r="T19" s="53"/>
      <c r="U19" s="53"/>
      <c r="V19" s="53"/>
      <c r="W19" s="51"/>
      <c r="X19" s="54"/>
      <c r="Y19" s="55"/>
      <c r="Z19" s="55"/>
      <c r="AA19" s="55"/>
      <c r="AB19" s="55"/>
      <c r="AC19" s="55"/>
      <c r="AD19" s="55"/>
      <c r="AE19" s="56"/>
      <c r="AF19" s="57"/>
    </row>
    <row r="20" spans="1:32" s="3" customFormat="1" ht="14.65" customHeight="1" x14ac:dyDescent="0.15">
      <c r="A20" s="4"/>
      <c r="B20" s="126"/>
      <c r="C20" s="15"/>
      <c r="D20" s="11"/>
      <c r="E20" s="11"/>
      <c r="F20" s="11"/>
      <c r="G20" s="11"/>
      <c r="H20" s="13"/>
      <c r="I20" s="14"/>
      <c r="J20" s="12"/>
      <c r="K20" s="50"/>
      <c r="L20" s="51"/>
      <c r="M20" s="52"/>
      <c r="N20" s="53"/>
      <c r="O20" s="53"/>
      <c r="P20" s="53"/>
      <c r="Q20" s="53"/>
      <c r="R20" s="53"/>
      <c r="S20" s="53"/>
      <c r="T20" s="53"/>
      <c r="U20" s="53"/>
      <c r="V20" s="53"/>
      <c r="W20" s="51"/>
      <c r="X20" s="54"/>
      <c r="Y20" s="55"/>
      <c r="Z20" s="55"/>
      <c r="AA20" s="55"/>
      <c r="AB20" s="55"/>
      <c r="AC20" s="55"/>
      <c r="AD20" s="55"/>
      <c r="AE20" s="56"/>
      <c r="AF20" s="57"/>
    </row>
    <row r="21" spans="1:32" s="3" customFormat="1" ht="14.65" customHeight="1" thickBot="1" x14ac:dyDescent="0.2">
      <c r="A21" s="4"/>
      <c r="B21" s="127"/>
      <c r="C21" s="128"/>
      <c r="D21" s="59"/>
      <c r="E21" s="59"/>
      <c r="F21" s="59"/>
      <c r="G21" s="59"/>
      <c r="H21" s="60"/>
      <c r="I21" s="58"/>
      <c r="J21" s="61"/>
      <c r="K21" s="62"/>
      <c r="L21" s="63"/>
      <c r="M21" s="64"/>
      <c r="N21" s="65"/>
      <c r="O21" s="65"/>
      <c r="P21" s="65"/>
      <c r="Q21" s="65"/>
      <c r="R21" s="65"/>
      <c r="S21" s="65"/>
      <c r="T21" s="65"/>
      <c r="U21" s="65"/>
      <c r="V21" s="65"/>
      <c r="W21" s="63"/>
      <c r="X21" s="66"/>
      <c r="Y21" s="67"/>
      <c r="Z21" s="67"/>
      <c r="AA21" s="67"/>
      <c r="AB21" s="67"/>
      <c r="AC21" s="67"/>
      <c r="AD21" s="67"/>
      <c r="AE21" s="68"/>
      <c r="AF21" s="69"/>
    </row>
    <row r="22" spans="1:32" s="7" customFormat="1" ht="14.65" customHeight="1" thickBot="1" x14ac:dyDescent="0.2">
      <c r="A22" s="8"/>
      <c r="B22" s="70"/>
      <c r="C22" s="71"/>
      <c r="D22" s="72" t="s">
        <v>6</v>
      </c>
      <c r="E22" s="72"/>
      <c r="F22" s="73"/>
      <c r="G22" s="73"/>
      <c r="H22" s="74">
        <f>SUM(H13:H21)</f>
        <v>0</v>
      </c>
      <c r="I22" s="75">
        <f>COUNTA(I13:I21)</f>
        <v>0</v>
      </c>
      <c r="J22" s="76">
        <f>COUNTA(J13:J21)</f>
        <v>0</v>
      </c>
      <c r="K22" s="77">
        <f t="shared" ref="K22:AE22" si="0">COUNTA(K13:K21)</f>
        <v>0</v>
      </c>
      <c r="L22" s="78">
        <f t="shared" si="0"/>
        <v>0</v>
      </c>
      <c r="M22" s="79">
        <f t="shared" si="0"/>
        <v>0</v>
      </c>
      <c r="N22" s="78">
        <f t="shared" si="0"/>
        <v>0</v>
      </c>
      <c r="O22" s="78">
        <f t="shared" si="0"/>
        <v>0</v>
      </c>
      <c r="P22" s="78">
        <f t="shared" si="0"/>
        <v>0</v>
      </c>
      <c r="Q22" s="78">
        <f t="shared" si="0"/>
        <v>0</v>
      </c>
      <c r="R22" s="78">
        <f t="shared" si="0"/>
        <v>0</v>
      </c>
      <c r="S22" s="78">
        <f t="shared" si="0"/>
        <v>0</v>
      </c>
      <c r="T22" s="78">
        <f t="shared" si="0"/>
        <v>0</v>
      </c>
      <c r="U22" s="78">
        <f t="shared" si="0"/>
        <v>0</v>
      </c>
      <c r="V22" s="78">
        <f t="shared" si="0"/>
        <v>0</v>
      </c>
      <c r="W22" s="78">
        <f t="shared" si="0"/>
        <v>0</v>
      </c>
      <c r="X22" s="78">
        <f t="shared" si="0"/>
        <v>0</v>
      </c>
      <c r="Y22" s="78">
        <f t="shared" si="0"/>
        <v>0</v>
      </c>
      <c r="Z22" s="78">
        <f t="shared" si="0"/>
        <v>0</v>
      </c>
      <c r="AA22" s="78">
        <f t="shared" si="0"/>
        <v>0</v>
      </c>
      <c r="AB22" s="78">
        <f t="shared" si="0"/>
        <v>0</v>
      </c>
      <c r="AC22" s="78">
        <v>0</v>
      </c>
      <c r="AD22" s="78">
        <v>0</v>
      </c>
      <c r="AE22" s="80">
        <f t="shared" si="0"/>
        <v>0</v>
      </c>
      <c r="AF22" s="81"/>
    </row>
    <row r="23" spans="1:32" s="31" customFormat="1" ht="12.75" customHeight="1" x14ac:dyDescent="0.15">
      <c r="B23" s="30"/>
      <c r="C23" s="30"/>
      <c r="D23" s="30"/>
      <c r="E23" s="30"/>
      <c r="F23" s="30" t="s">
        <v>22</v>
      </c>
      <c r="G23" s="30"/>
      <c r="H23" s="30"/>
      <c r="I23" s="30"/>
      <c r="J23" s="30"/>
      <c r="K23" s="82"/>
      <c r="L23" s="165" t="s">
        <v>45</v>
      </c>
      <c r="M23" s="82"/>
      <c r="N23" s="82"/>
      <c r="O23" s="82"/>
      <c r="P23" s="82"/>
      <c r="Q23" s="82"/>
      <c r="R23" s="165" t="s">
        <v>46</v>
      </c>
      <c r="S23" s="82"/>
      <c r="T23" s="82"/>
      <c r="U23" s="84"/>
      <c r="V23" s="82"/>
      <c r="W23" s="82"/>
      <c r="X23" s="82"/>
      <c r="Y23" s="84"/>
      <c r="Z23" s="84"/>
      <c r="AA23" s="84"/>
      <c r="AB23" s="84"/>
      <c r="AC23" s="84"/>
      <c r="AD23" s="84"/>
      <c r="AE23" s="84"/>
    </row>
    <row r="24" spans="1:32" s="29" customFormat="1" ht="12.75" customHeight="1" x14ac:dyDescent="0.15">
      <c r="B24" s="32"/>
      <c r="C24" s="32"/>
      <c r="D24" s="32"/>
      <c r="E24" s="32"/>
      <c r="F24" s="33" t="s">
        <v>21</v>
      </c>
      <c r="G24" s="33" t="s">
        <v>20</v>
      </c>
      <c r="H24" s="33"/>
      <c r="I24" s="85"/>
      <c r="J24" s="85"/>
      <c r="K24" s="86"/>
      <c r="L24" s="86"/>
      <c r="M24" s="86"/>
      <c r="N24" s="86"/>
      <c r="O24" s="86"/>
      <c r="P24" s="86"/>
      <c r="Q24" s="86"/>
      <c r="R24" s="86"/>
      <c r="S24" s="87"/>
      <c r="T24" s="87"/>
      <c r="U24" s="86"/>
      <c r="V24" s="86"/>
      <c r="W24" s="86"/>
      <c r="X24" s="87"/>
      <c r="Y24" s="87"/>
      <c r="Z24" s="87"/>
      <c r="AA24" s="87"/>
      <c r="AB24" s="87"/>
      <c r="AC24" s="87"/>
      <c r="AD24" s="87"/>
      <c r="AE24" s="87"/>
    </row>
    <row r="25" spans="1:32" s="3" customFormat="1" ht="12.75" x14ac:dyDescent="0.15">
      <c r="A25" s="4"/>
      <c r="B25" s="4"/>
      <c r="C25" s="4"/>
      <c r="D25" s="4"/>
      <c r="E25" s="4"/>
      <c r="F25" s="28" t="s">
        <v>5</v>
      </c>
      <c r="G25" s="27">
        <v>1</v>
      </c>
      <c r="H25" s="27">
        <f>COUNTIF($G$13:$G$21,1)</f>
        <v>0</v>
      </c>
      <c r="I25" s="88"/>
      <c r="J25" s="88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4"/>
    </row>
    <row r="26" spans="1:32" s="3" customFormat="1" ht="12.75" x14ac:dyDescent="0.15">
      <c r="A26" s="4"/>
      <c r="B26" s="4"/>
      <c r="C26" s="4"/>
      <c r="D26" s="4"/>
      <c r="E26" s="4"/>
      <c r="F26" s="28" t="s">
        <v>4</v>
      </c>
      <c r="G26" s="27">
        <v>2</v>
      </c>
      <c r="H26" s="27">
        <f>COUNTIF($G$13:$G$21,2)</f>
        <v>0</v>
      </c>
      <c r="I26" s="88"/>
      <c r="J26" s="88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4"/>
    </row>
    <row r="27" spans="1:32" s="3" customFormat="1" ht="12.75" x14ac:dyDescent="0.15">
      <c r="A27" s="4"/>
      <c r="B27" s="4"/>
      <c r="C27" s="4"/>
      <c r="D27" s="4"/>
      <c r="E27" s="4"/>
      <c r="F27" s="28" t="s">
        <v>3</v>
      </c>
      <c r="G27" s="27">
        <v>3</v>
      </c>
      <c r="H27" s="27">
        <f>COUNTIF($G$13:$G$21,3)</f>
        <v>0</v>
      </c>
      <c r="I27" s="88"/>
      <c r="J27" s="88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4"/>
    </row>
    <row r="28" spans="1:32" s="3" customFormat="1" ht="12.75" x14ac:dyDescent="0.15">
      <c r="A28" s="4"/>
      <c r="B28" s="4"/>
      <c r="C28" s="4"/>
      <c r="D28" s="4"/>
      <c r="E28" s="4"/>
      <c r="F28" s="28" t="s">
        <v>2</v>
      </c>
      <c r="G28" s="27">
        <v>4</v>
      </c>
      <c r="H28" s="27">
        <f>COUNTIF($G$13:$G$21,4)</f>
        <v>0</v>
      </c>
      <c r="I28" s="88"/>
      <c r="J28" s="88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4"/>
    </row>
    <row r="29" spans="1:32" s="3" customFormat="1" ht="12.75" x14ac:dyDescent="0.15">
      <c r="A29" s="4"/>
      <c r="B29" s="4"/>
      <c r="C29" s="4"/>
      <c r="D29" s="4"/>
      <c r="E29" s="4"/>
      <c r="F29" s="28" t="s">
        <v>1</v>
      </c>
      <c r="G29" s="27">
        <v>5</v>
      </c>
      <c r="H29" s="27">
        <f>COUNTIF($G$13:$G$21,5)</f>
        <v>0</v>
      </c>
      <c r="I29" s="88"/>
      <c r="J29" s="88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4"/>
    </row>
    <row r="30" spans="1:32" s="3" customFormat="1" ht="12.75" x14ac:dyDescent="0.15">
      <c r="A30" s="4"/>
      <c r="B30" s="4"/>
      <c r="C30" s="4"/>
      <c r="D30" s="4"/>
      <c r="E30" s="4"/>
      <c r="F30" s="25"/>
      <c r="G30" s="26" t="s">
        <v>0</v>
      </c>
      <c r="H30" s="25">
        <f>SUM(H25:H29)</f>
        <v>0</v>
      </c>
      <c r="I30" s="88"/>
      <c r="J30" s="88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4"/>
    </row>
    <row r="31" spans="1:32" s="3" customFormat="1" ht="12.75" x14ac:dyDescent="0.15">
      <c r="A31" s="4"/>
      <c r="B31" s="4"/>
      <c r="C31" s="4"/>
      <c r="D31" s="4"/>
      <c r="E31" s="4"/>
      <c r="F31" s="22"/>
      <c r="G31" s="4"/>
      <c r="H31" s="4"/>
      <c r="I31" s="4"/>
      <c r="J31" s="4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4"/>
    </row>
    <row r="32" spans="1:32" s="3" customFormat="1" ht="14.85" customHeight="1" x14ac:dyDescent="0.15">
      <c r="A32" s="173" t="s">
        <v>47</v>
      </c>
      <c r="B32" s="174"/>
      <c r="C32" s="175"/>
      <c r="D32" s="23"/>
      <c r="E32" s="22"/>
      <c r="F32" s="22"/>
      <c r="G32" s="4"/>
      <c r="H32" s="4"/>
      <c r="I32" s="4"/>
      <c r="J32" s="4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4"/>
    </row>
    <row r="33" spans="1:32" s="3" customFormat="1" ht="14.85" customHeight="1" x14ac:dyDescent="0.15">
      <c r="A33" s="143"/>
      <c r="B33" s="143"/>
      <c r="C33" s="143"/>
      <c r="D33" s="22"/>
      <c r="E33" s="22"/>
      <c r="F33" s="22"/>
      <c r="G33" s="4"/>
      <c r="H33" s="4"/>
      <c r="I33" s="4"/>
      <c r="J33" s="4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4"/>
    </row>
    <row r="34" spans="1:32" s="3" customFormat="1" ht="16.5" customHeight="1" x14ac:dyDescent="0.15">
      <c r="A34" s="176" t="s">
        <v>48</v>
      </c>
      <c r="B34" s="176"/>
      <c r="C34" s="176"/>
      <c r="D34" s="176"/>
      <c r="E34" s="145"/>
      <c r="F34" s="22"/>
      <c r="G34" s="4"/>
      <c r="H34" s="4"/>
      <c r="I34" s="4"/>
      <c r="J34" s="4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4"/>
    </row>
    <row r="35" spans="1:32" s="3" customFormat="1" ht="16.7" customHeight="1" x14ac:dyDescent="0.15">
      <c r="A35" s="177" t="s">
        <v>19</v>
      </c>
      <c r="B35" s="177"/>
      <c r="C35" s="177"/>
      <c r="D35" s="177"/>
      <c r="E35" s="144"/>
      <c r="F35" s="4"/>
      <c r="G35" s="4"/>
      <c r="H35" s="4"/>
      <c r="I35" s="4"/>
      <c r="J35" s="4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4"/>
    </row>
    <row r="36" spans="1:32" s="3" customFormat="1" ht="14.25" customHeight="1" thickBot="1" x14ac:dyDescent="0.2">
      <c r="A36" s="20"/>
      <c r="B36" s="22"/>
      <c r="C36" s="21"/>
      <c r="D36" s="20"/>
      <c r="E36" s="20"/>
      <c r="G36" s="4"/>
      <c r="H36" s="4"/>
      <c r="I36" s="4"/>
      <c r="J36" s="4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24"/>
    </row>
    <row r="37" spans="1:32" s="3" customFormat="1" ht="18" customHeight="1" x14ac:dyDescent="0.15">
      <c r="A37" s="4"/>
      <c r="B37" s="178" t="s">
        <v>78</v>
      </c>
      <c r="C37" s="179"/>
      <c r="D37" s="179"/>
      <c r="E37" s="179"/>
      <c r="F37" s="179"/>
      <c r="G37" s="179"/>
      <c r="H37" s="140"/>
      <c r="I37" s="133" t="s">
        <v>79</v>
      </c>
      <c r="J37" s="134"/>
      <c r="K37" s="141"/>
      <c r="L37" s="134"/>
      <c r="M37" s="135"/>
      <c r="N37" s="135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86" t="s">
        <v>26</v>
      </c>
    </row>
    <row r="38" spans="1:32" s="3" customFormat="1" ht="14.65" customHeight="1" x14ac:dyDescent="0.15">
      <c r="A38" s="4"/>
      <c r="B38" s="189" t="s">
        <v>16</v>
      </c>
      <c r="C38" s="190"/>
      <c r="D38" s="190"/>
      <c r="E38" s="190"/>
      <c r="F38" s="190"/>
      <c r="G38" s="190"/>
      <c r="H38" s="122" t="s">
        <v>15</v>
      </c>
      <c r="I38" s="191" t="s">
        <v>27</v>
      </c>
      <c r="J38" s="192"/>
      <c r="K38" s="195" t="s">
        <v>28</v>
      </c>
      <c r="L38" s="196"/>
      <c r="M38" s="89"/>
      <c r="N38" s="89"/>
      <c r="O38" s="90"/>
      <c r="P38" s="91"/>
      <c r="Q38" s="91"/>
      <c r="R38" s="90"/>
      <c r="S38" s="90"/>
      <c r="T38" s="90"/>
      <c r="U38" s="90"/>
      <c r="V38" s="91"/>
      <c r="W38" s="90"/>
      <c r="X38" s="92"/>
      <c r="Y38" s="197" t="s">
        <v>29</v>
      </c>
      <c r="Z38" s="198"/>
      <c r="AA38" s="198"/>
      <c r="AB38" s="198"/>
      <c r="AC38" s="198"/>
      <c r="AD38" s="198"/>
      <c r="AE38" s="199"/>
      <c r="AF38" s="187"/>
    </row>
    <row r="39" spans="1:32" s="3" customFormat="1" ht="14.65" customHeight="1" x14ac:dyDescent="0.15">
      <c r="A39" s="4"/>
      <c r="B39" s="200" t="s">
        <v>53</v>
      </c>
      <c r="C39" s="205" t="s">
        <v>14</v>
      </c>
      <c r="D39" s="208" t="s">
        <v>13</v>
      </c>
      <c r="E39" s="205" t="s">
        <v>61</v>
      </c>
      <c r="F39" s="210" t="s">
        <v>30</v>
      </c>
      <c r="G39" s="211" t="s">
        <v>12</v>
      </c>
      <c r="H39" s="214" t="s">
        <v>11</v>
      </c>
      <c r="I39" s="193"/>
      <c r="J39" s="194"/>
      <c r="K39" s="39">
        <v>1</v>
      </c>
      <c r="L39" s="40">
        <v>2</v>
      </c>
      <c r="M39" s="41">
        <v>3</v>
      </c>
      <c r="N39" s="41">
        <v>4</v>
      </c>
      <c r="O39" s="41">
        <v>5</v>
      </c>
      <c r="P39" s="41">
        <v>6</v>
      </c>
      <c r="Q39" s="41">
        <v>7</v>
      </c>
      <c r="R39" s="41">
        <v>8</v>
      </c>
      <c r="S39" s="41">
        <v>9</v>
      </c>
      <c r="T39" s="41">
        <v>10</v>
      </c>
      <c r="U39" s="41">
        <v>11</v>
      </c>
      <c r="V39" s="41">
        <v>12</v>
      </c>
      <c r="W39" s="41">
        <v>13</v>
      </c>
      <c r="X39" s="41">
        <v>14</v>
      </c>
      <c r="Y39" s="42">
        <v>15</v>
      </c>
      <c r="Z39" s="42">
        <v>16</v>
      </c>
      <c r="AA39" s="42">
        <v>17</v>
      </c>
      <c r="AB39" s="42">
        <v>18</v>
      </c>
      <c r="AC39" s="42">
        <v>19</v>
      </c>
      <c r="AD39" s="42">
        <v>20</v>
      </c>
      <c r="AE39" s="42">
        <v>21</v>
      </c>
      <c r="AF39" s="187"/>
    </row>
    <row r="40" spans="1:32" s="3" customFormat="1" ht="14.25" customHeight="1" x14ac:dyDescent="0.15">
      <c r="A40" s="4"/>
      <c r="B40" s="201"/>
      <c r="C40" s="206"/>
      <c r="D40" s="208"/>
      <c r="E40" s="236"/>
      <c r="F40" s="208"/>
      <c r="G40" s="212"/>
      <c r="H40" s="215"/>
      <c r="I40" s="217" t="s">
        <v>31</v>
      </c>
      <c r="J40" s="219" t="s">
        <v>32</v>
      </c>
      <c r="K40" s="221" t="s">
        <v>8</v>
      </c>
      <c r="L40" s="223" t="s">
        <v>10</v>
      </c>
      <c r="M40" s="203" t="s">
        <v>57</v>
      </c>
      <c r="N40" s="180" t="s">
        <v>33</v>
      </c>
      <c r="O40" s="180" t="s">
        <v>67</v>
      </c>
      <c r="P40" s="180" t="s">
        <v>68</v>
      </c>
      <c r="Q40" s="180" t="s">
        <v>34</v>
      </c>
      <c r="R40" s="182" t="s">
        <v>69</v>
      </c>
      <c r="S40" s="180" t="s">
        <v>35</v>
      </c>
      <c r="T40" s="184" t="s">
        <v>37</v>
      </c>
      <c r="U40" s="184" t="s">
        <v>36</v>
      </c>
      <c r="V40" s="182" t="s">
        <v>72</v>
      </c>
      <c r="W40" s="180" t="s">
        <v>39</v>
      </c>
      <c r="X40" s="182" t="s">
        <v>73</v>
      </c>
      <c r="Y40" s="167" t="s">
        <v>41</v>
      </c>
      <c r="Z40" s="167" t="s">
        <v>23</v>
      </c>
      <c r="AA40" s="167" t="s">
        <v>42</v>
      </c>
      <c r="AB40" s="167" t="s">
        <v>43</v>
      </c>
      <c r="AC40" s="171" t="s">
        <v>44</v>
      </c>
      <c r="AD40" s="167" t="s">
        <v>70</v>
      </c>
      <c r="AE40" s="169" t="s">
        <v>71</v>
      </c>
      <c r="AF40" s="187"/>
    </row>
    <row r="41" spans="1:32" s="3" customFormat="1" ht="26.45" customHeight="1" thickBot="1" x14ac:dyDescent="0.2">
      <c r="A41" s="4"/>
      <c r="B41" s="202"/>
      <c r="C41" s="207"/>
      <c r="D41" s="209"/>
      <c r="E41" s="237"/>
      <c r="F41" s="209"/>
      <c r="G41" s="213"/>
      <c r="H41" s="216"/>
      <c r="I41" s="218"/>
      <c r="J41" s="220"/>
      <c r="K41" s="222"/>
      <c r="L41" s="224"/>
      <c r="M41" s="204"/>
      <c r="N41" s="181"/>
      <c r="O41" s="181"/>
      <c r="P41" s="181"/>
      <c r="Q41" s="181"/>
      <c r="R41" s="183"/>
      <c r="S41" s="181"/>
      <c r="T41" s="185"/>
      <c r="U41" s="185"/>
      <c r="V41" s="183"/>
      <c r="W41" s="181"/>
      <c r="X41" s="183"/>
      <c r="Y41" s="168"/>
      <c r="Z41" s="168"/>
      <c r="AA41" s="168"/>
      <c r="AB41" s="168"/>
      <c r="AC41" s="172"/>
      <c r="AD41" s="168"/>
      <c r="AE41" s="170"/>
      <c r="AF41" s="188"/>
    </row>
    <row r="42" spans="1:32" s="3" customFormat="1" ht="14.25" customHeight="1" x14ac:dyDescent="0.15">
      <c r="A42" s="4"/>
      <c r="B42" s="129">
        <v>1</v>
      </c>
      <c r="C42" s="130" t="s">
        <v>54</v>
      </c>
      <c r="D42" s="115" t="s">
        <v>55</v>
      </c>
      <c r="E42" s="115" t="s">
        <v>62</v>
      </c>
      <c r="F42" s="115" t="s">
        <v>24</v>
      </c>
      <c r="G42" s="115">
        <v>1</v>
      </c>
      <c r="H42" s="116">
        <v>1</v>
      </c>
      <c r="I42" s="35">
        <v>2</v>
      </c>
      <c r="J42" s="34"/>
      <c r="K42" s="93">
        <v>2</v>
      </c>
      <c r="L42" s="44">
        <v>3</v>
      </c>
      <c r="M42" s="45">
        <v>2</v>
      </c>
      <c r="N42" s="46"/>
      <c r="O42" s="46">
        <v>2</v>
      </c>
      <c r="P42" s="46" t="s">
        <v>49</v>
      </c>
      <c r="Q42" s="46"/>
      <c r="R42" s="46" t="s">
        <v>50</v>
      </c>
      <c r="S42" s="46">
        <v>3</v>
      </c>
      <c r="T42" s="46"/>
      <c r="U42" s="46"/>
      <c r="V42" s="46"/>
      <c r="W42" s="46" t="s">
        <v>50</v>
      </c>
      <c r="X42" s="46" t="s">
        <v>50</v>
      </c>
      <c r="Y42" s="48">
        <v>2</v>
      </c>
      <c r="Z42" s="123" t="s">
        <v>51</v>
      </c>
      <c r="AA42" s="48">
        <v>3</v>
      </c>
      <c r="AB42" s="48"/>
      <c r="AC42" s="48"/>
      <c r="AD42" s="48"/>
      <c r="AE42" s="94"/>
      <c r="AF42" s="132">
        <v>30</v>
      </c>
    </row>
    <row r="43" spans="1:32" s="3" customFormat="1" ht="13.9" customHeight="1" x14ac:dyDescent="0.15">
      <c r="A43" s="4"/>
      <c r="B43" s="126">
        <v>1</v>
      </c>
      <c r="C43" s="15" t="s">
        <v>54</v>
      </c>
      <c r="D43" s="11" t="s">
        <v>56</v>
      </c>
      <c r="E43" s="13" t="s">
        <v>63</v>
      </c>
      <c r="F43" s="13" t="s">
        <v>9</v>
      </c>
      <c r="G43" s="9">
        <v>2</v>
      </c>
      <c r="H43" s="110">
        <v>1</v>
      </c>
      <c r="I43" s="10"/>
      <c r="J43" s="9">
        <v>4</v>
      </c>
      <c r="K43" s="95">
        <v>2</v>
      </c>
      <c r="L43" s="51">
        <v>4</v>
      </c>
      <c r="M43" s="52">
        <v>2</v>
      </c>
      <c r="N43" s="53"/>
      <c r="O43" s="53">
        <v>3</v>
      </c>
      <c r="P43" s="53"/>
      <c r="Q43" s="53"/>
      <c r="R43" s="53"/>
      <c r="S43" s="53"/>
      <c r="T43" s="53">
        <v>2</v>
      </c>
      <c r="U43" s="53">
        <v>6</v>
      </c>
      <c r="V43" s="53">
        <v>10</v>
      </c>
      <c r="W43" s="51">
        <v>2</v>
      </c>
      <c r="X43" s="54" t="s">
        <v>52</v>
      </c>
      <c r="Y43" s="55"/>
      <c r="Z43" s="55"/>
      <c r="AA43" s="55"/>
      <c r="AB43" s="55"/>
      <c r="AC43" s="55"/>
      <c r="AD43" s="55"/>
      <c r="AE43" s="96"/>
      <c r="AF43" s="57">
        <v>34</v>
      </c>
    </row>
    <row r="44" spans="1:32" s="3" customFormat="1" ht="14.65" customHeight="1" x14ac:dyDescent="0.15">
      <c r="A44" s="4"/>
      <c r="B44" s="126"/>
      <c r="C44" s="15" t="s">
        <v>58</v>
      </c>
      <c r="D44" s="11" t="s">
        <v>59</v>
      </c>
      <c r="E44" s="13"/>
      <c r="F44" s="60" t="s">
        <v>7</v>
      </c>
      <c r="G44" s="98">
        <v>3</v>
      </c>
      <c r="H44" s="99">
        <v>1</v>
      </c>
      <c r="I44" s="10"/>
      <c r="J44" s="9">
        <v>4</v>
      </c>
      <c r="K44" s="95">
        <v>2</v>
      </c>
      <c r="L44" s="51">
        <v>3</v>
      </c>
      <c r="M44" s="52">
        <v>2</v>
      </c>
      <c r="N44" s="53"/>
      <c r="O44" s="53"/>
      <c r="P44" s="53"/>
      <c r="Q44" s="53"/>
      <c r="R44" s="53"/>
      <c r="S44" s="53"/>
      <c r="T44" s="53"/>
      <c r="U44" s="53" t="s">
        <v>52</v>
      </c>
      <c r="V44" s="53"/>
      <c r="W44" s="53" t="s">
        <v>52</v>
      </c>
      <c r="X44" s="54"/>
      <c r="Y44" s="55">
        <v>2</v>
      </c>
      <c r="Z44" s="55">
        <v>14</v>
      </c>
      <c r="AA44" s="55">
        <v>4</v>
      </c>
      <c r="AB44" s="55">
        <v>2</v>
      </c>
      <c r="AC44" s="55">
        <v>4</v>
      </c>
      <c r="AD44" s="55">
        <v>4</v>
      </c>
      <c r="AE44" s="96">
        <v>3</v>
      </c>
      <c r="AF44" s="57">
        <v>34</v>
      </c>
    </row>
    <row r="45" spans="1:32" s="3" customFormat="1" ht="14.65" customHeight="1" x14ac:dyDescent="0.15">
      <c r="A45" s="4"/>
      <c r="B45" s="126"/>
      <c r="C45" s="15"/>
      <c r="D45" s="11"/>
      <c r="E45" s="13"/>
      <c r="F45" s="113"/>
      <c r="G45" s="113"/>
      <c r="H45" s="117"/>
      <c r="I45" s="111"/>
      <c r="J45" s="108"/>
      <c r="K45" s="95"/>
      <c r="L45" s="51"/>
      <c r="M45" s="52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4"/>
      <c r="Y45" s="55"/>
      <c r="Z45" s="55"/>
      <c r="AA45" s="55"/>
      <c r="AB45" s="55"/>
      <c r="AC45" s="55"/>
      <c r="AD45" s="55"/>
      <c r="AE45" s="96"/>
      <c r="AF45" s="57"/>
    </row>
    <row r="46" spans="1:32" s="3" customFormat="1" ht="14.65" customHeight="1" x14ac:dyDescent="0.15">
      <c r="A46" s="4"/>
      <c r="B46" s="126"/>
      <c r="C46" s="15"/>
      <c r="D46" s="11"/>
      <c r="E46" s="13"/>
      <c r="F46" s="113"/>
      <c r="G46" s="113"/>
      <c r="H46" s="117"/>
      <c r="I46" s="112"/>
      <c r="J46" s="109"/>
      <c r="K46" s="95"/>
      <c r="L46" s="51"/>
      <c r="M46" s="52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4"/>
      <c r="Y46" s="55"/>
      <c r="Z46" s="55"/>
      <c r="AA46" s="55"/>
      <c r="AB46" s="55"/>
      <c r="AC46" s="55"/>
      <c r="AD46" s="55"/>
      <c r="AE46" s="96"/>
      <c r="AF46" s="57"/>
    </row>
    <row r="47" spans="1:32" s="3" customFormat="1" ht="14.65" customHeight="1" x14ac:dyDescent="0.15">
      <c r="A47" s="4"/>
      <c r="B47" s="126"/>
      <c r="C47" s="15"/>
      <c r="D47" s="11"/>
      <c r="E47" s="13"/>
      <c r="F47" s="18"/>
      <c r="G47" s="97"/>
      <c r="H47" s="118"/>
      <c r="I47" s="10"/>
      <c r="J47" s="9"/>
      <c r="K47" s="95"/>
      <c r="L47" s="51"/>
      <c r="M47" s="52"/>
      <c r="N47" s="53"/>
      <c r="O47" s="53"/>
      <c r="P47" s="53"/>
      <c r="Q47" s="53"/>
      <c r="R47" s="53"/>
      <c r="S47" s="53"/>
      <c r="T47" s="53"/>
      <c r="U47" s="53"/>
      <c r="V47" s="53"/>
      <c r="W47" s="51"/>
      <c r="X47" s="54"/>
      <c r="Y47" s="55"/>
      <c r="Z47" s="55"/>
      <c r="AA47" s="55"/>
      <c r="AB47" s="55"/>
      <c r="AC47" s="55"/>
      <c r="AD47" s="55"/>
      <c r="AE47" s="96"/>
      <c r="AF47" s="57"/>
    </row>
    <row r="48" spans="1:32" s="3" customFormat="1" ht="14.65" customHeight="1" x14ac:dyDescent="0.15">
      <c r="A48" s="4"/>
      <c r="B48" s="126"/>
      <c r="C48" s="131"/>
      <c r="D48" s="11"/>
      <c r="E48" s="11"/>
      <c r="F48" s="11"/>
      <c r="G48" s="16"/>
      <c r="H48" s="119"/>
      <c r="I48" s="10"/>
      <c r="J48" s="9"/>
      <c r="K48" s="95"/>
      <c r="L48" s="51"/>
      <c r="M48" s="52"/>
      <c r="N48" s="53"/>
      <c r="O48" s="53"/>
      <c r="P48" s="53"/>
      <c r="Q48" s="53"/>
      <c r="R48" s="53"/>
      <c r="S48" s="53"/>
      <c r="T48" s="53"/>
      <c r="U48" s="53"/>
      <c r="V48" s="53"/>
      <c r="W48" s="51"/>
      <c r="X48" s="54"/>
      <c r="Y48" s="55"/>
      <c r="Z48" s="55"/>
      <c r="AA48" s="55"/>
      <c r="AB48" s="55"/>
      <c r="AC48" s="55"/>
      <c r="AD48" s="55"/>
      <c r="AE48" s="96"/>
      <c r="AF48" s="57"/>
    </row>
    <row r="49" spans="1:32" s="3" customFormat="1" ht="14.65" customHeight="1" x14ac:dyDescent="0.15">
      <c r="A49" s="4"/>
      <c r="B49" s="126"/>
      <c r="C49" s="131"/>
      <c r="D49" s="11"/>
      <c r="E49" s="11"/>
      <c r="F49" s="11"/>
      <c r="G49" s="11"/>
      <c r="H49" s="119"/>
      <c r="I49" s="10"/>
      <c r="J49" s="9"/>
      <c r="K49" s="95"/>
      <c r="L49" s="51"/>
      <c r="M49" s="52"/>
      <c r="N49" s="53"/>
      <c r="O49" s="53"/>
      <c r="P49" s="53"/>
      <c r="Q49" s="53"/>
      <c r="R49" s="53"/>
      <c r="S49" s="53"/>
      <c r="T49" s="53"/>
      <c r="U49" s="53"/>
      <c r="V49" s="53"/>
      <c r="W49" s="51"/>
      <c r="X49" s="54"/>
      <c r="Y49" s="55"/>
      <c r="Z49" s="55"/>
      <c r="AA49" s="55"/>
      <c r="AB49" s="55"/>
      <c r="AC49" s="55"/>
      <c r="AD49" s="55"/>
      <c r="AE49" s="96"/>
      <c r="AF49" s="57"/>
    </row>
    <row r="50" spans="1:32" s="3" customFormat="1" ht="14.65" customHeight="1" thickBot="1" x14ac:dyDescent="0.2">
      <c r="A50" s="4"/>
      <c r="B50" s="127"/>
      <c r="C50" s="128"/>
      <c r="D50" s="59"/>
      <c r="E50" s="59"/>
      <c r="F50" s="59"/>
      <c r="G50" s="59"/>
      <c r="H50" s="120"/>
      <c r="I50" s="107"/>
      <c r="J50" s="98"/>
      <c r="K50" s="100"/>
      <c r="L50" s="63"/>
      <c r="M50" s="64"/>
      <c r="N50" s="65"/>
      <c r="O50" s="65"/>
      <c r="P50" s="65"/>
      <c r="Q50" s="65"/>
      <c r="R50" s="65"/>
      <c r="S50" s="65"/>
      <c r="T50" s="65"/>
      <c r="U50" s="65"/>
      <c r="V50" s="65"/>
      <c r="W50" s="63"/>
      <c r="X50" s="66"/>
      <c r="Y50" s="67"/>
      <c r="Z50" s="67"/>
      <c r="AA50" s="67"/>
      <c r="AB50" s="67"/>
      <c r="AC50" s="67"/>
      <c r="AD50" s="67"/>
      <c r="AE50" s="101"/>
      <c r="AF50" s="69"/>
    </row>
    <row r="51" spans="1:32" s="7" customFormat="1" ht="14.65" customHeight="1" thickBot="1" x14ac:dyDescent="0.2">
      <c r="A51" s="8"/>
      <c r="B51" s="70"/>
      <c r="C51" s="71"/>
      <c r="D51" s="73" t="s">
        <v>6</v>
      </c>
      <c r="E51" s="73"/>
      <c r="F51" s="73">
        <f>COUNTA(F42:F50)</f>
        <v>3</v>
      </c>
      <c r="G51" s="73"/>
      <c r="H51" s="159">
        <f>SUM(H42:H50)</f>
        <v>3</v>
      </c>
      <c r="I51" s="114">
        <f t="shared" ref="I51:AE51" si="1">COUNTA(I42:I50)</f>
        <v>1</v>
      </c>
      <c r="J51" s="76">
        <f t="shared" si="1"/>
        <v>2</v>
      </c>
      <c r="K51" s="102">
        <f t="shared" si="1"/>
        <v>3</v>
      </c>
      <c r="L51" s="78">
        <f t="shared" si="1"/>
        <v>3</v>
      </c>
      <c r="M51" s="79">
        <f t="shared" si="1"/>
        <v>3</v>
      </c>
      <c r="N51" s="78">
        <f t="shared" si="1"/>
        <v>0</v>
      </c>
      <c r="O51" s="78">
        <f t="shared" si="1"/>
        <v>2</v>
      </c>
      <c r="P51" s="78">
        <f t="shared" si="1"/>
        <v>1</v>
      </c>
      <c r="Q51" s="78">
        <f t="shared" si="1"/>
        <v>0</v>
      </c>
      <c r="R51" s="78">
        <f t="shared" si="1"/>
        <v>1</v>
      </c>
      <c r="S51" s="78">
        <f t="shared" si="1"/>
        <v>1</v>
      </c>
      <c r="T51" s="78">
        <f t="shared" si="1"/>
        <v>1</v>
      </c>
      <c r="U51" s="78">
        <f t="shared" si="1"/>
        <v>2</v>
      </c>
      <c r="V51" s="78">
        <f t="shared" si="1"/>
        <v>1</v>
      </c>
      <c r="W51" s="78">
        <f t="shared" si="1"/>
        <v>3</v>
      </c>
      <c r="X51" s="78">
        <f t="shared" si="1"/>
        <v>2</v>
      </c>
      <c r="Y51" s="78">
        <f t="shared" si="1"/>
        <v>2</v>
      </c>
      <c r="Z51" s="78">
        <f t="shared" si="1"/>
        <v>2</v>
      </c>
      <c r="AA51" s="78">
        <f t="shared" si="1"/>
        <v>2</v>
      </c>
      <c r="AB51" s="78">
        <f t="shared" si="1"/>
        <v>1</v>
      </c>
      <c r="AC51" s="78">
        <v>1</v>
      </c>
      <c r="AD51" s="78">
        <v>1</v>
      </c>
      <c r="AE51" s="78">
        <f t="shared" si="1"/>
        <v>1</v>
      </c>
      <c r="AF51" s="81"/>
    </row>
    <row r="52" spans="1:32" s="31" customFormat="1" ht="12.75" customHeight="1" x14ac:dyDescent="0.15">
      <c r="B52" s="30"/>
      <c r="C52" s="30"/>
      <c r="D52" s="30"/>
      <c r="E52" s="30"/>
      <c r="F52" s="30" t="s">
        <v>22</v>
      </c>
      <c r="G52" s="30"/>
      <c r="H52" s="30"/>
      <c r="I52" s="30"/>
      <c r="J52" s="30"/>
      <c r="K52" s="82"/>
      <c r="L52" s="83"/>
      <c r="M52" s="82"/>
      <c r="N52" s="82"/>
      <c r="O52" s="82"/>
      <c r="P52" s="82"/>
      <c r="Q52" s="82"/>
      <c r="R52" s="83"/>
      <c r="S52" s="82"/>
      <c r="T52" s="82"/>
      <c r="U52" s="84"/>
      <c r="V52" s="82"/>
      <c r="W52" s="82"/>
      <c r="X52" s="82"/>
      <c r="Y52" s="84"/>
      <c r="Z52" s="84"/>
      <c r="AA52" s="84"/>
      <c r="AB52" s="84"/>
      <c r="AC52" s="84"/>
      <c r="AD52" s="84"/>
      <c r="AE52" s="84"/>
    </row>
    <row r="53" spans="1:32" ht="10.7" customHeight="1" x14ac:dyDescent="0.15">
      <c r="F53" s="103" t="s">
        <v>21</v>
      </c>
      <c r="G53" s="103" t="s">
        <v>20</v>
      </c>
      <c r="H53" s="103"/>
      <c r="I53" s="32"/>
      <c r="J53" s="32"/>
    </row>
    <row r="54" spans="1:32" ht="10.7" customHeight="1" x14ac:dyDescent="0.15">
      <c r="F54" s="6" t="s">
        <v>5</v>
      </c>
      <c r="G54" s="5">
        <v>1</v>
      </c>
      <c r="H54" s="9">
        <f>COUNTIF($G$42:$G$47,1)</f>
        <v>1</v>
      </c>
      <c r="I54" s="22"/>
      <c r="J54" s="22"/>
    </row>
    <row r="55" spans="1:32" ht="10.7" customHeight="1" x14ac:dyDescent="0.15">
      <c r="F55" s="6" t="s">
        <v>4</v>
      </c>
      <c r="G55" s="5">
        <v>2</v>
      </c>
      <c r="H55" s="9">
        <f>COUNTIF($G$42:$G$47,2)</f>
        <v>1</v>
      </c>
      <c r="I55" s="22"/>
      <c r="J55" s="22"/>
    </row>
    <row r="56" spans="1:32" ht="10.7" customHeight="1" x14ac:dyDescent="0.15">
      <c r="F56" s="6" t="s">
        <v>3</v>
      </c>
      <c r="G56" s="5">
        <v>3</v>
      </c>
      <c r="H56" s="9">
        <f>COUNTIF($G$42:$G$47,3)</f>
        <v>1</v>
      </c>
      <c r="I56" s="22"/>
      <c r="J56" s="22"/>
    </row>
    <row r="57" spans="1:32" ht="10.7" customHeight="1" x14ac:dyDescent="0.15">
      <c r="F57" s="6" t="s">
        <v>2</v>
      </c>
      <c r="G57" s="5">
        <v>4</v>
      </c>
      <c r="H57" s="9">
        <f>COUNTIF($G$42:$G$47,4)</f>
        <v>0</v>
      </c>
      <c r="I57" s="22"/>
      <c r="J57" s="22"/>
    </row>
    <row r="58" spans="1:32" ht="10.7" customHeight="1" x14ac:dyDescent="0.15">
      <c r="F58" s="6" t="s">
        <v>1</v>
      </c>
      <c r="G58" s="5">
        <v>5</v>
      </c>
      <c r="H58" s="9">
        <f>COUNTIF($G$42:$G$47,5)</f>
        <v>0</v>
      </c>
      <c r="I58" s="22"/>
      <c r="J58" s="22"/>
    </row>
    <row r="59" spans="1:32" ht="10.7" customHeight="1" x14ac:dyDescent="0.15">
      <c r="G59" s="105" t="s">
        <v>0</v>
      </c>
      <c r="H59" s="2">
        <f>SUM(H54:H58)</f>
        <v>3</v>
      </c>
      <c r="I59" s="22"/>
      <c r="J59" s="22"/>
    </row>
  </sheetData>
  <mergeCells count="79">
    <mergeCell ref="A2:D2"/>
    <mergeCell ref="B4:C4"/>
    <mergeCell ref="B8:G8"/>
    <mergeCell ref="AF8:AF12"/>
    <mergeCell ref="B9:G9"/>
    <mergeCell ref="I9:J10"/>
    <mergeCell ref="K9:L9"/>
    <mergeCell ref="M9:X9"/>
    <mergeCell ref="Y9:AE9"/>
    <mergeCell ref="B10:B12"/>
    <mergeCell ref="C10:C12"/>
    <mergeCell ref="D10:D12"/>
    <mergeCell ref="E10:E12"/>
    <mergeCell ref="F10:F12"/>
    <mergeCell ref="G10:G12"/>
    <mergeCell ref="H10:H12"/>
    <mergeCell ref="S40:S41"/>
    <mergeCell ref="G39:G41"/>
    <mergeCell ref="H39:H41"/>
    <mergeCell ref="B37:G37"/>
    <mergeCell ref="W11:W12"/>
    <mergeCell ref="K11:K12"/>
    <mergeCell ref="L11:L12"/>
    <mergeCell ref="M11:M12"/>
    <mergeCell ref="N11:N12"/>
    <mergeCell ref="U11:U12"/>
    <mergeCell ref="AC11:AC12"/>
    <mergeCell ref="I11:I12"/>
    <mergeCell ref="J11:J12"/>
    <mergeCell ref="A35:D35"/>
    <mergeCell ref="V11:V12"/>
    <mergeCell ref="AC40:AC41"/>
    <mergeCell ref="AB11:AB12"/>
    <mergeCell ref="AD11:AD12"/>
    <mergeCell ref="AE11:AE12"/>
    <mergeCell ref="A32:C32"/>
    <mergeCell ref="A34:D34"/>
    <mergeCell ref="Z11:Z12"/>
    <mergeCell ref="AA11:AA12"/>
    <mergeCell ref="O11:O12"/>
    <mergeCell ref="X11:X12"/>
    <mergeCell ref="Y11:Y12"/>
    <mergeCell ref="P11:P12"/>
    <mergeCell ref="Q11:Q12"/>
    <mergeCell ref="R11:R12"/>
    <mergeCell ref="S11:S12"/>
    <mergeCell ref="T11:T12"/>
    <mergeCell ref="F39:F41"/>
    <mergeCell ref="AF37:AF41"/>
    <mergeCell ref="B38:G38"/>
    <mergeCell ref="I38:J39"/>
    <mergeCell ref="K38:L38"/>
    <mergeCell ref="Y38:AE38"/>
    <mergeCell ref="B39:B41"/>
    <mergeCell ref="X40:X41"/>
    <mergeCell ref="Y40:Y41"/>
    <mergeCell ref="N40:N41"/>
    <mergeCell ref="O40:O41"/>
    <mergeCell ref="P40:P41"/>
    <mergeCell ref="Q40:Q41"/>
    <mergeCell ref="R40:R41"/>
    <mergeCell ref="AD40:AD41"/>
    <mergeCell ref="AE40:AE41"/>
    <mergeCell ref="Z40:Z41"/>
    <mergeCell ref="AA40:AA41"/>
    <mergeCell ref="AB40:AB41"/>
    <mergeCell ref="B3:C3"/>
    <mergeCell ref="T40:T41"/>
    <mergeCell ref="U40:U41"/>
    <mergeCell ref="V40:V41"/>
    <mergeCell ref="W40:W41"/>
    <mergeCell ref="I40:I41"/>
    <mergeCell ref="J40:J41"/>
    <mergeCell ref="K40:K41"/>
    <mergeCell ref="L40:L41"/>
    <mergeCell ref="M40:M41"/>
    <mergeCell ref="C39:C41"/>
    <mergeCell ref="D39:D41"/>
    <mergeCell ref="E39:E41"/>
  </mergeCells>
  <phoneticPr fontId="32"/>
  <conditionalFormatting sqref="D3:E4">
    <cfRule type="cellIs" dxfId="0" priority="3" stopIfTrue="1" operator="equal">
      <formula>0</formula>
    </cfRule>
  </conditionalFormatting>
  <printOptions gridLinesSet="0"/>
  <pageMargins left="0.32" right="0.33" top="0.3543307086614173" bottom="0.28000000000000003" header="50" footer="50"/>
  <pageSetup paperSize="9" scale="66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R05_様式５ｰ３－１【全日制】</vt:lpstr>
      <vt:lpstr>R05_様式５ｰ３－２【定時制_通信制】</vt:lpstr>
      <vt:lpstr>'R05_様式５ｰ３－１【全日制】'!Print_Area</vt:lpstr>
      <vt:lpstr>'R05_様式５ｰ３－２【定時制_通信制】'!Print_Area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国立教育政策研究所</cp:lastModifiedBy>
  <cp:lastPrinted>2022-03-17T04:18:49Z</cp:lastPrinted>
  <dcterms:created xsi:type="dcterms:W3CDTF">2013-02-22T08:04:44Z</dcterms:created>
  <dcterms:modified xsi:type="dcterms:W3CDTF">2023-04-12T05:07:28Z</dcterms:modified>
</cp:coreProperties>
</file>