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600■私学助成（国）\660_学校保健特別対策事業費補助金（新型コロナ対策関係）R2～\R5\03_感染症流行下における各種学校の感染拡大防止支援事業\01_R5事業募集（R5.4月～作業）\00_文科省事業募集通知一式\"/>
    </mc:Choice>
  </mc:AlternateContent>
  <bookViews>
    <workbookView xWindow="0" yWindow="0" windowWidth="19368" windowHeight="8016" activeTab="1"/>
  </bookViews>
  <sheets>
    <sheet name="担当者名簿" sheetId="1" r:id="rId1"/>
    <sheet name="交付申請予定額一覧" sheetId="2" r:id="rId2"/>
    <sheet name="別添１（様式１－９）" sheetId="3" r:id="rId3"/>
    <sheet name="別添２（様式１－9）" sheetId="4" r:id="rId4"/>
  </sheets>
  <definedNames>
    <definedName name="aa" localSheetId="1">#REF!</definedName>
    <definedName name="aa" localSheetId="2">#REF!</definedName>
    <definedName name="aa" localSheetId="3">#REF!</definedName>
    <definedName name="aa">#REF!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ｌ" localSheetId="1">#REF!</definedName>
    <definedName name="ｌ" localSheetId="2">#REF!</definedName>
    <definedName name="ｌ" localSheetId="3">#REF!</definedName>
    <definedName name="ｌ">#REF!</definedName>
    <definedName name="_xlnm.Print_Area" localSheetId="1">交付申請予定額一覧!$A$1:$G$36</definedName>
    <definedName name="_xlnm.Print_Area" localSheetId="0">担当者名簿!$A$1:$I$5</definedName>
    <definedName name="_xlnm.Print_Area" localSheetId="2">'別添１（様式１－９）'!$A$1:$L$43</definedName>
    <definedName name="_xlnm.Print_Area" localSheetId="3">'別添２（様式１－9）'!$A$1:$I$34</definedName>
    <definedName name="_xlnm.Print_Area">#REF!</definedName>
    <definedName name="あ" localSheetId="1">#REF!</definedName>
    <definedName name="あ" localSheetId="2">#REF!</definedName>
    <definedName name="あ" localSheetId="3">#REF!</definedName>
    <definedName name="あ">#REF!</definedName>
    <definedName name="い" localSheetId="1">#REF!</definedName>
    <definedName name="い" localSheetId="2">#REF!</definedName>
    <definedName name="い" localSheetId="3">#REF!</definedName>
    <definedName name="い">#REF!</definedName>
    <definedName name="新規" localSheetId="1">#REF!</definedName>
    <definedName name="新規" localSheetId="2">#REF!</definedName>
    <definedName name="新規" localSheetId="3">#REF!</definedName>
    <definedName name="新規">#REF!</definedName>
    <definedName name="世湯" localSheetId="1">#REF!</definedName>
    <definedName name="世湯" localSheetId="2">#REF!</definedName>
    <definedName name="世湯" localSheetId="3">#REF!</definedName>
    <definedName name="世湯">#REF!</definedName>
    <definedName name="様式１０" localSheetId="1">#REF!</definedName>
    <definedName name="様式１０" localSheetId="2">#REF!</definedName>
    <definedName name="様式１０" localSheetId="3">#REF!</definedName>
    <definedName name="様式１０">#REF!</definedName>
    <definedName name="様式第１別紙１1" localSheetId="1">#REF!</definedName>
    <definedName name="様式第１別紙１1" localSheetId="2">#REF!</definedName>
    <definedName name="様式第１別紙１1" localSheetId="3">#REF!</definedName>
    <definedName name="様式第１別紙１1">#REF!</definedName>
    <definedName name="様式第２" localSheetId="1">#REF!</definedName>
    <definedName name="様式第２" localSheetId="2">#REF!</definedName>
    <definedName name="様式第２" localSheetId="3">#REF!</definedName>
    <definedName name="様式第２">#REF!</definedName>
    <definedName name="様式第６の２" localSheetId="1">#REF!</definedName>
    <definedName name="様式第６の２" localSheetId="2">#REF!</definedName>
    <definedName name="様式第６の２" localSheetId="3">#REF!</definedName>
    <definedName name="様式第６の２">#REF!</definedName>
    <definedName name="様式第７" localSheetId="1">#REF!</definedName>
    <definedName name="様式第７" localSheetId="2">#REF!</definedName>
    <definedName name="様式第７" localSheetId="3">#REF!</definedName>
    <definedName name="様式第７">#REF!</definedName>
    <definedName name="様式別紙１の" localSheetId="1">#REF!</definedName>
    <definedName name="様式別紙１の" localSheetId="2">#REF!</definedName>
    <definedName name="様式別紙１の" localSheetId="3">#REF!</definedName>
    <definedName name="様式別紙１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4" l="1"/>
  <c r="F23" i="4"/>
  <c r="F22" i="4"/>
  <c r="F21" i="4"/>
  <c r="F20" i="4"/>
  <c r="F19" i="4"/>
  <c r="F18" i="4"/>
  <c r="F17" i="4"/>
  <c r="F16" i="4"/>
  <c r="F25" i="4" s="1"/>
  <c r="F26" i="4" s="1"/>
  <c r="F15" i="4"/>
  <c r="H10" i="4"/>
  <c r="F27" i="4" s="1"/>
  <c r="H33" i="3"/>
  <c r="G32" i="3"/>
  <c r="J32" i="3" s="1"/>
  <c r="K31" i="3"/>
  <c r="G31" i="3"/>
  <c r="I31" i="3" s="1"/>
  <c r="L31" i="3" s="1"/>
  <c r="K30" i="3"/>
  <c r="G30" i="3"/>
  <c r="I30" i="3" s="1"/>
  <c r="L30" i="3" s="1"/>
  <c r="K29" i="3"/>
  <c r="G29" i="3"/>
  <c r="I29" i="3" s="1"/>
  <c r="L29" i="3" s="1"/>
  <c r="K28" i="3"/>
  <c r="G28" i="3"/>
  <c r="I28" i="3" s="1"/>
  <c r="L28" i="3" s="1"/>
  <c r="K27" i="3"/>
  <c r="G27" i="3"/>
  <c r="I27" i="3" s="1"/>
  <c r="L27" i="3" s="1"/>
  <c r="K26" i="3"/>
  <c r="G26" i="3"/>
  <c r="I26" i="3" s="1"/>
  <c r="L26" i="3" s="1"/>
  <c r="K25" i="3"/>
  <c r="G25" i="3"/>
  <c r="I25" i="3" s="1"/>
  <c r="L25" i="3" s="1"/>
  <c r="K24" i="3"/>
  <c r="G24" i="3"/>
  <c r="I24" i="3" s="1"/>
  <c r="L24" i="3" s="1"/>
  <c r="K23" i="3"/>
  <c r="G23" i="3"/>
  <c r="I23" i="3" s="1"/>
  <c r="L23" i="3" s="1"/>
  <c r="K22" i="3"/>
  <c r="G22" i="3"/>
  <c r="I22" i="3" s="1"/>
  <c r="L22" i="3" s="1"/>
  <c r="K21" i="3"/>
  <c r="G21" i="3"/>
  <c r="I21" i="3" s="1"/>
  <c r="L21" i="3" s="1"/>
  <c r="K20" i="3"/>
  <c r="G20" i="3"/>
  <c r="I20" i="3" s="1"/>
  <c r="L20" i="3" s="1"/>
  <c r="K19" i="3"/>
  <c r="G19" i="3"/>
  <c r="I19" i="3" s="1"/>
  <c r="L19" i="3" s="1"/>
  <c r="K18" i="3"/>
  <c r="G18" i="3"/>
  <c r="I18" i="3" s="1"/>
  <c r="L18" i="3" s="1"/>
  <c r="K17" i="3"/>
  <c r="G17" i="3"/>
  <c r="I17" i="3" s="1"/>
  <c r="L17" i="3" s="1"/>
  <c r="K16" i="3"/>
  <c r="G16" i="3"/>
  <c r="I16" i="3" s="1"/>
  <c r="L16" i="3" s="1"/>
  <c r="K15" i="3"/>
  <c r="G15" i="3"/>
  <c r="I15" i="3" s="1"/>
  <c r="L15" i="3" s="1"/>
  <c r="K14" i="3"/>
  <c r="G14" i="3"/>
  <c r="I14" i="3" s="1"/>
  <c r="L14" i="3" s="1"/>
  <c r="K13" i="3"/>
  <c r="G13" i="3"/>
  <c r="G33" i="3" s="1"/>
  <c r="G31" i="2"/>
  <c r="F31" i="2"/>
  <c r="J33" i="3" l="1"/>
  <c r="K32" i="3"/>
  <c r="K33" i="3" s="1"/>
  <c r="I13" i="3"/>
  <c r="I32" i="3"/>
  <c r="L32" i="3" l="1"/>
  <c r="I33" i="3"/>
  <c r="L13" i="3"/>
  <c r="L33" i="3" s="1"/>
</calcChain>
</file>

<file path=xl/sharedStrings.xml><?xml version="1.0" encoding="utf-8"?>
<sst xmlns="http://schemas.openxmlformats.org/spreadsheetml/2006/main" count="73" uniqueCount="59">
  <si>
    <t>担当者名簿</t>
    <rPh sb="0" eb="3">
      <t>タントウシャ</t>
    </rPh>
    <rPh sb="3" eb="5">
      <t>メイボ</t>
    </rPh>
    <phoneticPr fontId="3"/>
  </si>
  <si>
    <t>学校設置者名</t>
    <rPh sb="0" eb="2">
      <t>ガッコウ</t>
    </rPh>
    <rPh sb="2" eb="4">
      <t>セッチ</t>
    </rPh>
    <rPh sb="4" eb="5">
      <t>シャ</t>
    </rPh>
    <rPh sb="5" eb="6">
      <t>メイ</t>
    </rPh>
    <phoneticPr fontId="3"/>
  </si>
  <si>
    <t>郵便番号</t>
    <rPh sb="0" eb="2">
      <t>ユウビン</t>
    </rPh>
    <rPh sb="2" eb="4">
      <t>バンゴウ</t>
    </rPh>
    <phoneticPr fontId="6"/>
  </si>
  <si>
    <t>住所</t>
    <rPh sb="0" eb="2">
      <t>ジュウショ</t>
    </rPh>
    <phoneticPr fontId="6"/>
  </si>
  <si>
    <t>課・係名</t>
    <rPh sb="0" eb="1">
      <t>カ</t>
    </rPh>
    <rPh sb="2" eb="3">
      <t>カカリ</t>
    </rPh>
    <rPh sb="3" eb="4">
      <t>メイ</t>
    </rPh>
    <phoneticPr fontId="6"/>
  </si>
  <si>
    <t>担当者名</t>
    <rPh sb="0" eb="4">
      <t>タントウシャメイ</t>
    </rPh>
    <phoneticPr fontId="6"/>
  </si>
  <si>
    <t>電話番号</t>
    <rPh sb="0" eb="2">
      <t>デンワ</t>
    </rPh>
    <rPh sb="2" eb="4">
      <t>バンゴウ</t>
    </rPh>
    <phoneticPr fontId="6"/>
  </si>
  <si>
    <t>mail
（係等代表アドレス）</t>
    <rPh sb="6" eb="7">
      <t>カカリ</t>
    </rPh>
    <rPh sb="7" eb="8">
      <t>トウ</t>
    </rPh>
    <rPh sb="8" eb="10">
      <t>ダイヒョウ</t>
    </rPh>
    <phoneticPr fontId="6"/>
  </si>
  <si>
    <t>mail
（担当者アドレス）</t>
    <rPh sb="6" eb="9">
      <t>タントウシャ</t>
    </rPh>
    <phoneticPr fontId="6"/>
  </si>
  <si>
    <t>都道府県名</t>
    <rPh sb="0" eb="4">
      <t>トドウフケン</t>
    </rPh>
    <rPh sb="4" eb="5">
      <t>メイ</t>
    </rPh>
    <phoneticPr fontId="3"/>
  </si>
  <si>
    <t>（感染症流行下における各種学校の感染拡大防止支援事業）</t>
  </si>
  <si>
    <t>　学校法人分</t>
    <rPh sb="1" eb="3">
      <t>ガッコウ</t>
    </rPh>
    <rPh sb="3" eb="5">
      <t>ホウジン</t>
    </rPh>
    <rPh sb="5" eb="6">
      <t>ブン</t>
    </rPh>
    <phoneticPr fontId="3"/>
  </si>
  <si>
    <t>番号</t>
    <rPh sb="0" eb="2">
      <t>バンゴウ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</si>
  <si>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</si>
  <si>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交付申請番号</t>
    <rPh sb="0" eb="2">
      <t>コウフ</t>
    </rPh>
    <rPh sb="2" eb="4">
      <t>シンセイ</t>
    </rPh>
    <rPh sb="4" eb="6">
      <t>バンゴウ</t>
    </rPh>
    <phoneticPr fontId="3"/>
  </si>
  <si>
    <t>交付申請年月日</t>
    <rPh sb="0" eb="2">
      <t>コウフ</t>
    </rPh>
    <rPh sb="2" eb="4">
      <t>シンセイ</t>
    </rPh>
    <rPh sb="4" eb="7">
      <t>ネンガッピ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</si>
  <si>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</si>
  <si>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t>申請額</t>
    <rPh sb="0" eb="2">
      <t>シンセイ</t>
    </rPh>
    <rPh sb="2" eb="3">
      <t>ガク</t>
    </rPh>
    <phoneticPr fontId="3"/>
  </si>
  <si>
    <t>円</t>
    <rPh sb="0" eb="1">
      <t>エン</t>
    </rPh>
    <phoneticPr fontId="3"/>
  </si>
  <si>
    <t>合計</t>
    <rPh sb="0" eb="1">
      <t>ゴウ</t>
    </rPh>
    <rPh sb="1" eb="2">
      <t>ケイ</t>
    </rPh>
    <phoneticPr fontId="12"/>
  </si>
  <si>
    <t>　本件担当：</t>
    <rPh sb="1" eb="3">
      <t>ホンケン</t>
    </rPh>
    <rPh sb="3" eb="5">
      <t>タントウ</t>
    </rPh>
    <phoneticPr fontId="3"/>
  </si>
  <si>
    <t>　　（担当課・係名）</t>
    <rPh sb="3" eb="6">
      <t>タントウカ</t>
    </rPh>
    <rPh sb="7" eb="8">
      <t>カカリ</t>
    </rPh>
    <rPh sb="8" eb="9">
      <t>メイ</t>
    </rPh>
    <phoneticPr fontId="3"/>
  </si>
  <si>
    <t>　TEL：　○○-○○○○-○○○○（内線○○○○）</t>
  </si>
  <si>
    <t>　Mail：（メールアドレス）</t>
  </si>
  <si>
    <t>令和５年度学校保健特別対策事業費補助金　交付申請額一覧</t>
    <rPh sb="0" eb="2">
      <t>レイワ</t>
    </rPh>
    <rPh sb="5" eb="7">
      <t>ガッコウ</t>
    </rPh>
    <rPh sb="7" eb="9">
      <t>ホケン</t>
    </rPh>
    <rPh sb="9" eb="11">
      <t>トクベツ</t>
    </rPh>
    <rPh sb="11" eb="13">
      <t>タイサク</t>
    </rPh>
    <rPh sb="22" eb="24">
      <t>シンセイ</t>
    </rPh>
    <rPh sb="24" eb="25">
      <t>ガク</t>
    </rPh>
    <rPh sb="25" eb="27">
      <t>イチラン</t>
    </rPh>
    <phoneticPr fontId="12"/>
  </si>
  <si>
    <t>別添１（様式１－９）</t>
    <phoneticPr fontId="3"/>
  </si>
  <si>
    <t>学校保健特別対策事業費補助金　事業計画書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ケイカク</t>
    </rPh>
    <rPh sb="19" eb="20">
      <t>ショ</t>
    </rPh>
    <phoneticPr fontId="6"/>
  </si>
  <si>
    <t>１．対象となる学校と取組に要する経費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3"/>
  </si>
  <si>
    <t>学校名</t>
    <rPh sb="0" eb="3">
      <t>ガッコウメイ</t>
    </rPh>
    <phoneticPr fontId="3"/>
  </si>
  <si>
    <t>幼児・児童・生徒数</t>
    <rPh sb="0" eb="2">
      <t>ヨウジ</t>
    </rPh>
    <rPh sb="3" eb="5">
      <t>ジドウ</t>
    </rPh>
    <rPh sb="6" eb="8">
      <t>セイト</t>
    </rPh>
    <rPh sb="8" eb="9">
      <t>スウ</t>
    </rPh>
    <phoneticPr fontId="3"/>
  </si>
  <si>
    <t>取組内容</t>
    <rPh sb="0" eb="2">
      <t>トリクミ</t>
    </rPh>
    <rPh sb="2" eb="4">
      <t>ナイヨウ</t>
    </rPh>
    <phoneticPr fontId="3"/>
  </si>
  <si>
    <t>補助上限額
　　　　（円）</t>
    <rPh sb="0" eb="2">
      <t>ホジョ</t>
    </rPh>
    <rPh sb="2" eb="5">
      <t>ジョウゲンガク</t>
    </rPh>
    <rPh sb="11" eb="12">
      <t>エン</t>
    </rPh>
    <phoneticPr fontId="3"/>
  </si>
  <si>
    <t>既交付決定額</t>
    <rPh sb="0" eb="1">
      <t>キ</t>
    </rPh>
    <rPh sb="1" eb="3">
      <t>コウフ</t>
    </rPh>
    <rPh sb="3" eb="6">
      <t>ケッテイガク</t>
    </rPh>
    <phoneticPr fontId="3"/>
  </si>
  <si>
    <t>補助上限額－
既交付決定額
（Ａ）
　　　（円）</t>
    <rPh sb="0" eb="2">
      <t>ホジョ</t>
    </rPh>
    <rPh sb="2" eb="5">
      <t>ジョウゲンガク</t>
    </rPh>
    <rPh sb="7" eb="8">
      <t>キ</t>
    </rPh>
    <rPh sb="8" eb="10">
      <t>コウフ</t>
    </rPh>
    <rPh sb="10" eb="13">
      <t>ケッテイガク</t>
    </rPh>
    <rPh sb="22" eb="23">
      <t>エン</t>
    </rPh>
    <phoneticPr fontId="3"/>
  </si>
  <si>
    <t>補助対象経費
　　　　（円）</t>
    <rPh sb="0" eb="2">
      <t>ホジョ</t>
    </rPh>
    <rPh sb="2" eb="4">
      <t>タイショウ</t>
    </rPh>
    <rPh sb="4" eb="5">
      <t>キョウ</t>
    </rPh>
    <rPh sb="5" eb="6">
      <t>ヒ</t>
    </rPh>
    <rPh sb="12" eb="13">
      <t>エン</t>
    </rPh>
    <phoneticPr fontId="3"/>
  </si>
  <si>
    <t>補助対象経費
×補助率
（Ｂ）
　　　　（円）</t>
    <rPh sb="0" eb="2">
      <t>ホジョ</t>
    </rPh>
    <rPh sb="2" eb="4">
      <t>タイショウ</t>
    </rPh>
    <rPh sb="4" eb="5">
      <t>キョウ</t>
    </rPh>
    <rPh sb="5" eb="6">
      <t>ヒ</t>
    </rPh>
    <rPh sb="8" eb="11">
      <t>ホジョリツ</t>
    </rPh>
    <rPh sb="21" eb="22">
      <t>エン</t>
    </rPh>
    <phoneticPr fontId="3"/>
  </si>
  <si>
    <t>申請額
（Ａ）と（Ｂ）の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3"/>
  </si>
  <si>
    <t>合計</t>
    <rPh sb="0" eb="2">
      <t>ゴウケイ</t>
    </rPh>
    <phoneticPr fontId="3"/>
  </si>
  <si>
    <t>※本校、分校は、行を分けて記入すること。</t>
    <rPh sb="1" eb="3">
      <t>ホンコウ</t>
    </rPh>
    <rPh sb="4" eb="6">
      <t>ブンコウ</t>
    </rPh>
    <rPh sb="8" eb="9">
      <t>ギョウ</t>
    </rPh>
    <rPh sb="10" eb="11">
      <t>ワ</t>
    </rPh>
    <rPh sb="13" eb="15">
      <t>キニュウ</t>
    </rPh>
    <phoneticPr fontId="3"/>
  </si>
  <si>
    <r>
      <t>※「幼児・児童・生徒数」欄は、令和４年５月１日現在の幼児・児童・生徒数を記入すること。</t>
    </r>
    <r>
      <rPr>
        <sz val="11"/>
        <color theme="1"/>
        <rFont val="ＭＳ 明朝"/>
        <family val="1"/>
        <charset val="128"/>
      </rPr>
      <t>令和４年６月以降に</t>
    </r>
    <r>
      <rPr>
        <sz val="11"/>
        <rFont val="ＭＳ 明朝"/>
        <family val="1"/>
        <charset val="128"/>
      </rPr>
      <t>開設された学校の記載については、実施要領の記載に従うこと。</t>
    </r>
    <rPh sb="43" eb="45">
      <t>レイワ</t>
    </rPh>
    <rPh sb="46" eb="47">
      <t>ネン</t>
    </rPh>
    <rPh sb="48" eb="49">
      <t>ガツ</t>
    </rPh>
    <rPh sb="49" eb="51">
      <t>イコウ</t>
    </rPh>
    <rPh sb="52" eb="54">
      <t>カイセツ</t>
    </rPh>
    <rPh sb="57" eb="59">
      <t>ガッコウ</t>
    </rPh>
    <rPh sb="60" eb="62">
      <t>キサイ</t>
    </rPh>
    <rPh sb="68" eb="70">
      <t>ジッシ</t>
    </rPh>
    <rPh sb="70" eb="72">
      <t>ヨウリョウ</t>
    </rPh>
    <rPh sb="73" eb="75">
      <t>キサイ</t>
    </rPh>
    <rPh sb="76" eb="77">
      <t>シタガ</t>
    </rPh>
    <phoneticPr fontId="3"/>
  </si>
  <si>
    <t>※「取組内容」欄は、各学校における取組内容を記号（ア：感染者等発生対応、イ：換気対策整備）で記入することとし、イを含めること。</t>
    <rPh sb="2" eb="4">
      <t>トリクミ</t>
    </rPh>
    <rPh sb="4" eb="6">
      <t>ナイヨウ</t>
    </rPh>
    <rPh sb="7" eb="8">
      <t>ラン</t>
    </rPh>
    <rPh sb="10" eb="11">
      <t>カク</t>
    </rPh>
    <rPh sb="11" eb="13">
      <t>ガッコウ</t>
    </rPh>
    <rPh sb="17" eb="19">
      <t>トリク</t>
    </rPh>
    <rPh sb="19" eb="21">
      <t>ナイヨウ</t>
    </rPh>
    <rPh sb="22" eb="24">
      <t>キゴウ</t>
    </rPh>
    <rPh sb="46" eb="48">
      <t>キニュウ</t>
    </rPh>
    <rPh sb="57" eb="58">
      <t>フク</t>
    </rPh>
    <phoneticPr fontId="3"/>
  </si>
  <si>
    <t>別添２（様式１－９）</t>
    <phoneticPr fontId="3"/>
  </si>
  <si>
    <t>ア</t>
    <phoneticPr fontId="3"/>
  </si>
  <si>
    <t>学校保健特別対策事業費補助金　事業実施計画書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ジッシ</t>
    </rPh>
    <rPh sb="19" eb="21">
      <t>ケイカク</t>
    </rPh>
    <rPh sb="21" eb="22">
      <t>ショ</t>
    </rPh>
    <phoneticPr fontId="6"/>
  </si>
  <si>
    <t>イ</t>
    <phoneticPr fontId="3"/>
  </si>
  <si>
    <t>１．学校法人名、学校名及び補助上限額</t>
    <rPh sb="2" eb="4">
      <t>ガッコウ</t>
    </rPh>
    <rPh sb="4" eb="6">
      <t>ホウジン</t>
    </rPh>
    <rPh sb="6" eb="7">
      <t>メイ</t>
    </rPh>
    <rPh sb="8" eb="10">
      <t>ガッコウ</t>
    </rPh>
    <rPh sb="10" eb="11">
      <t>メイ</t>
    </rPh>
    <rPh sb="11" eb="12">
      <t>オヨ</t>
    </rPh>
    <rPh sb="13" eb="15">
      <t>ホジョ</t>
    </rPh>
    <rPh sb="15" eb="18">
      <t>ジョウゲンガク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</si>
  <si>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</si>
  <si>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補助上限額－
既交付決定額
（円）…（A）</t>
    <rPh sb="7" eb="8">
      <t>キ</t>
    </rPh>
    <rPh sb="8" eb="10">
      <t>コウフ</t>
    </rPh>
    <rPh sb="10" eb="13">
      <t>ケッテイガク</t>
    </rPh>
    <rPh sb="15" eb="16">
      <t>エン</t>
    </rPh>
    <phoneticPr fontId="3"/>
  </si>
  <si>
    <t>２．補助対象となる取組に要する経費</t>
    <rPh sb="2" eb="4">
      <t>ホジョ</t>
    </rPh>
    <rPh sb="4" eb="6">
      <t>タイショウ</t>
    </rPh>
    <rPh sb="9" eb="11">
      <t>トリクミ</t>
    </rPh>
    <rPh sb="12" eb="13">
      <t>ヨウ</t>
    </rPh>
    <rPh sb="15" eb="17">
      <t>ケイヒ</t>
    </rPh>
    <phoneticPr fontId="3"/>
  </si>
  <si>
    <t>品目</t>
    <rPh sb="0" eb="2">
      <t>ヒンモク</t>
    </rPh>
    <phoneticPr fontId="3"/>
  </si>
  <si>
    <t>取組内容</t>
    <rPh sb="0" eb="2">
      <t>トリク</t>
    </rPh>
    <rPh sb="2" eb="4">
      <t>ナイヨウ</t>
    </rPh>
    <phoneticPr fontId="3"/>
  </si>
  <si>
    <t>数量</t>
    <rPh sb="0" eb="2">
      <t>スウリョウ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</si>
  <si>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</si>
  <si>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</si>
  <si>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計（円）…（B）</t>
    <rPh sb="0" eb="1">
      <t>ケイ</t>
    </rPh>
    <rPh sb="2" eb="3">
      <t>エン</t>
    </rPh>
    <phoneticPr fontId="3"/>
  </si>
  <si>
    <t>補助対象経費（円）(B)×1/2
…（C）</t>
    <rPh sb="7" eb="8">
      <t>エン</t>
    </rPh>
    <phoneticPr fontId="3"/>
  </si>
  <si>
    <t>申請額（円）
(A)(C)のいずれか低い額…（D）</t>
    <phoneticPr fontId="3"/>
  </si>
  <si>
    <t>※千円未満切捨</t>
    <rPh sb="1" eb="3">
      <t>センエン</t>
    </rPh>
    <rPh sb="3" eb="5">
      <t>ミマン</t>
    </rPh>
    <rPh sb="5" eb="7">
      <t>キリス</t>
    </rPh>
    <phoneticPr fontId="3"/>
  </si>
  <si>
    <t>※取組内容イにかかる経費は、補助上限額の半額以内となるよう留意すること。</t>
    <rPh sb="1" eb="3">
      <t>トリク</t>
    </rPh>
    <rPh sb="3" eb="5">
      <t>ナイヨウ</t>
    </rPh>
    <rPh sb="10" eb="12">
      <t>ケイヒ</t>
    </rPh>
    <rPh sb="14" eb="16">
      <t>ホジョ</t>
    </rPh>
    <rPh sb="16" eb="19">
      <t>ジョウゲンガク</t>
    </rPh>
    <rPh sb="20" eb="22">
      <t>ハンガク</t>
    </rPh>
    <rPh sb="22" eb="24">
      <t>イナイ</t>
    </rPh>
    <rPh sb="29" eb="31">
      <t>リュウイ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</si>
</sst>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;[Red]#,##0"/>
    <numFmt numFmtId="177" formatCode="#,##0_ "/>
    <numFmt numFmtId="178" formatCode="#,##0;&quot;△ &quot;#,##0"/>
    <numFmt numFmtId="179" formatCode="#,##0_);[Red]\(#,##0\)"/>
    <numFmt numFmtId="180" formatCode="#,##0_ ;[Red]\-#,##0\ "/>
  </numFmts>
  <fonts count="2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2"/>
      <name val="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Arial"/>
      <family val="2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11"/>
      <color rgb="FFFF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38" fontId="10" fillId="0" borderId="0" applyFont="0" applyFill="0" applyBorder="0" applyAlignment="0" applyProtection="0"/>
    <xf numFmtId="0" fontId="16" fillId="0" borderId="0">
      <alignment vertical="center"/>
    </xf>
    <xf numFmtId="0" fontId="18" fillId="0" borderId="0"/>
  </cellStyleXfs>
  <cellXfs count="14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2" applyFont="1" applyFill="1" applyBorder="1" applyAlignment="1" applyProtection="1">
      <alignment horizontal="left" vertical="center" wrapText="1"/>
    </xf>
    <xf numFmtId="0" fontId="9" fillId="0" borderId="1" xfId="2" applyFont="1" applyFill="1" applyBorder="1" applyAlignment="1" applyProtection="1">
      <alignment vertical="center" wrapText="1"/>
    </xf>
    <xf numFmtId="0" fontId="7" fillId="0" borderId="0" xfId="0" applyFont="1" applyAlignment="1">
      <alignment vertical="top"/>
    </xf>
    <xf numFmtId="0" fontId="11" fillId="0" borderId="0" xfId="3" applyFont="1" applyAlignment="1">
      <alignment vertical="center"/>
    </xf>
    <xf numFmtId="38" fontId="11" fillId="0" borderId="0" xfId="4" applyFont="1" applyFill="1" applyAlignment="1">
      <alignment vertical="center"/>
    </xf>
    <xf numFmtId="0" fontId="11" fillId="0" borderId="0" xfId="3" applyFont="1" applyAlignment="1">
      <alignment horizontal="right" vertical="center"/>
    </xf>
    <xf numFmtId="0" fontId="11" fillId="0" borderId="0" xfId="3" applyFont="1" applyAlignment="1">
      <alignment horizontal="center" vertical="center"/>
    </xf>
    <xf numFmtId="0" fontId="11" fillId="0" borderId="0" xfId="3" applyFont="1"/>
    <xf numFmtId="0" fontId="14" fillId="0" borderId="2" xfId="3" applyFont="1" applyBorder="1" applyAlignment="1">
      <alignment vertical="center"/>
    </xf>
    <xf numFmtId="38" fontId="11" fillId="0" borderId="0" xfId="4" applyFont="1" applyFill="1" applyBorder="1" applyAlignment="1">
      <alignment vertical="center"/>
    </xf>
    <xf numFmtId="0" fontId="11" fillId="0" borderId="3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right" vertical="center"/>
    </xf>
    <xf numFmtId="37" fontId="11" fillId="0" borderId="5" xfId="3" applyNumberFormat="1" applyFont="1" applyBorder="1" applyAlignment="1" applyProtection="1">
      <alignment horizontal="center" vertical="center"/>
      <protection locked="0"/>
    </xf>
    <xf numFmtId="37" fontId="11" fillId="0" borderId="5" xfId="3" applyNumberFormat="1" applyFont="1" applyBorder="1" applyAlignment="1" applyProtection="1">
      <alignment horizontal="left" vertical="center"/>
      <protection locked="0"/>
    </xf>
    <xf numFmtId="176" fontId="11" fillId="0" borderId="6" xfId="3" applyNumberFormat="1" applyFont="1" applyBorder="1" applyAlignment="1">
      <alignment vertical="center"/>
    </xf>
    <xf numFmtId="177" fontId="11" fillId="0" borderId="6" xfId="3" applyNumberFormat="1" applyFont="1" applyBorder="1" applyAlignment="1">
      <alignment vertical="center"/>
    </xf>
    <xf numFmtId="37" fontId="11" fillId="0" borderId="7" xfId="3" applyNumberFormat="1" applyFont="1" applyBorder="1" applyAlignment="1" applyProtection="1">
      <alignment horizontal="center" vertical="center"/>
      <protection locked="0"/>
    </xf>
    <xf numFmtId="37" fontId="11" fillId="0" borderId="7" xfId="3" applyNumberFormat="1" applyFont="1" applyBorder="1" applyAlignment="1" applyProtection="1">
      <alignment horizontal="left" vertical="center"/>
      <protection locked="0"/>
    </xf>
    <xf numFmtId="178" fontId="15" fillId="0" borderId="0" xfId="0" applyNumberFormat="1" applyFont="1">
      <alignment vertical="center"/>
    </xf>
    <xf numFmtId="38" fontId="17" fillId="0" borderId="1" xfId="5" applyNumberFormat="1" applyFont="1" applyBorder="1">
      <alignment vertical="center"/>
    </xf>
    <xf numFmtId="176" fontId="11" fillId="0" borderId="0" xfId="3" applyNumberFormat="1" applyFont="1" applyAlignment="1">
      <alignment vertical="center"/>
    </xf>
    <xf numFmtId="37" fontId="11" fillId="0" borderId="15" xfId="3" applyNumberFormat="1" applyFont="1" applyBorder="1" applyAlignment="1" applyProtection="1">
      <alignment horizontal="left" vertical="center"/>
      <protection locked="0"/>
    </xf>
    <xf numFmtId="37" fontId="11" fillId="0" borderId="14" xfId="3" applyNumberFormat="1" applyFont="1" applyBorder="1" applyAlignment="1" applyProtection="1">
      <alignment horizontal="left" vertical="center"/>
      <protection locked="0"/>
    </xf>
    <xf numFmtId="178" fontId="11" fillId="0" borderId="15" xfId="3" applyNumberFormat="1" applyFont="1" applyBorder="1" applyAlignment="1" applyProtection="1">
      <alignment horizontal="left" vertical="center"/>
      <protection locked="0"/>
    </xf>
    <xf numFmtId="0" fontId="11" fillId="0" borderId="0" xfId="6" applyFont="1"/>
    <xf numFmtId="0" fontId="15" fillId="0" borderId="0" xfId="5" applyFont="1">
      <alignment vertical="center"/>
    </xf>
    <xf numFmtId="0" fontId="15" fillId="0" borderId="0" xfId="5" applyFont="1" applyAlignment="1">
      <alignment horizontal="center" vertical="center"/>
    </xf>
    <xf numFmtId="0" fontId="15" fillId="0" borderId="0" xfId="5" applyFont="1" applyAlignment="1">
      <alignment horizontal="right" vertical="center"/>
    </xf>
    <xf numFmtId="0" fontId="19" fillId="0" borderId="0" xfId="5" applyFont="1">
      <alignment vertical="center"/>
    </xf>
    <xf numFmtId="0" fontId="11" fillId="0" borderId="0" xfId="5" applyFont="1" applyAlignment="1">
      <alignment horizontal="center" vertical="center" shrinkToFit="1"/>
    </xf>
    <xf numFmtId="0" fontId="11" fillId="0" borderId="0" xfId="5" applyFont="1" applyAlignment="1">
      <alignment horizontal="left" vertical="center"/>
    </xf>
    <xf numFmtId="0" fontId="17" fillId="0" borderId="0" xfId="5" applyFont="1">
      <alignment vertical="center"/>
    </xf>
    <xf numFmtId="0" fontId="20" fillId="0" borderId="0" xfId="5" applyFont="1" applyAlignment="1">
      <alignment vertical="center" wrapText="1"/>
    </xf>
    <xf numFmtId="0" fontId="20" fillId="0" borderId="0" xfId="5" applyFont="1" applyAlignment="1">
      <alignment horizontal="center" vertical="center" wrapText="1"/>
    </xf>
    <xf numFmtId="0" fontId="15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20" fillId="0" borderId="1" xfId="5" applyFont="1" applyBorder="1" applyAlignment="1">
      <alignment vertical="center" wrapText="1"/>
    </xf>
    <xf numFmtId="0" fontId="21" fillId="0" borderId="1" xfId="5" applyFont="1" applyBorder="1" applyAlignment="1">
      <alignment horizontal="center" vertical="center" wrapText="1"/>
    </xf>
    <xf numFmtId="0" fontId="20" fillId="0" borderId="1" xfId="5" applyFont="1" applyBorder="1" applyAlignment="1">
      <alignment horizontal="center" vertical="center" wrapText="1"/>
    </xf>
    <xf numFmtId="38" fontId="20" fillId="0" borderId="1" xfId="1" applyFont="1" applyFill="1" applyBorder="1" applyAlignment="1">
      <alignment vertical="center" wrapText="1"/>
    </xf>
    <xf numFmtId="38" fontId="20" fillId="2" borderId="1" xfId="1" applyFont="1" applyFill="1" applyBorder="1" applyAlignment="1">
      <alignment horizontal="right" vertical="center" wrapText="1"/>
    </xf>
    <xf numFmtId="38" fontId="22" fillId="3" borderId="1" xfId="1" applyFont="1" applyFill="1" applyBorder="1" applyAlignment="1">
      <alignment vertical="center" wrapText="1"/>
    </xf>
    <xf numFmtId="38" fontId="20" fillId="2" borderId="1" xfId="5" applyNumberFormat="1" applyFont="1" applyFill="1" applyBorder="1" applyAlignment="1">
      <alignment vertical="center" wrapText="1"/>
    </xf>
    <xf numFmtId="38" fontId="20" fillId="2" borderId="1" xfId="1" applyFont="1" applyFill="1" applyBorder="1" applyAlignment="1">
      <alignment vertical="center"/>
    </xf>
    <xf numFmtId="0" fontId="15" fillId="0" borderId="0" xfId="0" applyFont="1" applyAlignment="1">
      <alignment vertical="center" wrapText="1"/>
    </xf>
    <xf numFmtId="179" fontId="15" fillId="0" borderId="0" xfId="5" applyNumberFormat="1" applyFont="1" applyAlignment="1">
      <alignment horizontal="center" vertical="center"/>
    </xf>
    <xf numFmtId="179" fontId="15" fillId="0" borderId="0" xfId="5" applyNumberFormat="1" applyFont="1">
      <alignment vertical="center"/>
    </xf>
    <xf numFmtId="179" fontId="15" fillId="0" borderId="0" xfId="5" applyNumberFormat="1" applyFont="1" applyAlignment="1">
      <alignment vertical="center" shrinkToFit="1"/>
    </xf>
    <xf numFmtId="179" fontId="15" fillId="0" borderId="0" xfId="5" applyNumberFormat="1" applyFont="1" applyAlignment="1">
      <alignment horizontal="center" vertical="center" shrinkToFit="1"/>
    </xf>
    <xf numFmtId="0" fontId="17" fillId="0" borderId="0" xfId="5" applyFont="1" applyAlignment="1">
      <alignment horizontal="center" vertical="center"/>
    </xf>
    <xf numFmtId="0" fontId="15" fillId="0" borderId="0" xfId="3" applyFont="1" applyAlignment="1">
      <alignment vertical="center"/>
    </xf>
    <xf numFmtId="0" fontId="25" fillId="0" borderId="0" xfId="5" applyFont="1">
      <alignment vertical="center"/>
    </xf>
    <xf numFmtId="0" fontId="11" fillId="0" borderId="0" xfId="5" applyFont="1" applyAlignment="1">
      <alignment vertical="center" shrinkToFit="1"/>
    </xf>
    <xf numFmtId="0" fontId="11" fillId="4" borderId="0" xfId="5" applyFont="1" applyFill="1" applyAlignment="1">
      <alignment vertical="center" shrinkToFit="1"/>
    </xf>
    <xf numFmtId="0" fontId="11" fillId="0" borderId="0" xfId="5" applyFont="1">
      <alignment vertical="center"/>
    </xf>
    <xf numFmtId="0" fontId="11" fillId="0" borderId="0" xfId="0" applyFont="1">
      <alignment vertical="center"/>
    </xf>
    <xf numFmtId="0" fontId="26" fillId="0" borderId="0" xfId="0" applyFont="1">
      <alignment vertical="center"/>
    </xf>
    <xf numFmtId="0" fontId="20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7" fillId="0" borderId="12" xfId="5" applyFont="1" applyBorder="1">
      <alignment vertical="center"/>
    </xf>
    <xf numFmtId="0" fontId="20" fillId="0" borderId="9" xfId="0" applyFont="1" applyBorder="1" applyAlignment="1">
      <alignment horizontal="center" vertical="center" wrapText="1"/>
    </xf>
    <xf numFmtId="177" fontId="20" fillId="0" borderId="1" xfId="0" applyNumberFormat="1" applyFont="1" applyBorder="1" applyAlignment="1">
      <alignment horizontal="right" vertical="center" wrapText="1"/>
    </xf>
    <xf numFmtId="177" fontId="20" fillId="4" borderId="1" xfId="0" applyNumberFormat="1" applyFont="1" applyFill="1" applyBorder="1" applyAlignment="1">
      <alignment horizontal="right" vertical="center" wrapText="1"/>
    </xf>
    <xf numFmtId="180" fontId="20" fillId="4" borderId="1" xfId="1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vertical="center" wrapText="1"/>
    </xf>
    <xf numFmtId="0" fontId="20" fillId="0" borderId="0" xfId="0" applyFont="1">
      <alignment vertical="center"/>
    </xf>
    <xf numFmtId="177" fontId="20" fillId="0" borderId="1" xfId="5" applyNumberFormat="1" applyFont="1" applyBorder="1" applyAlignment="1">
      <alignment horizontal="right" vertical="center" wrapText="1"/>
    </xf>
    <xf numFmtId="0" fontId="20" fillId="0" borderId="17" xfId="5" applyFont="1" applyBorder="1" applyAlignment="1">
      <alignment vertical="center" wrapText="1"/>
    </xf>
    <xf numFmtId="177" fontId="20" fillId="0" borderId="17" xfId="5" applyNumberFormat="1" applyFont="1" applyBorder="1" applyAlignment="1">
      <alignment horizontal="right" vertical="center" wrapText="1"/>
    </xf>
    <xf numFmtId="0" fontId="20" fillId="0" borderId="16" xfId="0" applyFont="1" applyBorder="1" applyAlignment="1">
      <alignment vertical="center" wrapText="1"/>
    </xf>
    <xf numFmtId="0" fontId="15" fillId="0" borderId="0" xfId="5" applyFont="1" applyAlignment="1">
      <alignment vertical="center" wrapText="1"/>
    </xf>
    <xf numFmtId="0" fontId="27" fillId="0" borderId="0" xfId="5" applyFont="1">
      <alignment vertical="center"/>
    </xf>
    <xf numFmtId="179" fontId="15" fillId="0" borderId="10" xfId="5" applyNumberFormat="1" applyFont="1" applyBorder="1">
      <alignment vertical="center"/>
    </xf>
    <xf numFmtId="179" fontId="15" fillId="0" borderId="16" xfId="5" applyNumberFormat="1" applyFont="1" applyBorder="1">
      <alignment vertical="center"/>
    </xf>
    <xf numFmtId="0" fontId="17" fillId="0" borderId="4" xfId="5" applyFont="1" applyBorder="1">
      <alignment vertical="center"/>
    </xf>
    <xf numFmtId="179" fontId="15" fillId="0" borderId="11" xfId="5" applyNumberFormat="1" applyFont="1" applyBorder="1">
      <alignment vertical="center"/>
    </xf>
    <xf numFmtId="179" fontId="15" fillId="0" borderId="5" xfId="5" applyNumberFormat="1" applyFont="1" applyBorder="1">
      <alignment vertical="center"/>
    </xf>
    <xf numFmtId="0" fontId="0" fillId="0" borderId="2" xfId="0" applyBorder="1">
      <alignment vertical="center"/>
    </xf>
    <xf numFmtId="0" fontId="17" fillId="0" borderId="13" xfId="5" applyFont="1" applyBorder="1">
      <alignment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5" xfId="3" applyFont="1" applyBorder="1" applyAlignment="1">
      <alignment horizontal="left" vertical="center"/>
    </xf>
    <xf numFmtId="0" fontId="11" fillId="0" borderId="13" xfId="3" applyFont="1" applyBorder="1" applyAlignment="1">
      <alignment horizontal="left" vertical="center"/>
    </xf>
    <xf numFmtId="0" fontId="13" fillId="0" borderId="0" xfId="3" applyFont="1" applyAlignment="1">
      <alignment horizontal="center" vertical="center"/>
    </xf>
    <xf numFmtId="37" fontId="11" fillId="0" borderId="7" xfId="3" applyNumberFormat="1" applyFont="1" applyBorder="1" applyAlignment="1" applyProtection="1">
      <alignment horizontal="center" vertical="center"/>
      <protection locked="0"/>
    </xf>
    <xf numFmtId="37" fontId="11" fillId="0" borderId="8" xfId="3" applyNumberFormat="1" applyFont="1" applyBorder="1" applyAlignment="1" applyProtection="1">
      <alignment horizontal="center" vertical="center"/>
      <protection locked="0"/>
    </xf>
    <xf numFmtId="37" fontId="11" fillId="0" borderId="9" xfId="3" applyNumberFormat="1" applyFont="1" applyBorder="1" applyAlignment="1" applyProtection="1">
      <alignment horizontal="center" vertical="center"/>
      <protection locked="0"/>
    </xf>
    <xf numFmtId="0" fontId="11" fillId="0" borderId="10" xfId="3" applyFont="1" applyBorder="1" applyAlignment="1">
      <alignment horizontal="left" vertical="center"/>
    </xf>
    <xf numFmtId="0" fontId="11" fillId="0" borderId="4" xfId="3" applyFont="1" applyBorder="1" applyAlignment="1">
      <alignment horizontal="left" vertical="center"/>
    </xf>
    <xf numFmtId="0" fontId="11" fillId="0" borderId="11" xfId="3" applyFont="1" applyBorder="1" applyAlignment="1">
      <alignment horizontal="left" vertical="center"/>
    </xf>
    <xf numFmtId="0" fontId="11" fillId="0" borderId="12" xfId="3" applyFont="1" applyBorder="1" applyAlignment="1">
      <alignment horizontal="left" vertical="center"/>
    </xf>
    <xf numFmtId="0" fontId="15" fillId="0" borderId="0" xfId="5" applyFont="1" applyAlignment="1">
      <alignment horizontal="left" vertical="center" wrapText="1"/>
    </xf>
    <xf numFmtId="179" fontId="11" fillId="0" borderId="10" xfId="5" applyNumberFormat="1" applyFont="1" applyBorder="1" applyAlignment="1">
      <alignment horizontal="left" vertical="center"/>
    </xf>
    <xf numFmtId="179" fontId="11" fillId="0" borderId="16" xfId="5" applyNumberFormat="1" applyFont="1" applyBorder="1" applyAlignment="1">
      <alignment horizontal="left" vertical="center"/>
    </xf>
    <xf numFmtId="179" fontId="11" fillId="0" borderId="4" xfId="5" applyNumberFormat="1" applyFont="1" applyBorder="1" applyAlignment="1">
      <alignment horizontal="left" vertical="center"/>
    </xf>
    <xf numFmtId="179" fontId="11" fillId="0" borderId="11" xfId="5" applyNumberFormat="1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179" fontId="11" fillId="0" borderId="5" xfId="5" applyNumberFormat="1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0" fillId="0" borderId="7" xfId="5" applyFont="1" applyBorder="1" applyAlignment="1">
      <alignment horizontal="left" vertical="center" wrapText="1"/>
    </xf>
    <xf numFmtId="0" fontId="20" fillId="0" borderId="9" xfId="5" applyFont="1" applyBorder="1" applyAlignment="1">
      <alignment horizontal="left" vertical="center" wrapText="1"/>
    </xf>
    <xf numFmtId="0" fontId="20" fillId="0" borderId="7" xfId="5" applyFont="1" applyBorder="1" applyAlignment="1">
      <alignment horizontal="center" vertical="center" wrapText="1"/>
    </xf>
    <xf numFmtId="0" fontId="20" fillId="0" borderId="8" xfId="5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5" applyFont="1" applyAlignment="1">
      <alignment horizontal="right" vertical="center"/>
    </xf>
    <xf numFmtId="0" fontId="11" fillId="0" borderId="0" xfId="5" applyFont="1" applyAlignment="1">
      <alignment horizontal="center" vertical="center" shrinkToFit="1"/>
    </xf>
    <xf numFmtId="0" fontId="11" fillId="0" borderId="0" xfId="5" applyFont="1" applyAlignment="1">
      <alignment horizontal="left" vertical="center"/>
    </xf>
    <xf numFmtId="0" fontId="11" fillId="0" borderId="0" xfId="0" applyFont="1" applyAlignment="1">
      <alignment vertical="center" wrapText="1"/>
    </xf>
    <xf numFmtId="0" fontId="20" fillId="0" borderId="9" xfId="5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right" vertical="center" wrapText="1"/>
    </xf>
    <xf numFmtId="177" fontId="17" fillId="0" borderId="7" xfId="5" applyNumberFormat="1" applyFont="1" applyBorder="1" applyAlignment="1">
      <alignment horizontal="right" vertical="center" wrapText="1"/>
    </xf>
    <xf numFmtId="177" fontId="17" fillId="0" borderId="8" xfId="5" applyNumberFormat="1" applyFont="1" applyBorder="1" applyAlignment="1">
      <alignment horizontal="right" vertical="center" wrapText="1"/>
    </xf>
    <xf numFmtId="177" fontId="17" fillId="0" borderId="9" xfId="5" applyNumberFormat="1" applyFont="1" applyBorder="1" applyAlignment="1">
      <alignment horizontal="right" vertical="center" wrapText="1"/>
    </xf>
    <xf numFmtId="0" fontId="20" fillId="0" borderId="5" xfId="5" applyFont="1" applyBorder="1" applyAlignment="1">
      <alignment horizontal="center" vertical="center" wrapText="1"/>
    </xf>
    <xf numFmtId="0" fontId="20" fillId="0" borderId="2" xfId="5" applyFont="1" applyBorder="1" applyAlignment="1">
      <alignment horizontal="center" vertical="center" wrapText="1"/>
    </xf>
    <xf numFmtId="0" fontId="20" fillId="0" borderId="13" xfId="5" applyFont="1" applyBorder="1" applyAlignment="1">
      <alignment horizontal="center" vertical="center" wrapText="1"/>
    </xf>
    <xf numFmtId="177" fontId="15" fillId="0" borderId="5" xfId="5" applyNumberFormat="1" applyFont="1" applyBorder="1" applyAlignment="1">
      <alignment horizontal="right" vertical="center" wrapText="1"/>
    </xf>
    <xf numFmtId="177" fontId="15" fillId="0" borderId="2" xfId="5" applyNumberFormat="1" applyFont="1" applyBorder="1" applyAlignment="1">
      <alignment horizontal="right" vertical="center" wrapText="1"/>
    </xf>
    <xf numFmtId="177" fontId="15" fillId="0" borderId="13" xfId="5" applyNumberFormat="1" applyFont="1" applyBorder="1" applyAlignment="1">
      <alignment horizontal="right" vertical="center" wrapText="1"/>
    </xf>
    <xf numFmtId="0" fontId="20" fillId="0" borderId="8" xfId="0" applyFont="1" applyBorder="1" applyAlignment="1">
      <alignment horizontal="center" vertical="center" wrapText="1"/>
    </xf>
  </cellXfs>
  <cellStyles count="7">
    <cellStyle name="ハイパーリンク" xfId="2" builtinId="8"/>
    <cellStyle name="桁区切り" xfId="1" builtinId="6"/>
    <cellStyle name="桁区切り 3" xfId="4"/>
    <cellStyle name="標準" xfId="0" builtinId="0"/>
    <cellStyle name="標準 5" xfId="3"/>
    <cellStyle name="標準_240116③体制整備【様式２、３】　予算表" xfId="5"/>
    <cellStyle name="標準_要準様式（県）16040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"/>
  <sheetViews>
    <sheetView view="pageBreakPreview" zoomScaleNormal="100" zoomScaleSheetLayoutView="100" workbookViewId="0"/>
  </sheetViews>
  <sheetFormatPr defaultRowHeight="18"/>
  <cols>
    <col min="1" max="1" width="3.3984375" customWidth="1"/>
    <col min="2" max="2" width="9.59765625" customWidth="1"/>
    <col min="8" max="9" width="18.69921875" customWidth="1"/>
  </cols>
  <sheetData>
    <row r="1" spans="1:10" ht="24" customHeight="1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ht="32.4">
      <c r="A2" s="96" t="s">
        <v>1</v>
      </c>
      <c r="B2" s="96"/>
      <c r="C2" s="3" t="s">
        <v>2</v>
      </c>
      <c r="D2" s="3" t="s">
        <v>3</v>
      </c>
      <c r="E2" s="3" t="s">
        <v>4</v>
      </c>
      <c r="F2" s="4" t="s">
        <v>5</v>
      </c>
      <c r="G2" s="5" t="s">
        <v>6</v>
      </c>
      <c r="H2" s="4" t="s">
        <v>7</v>
      </c>
      <c r="I2" s="3" t="s">
        <v>8</v>
      </c>
      <c r="J2" s="6"/>
    </row>
    <row r="3" spans="1:10" ht="44.25" customHeight="1">
      <c r="A3" s="7">
        <v>1</v>
      </c>
      <c r="B3" s="3"/>
      <c r="C3" s="8"/>
      <c r="D3" s="9"/>
      <c r="E3" s="9"/>
      <c r="F3" s="10"/>
      <c r="G3" s="9"/>
      <c r="H3" s="11"/>
      <c r="I3" s="12"/>
      <c r="J3" s="13"/>
    </row>
  </sheetData>
  <mergeCells count="1">
    <mergeCell ref="A2:B2"/>
  </mergeCells>
  <phoneticPr fontId="3"/>
  <pageMargins left="0.70866141732283472" right="0.16" top="0.74803149606299213" bottom="0.74803149606299213" header="0.31496062992125984" footer="0.31496062992125984"/>
  <pageSetup paperSize="9" scale="9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I62"/>
  <sheetViews>
    <sheetView tabSelected="1" view="pageBreakPreview" topLeftCell="A28" zoomScaleNormal="85" zoomScaleSheetLayoutView="100" workbookViewId="0">
      <selection activeCell="D35" sqref="D35:D37"/>
    </sheetView>
  </sheetViews>
  <sheetFormatPr defaultColWidth="8.09765625" defaultRowHeight="14.4"/>
  <cols>
    <col min="1" max="1" width="1.69921875" style="14" customWidth="1"/>
    <col min="2" max="2" width="7.5" style="14" customWidth="1"/>
    <col min="3" max="3" width="22.796875" style="14" customWidth="1"/>
    <col min="4" max="5" width="19.59765625" style="14" customWidth="1"/>
    <col min="6" max="7" width="35" style="14" customWidth="1"/>
    <col min="8" max="8" width="1.69921875" style="14" customWidth="1"/>
    <col min="9" max="9" width="9.19921875" style="15" customWidth="1"/>
    <col min="10" max="16384" width="8.09765625" style="14"/>
  </cols>
  <sheetData>
    <row r="2" spans="2:9" ht="19.5" customHeight="1"/>
    <row r="3" spans="2:9" ht="19.5" customHeight="1"/>
    <row r="4" spans="2:9" ht="30.75" customHeight="1">
      <c r="F4" s="16" t="s">
        <v>9</v>
      </c>
      <c r="G4" s="17"/>
    </row>
    <row r="5" spans="2:9" ht="18.75" customHeight="1">
      <c r="F5" s="16"/>
      <c r="G5" s="17"/>
    </row>
    <row r="6" spans="2:9" ht="19.5" customHeight="1">
      <c r="B6" s="99" t="s">
        <v>24</v>
      </c>
      <c r="C6" s="99"/>
      <c r="D6" s="99"/>
      <c r="E6" s="99"/>
      <c r="F6" s="99"/>
      <c r="G6" s="99"/>
    </row>
    <row r="7" spans="2:9" ht="19.5" customHeight="1">
      <c r="B7" s="99" t="s">
        <v>10</v>
      </c>
      <c r="C7" s="99"/>
      <c r="D7" s="99"/>
      <c r="E7" s="99"/>
      <c r="F7" s="99"/>
      <c r="G7" s="99"/>
    </row>
    <row r="8" spans="2:9" ht="19.5" customHeight="1">
      <c r="B8" s="14" t="s">
        <v>11</v>
      </c>
      <c r="C8" s="18"/>
      <c r="G8" s="19"/>
      <c r="I8" s="20"/>
    </row>
    <row r="9" spans="2:9" ht="46.5" customHeight="1">
      <c r="B9" s="21" t="s">
        <v>12</v>
      </c>
      <c r="C9" s="22" t="s">
        <v>13</v>
      </c>
      <c r="D9" s="22" t="s">
        <v>14</v>
      </c>
      <c r="E9" s="22" t="s">
        <v>15</v>
      </c>
      <c r="F9" s="23" t="s">
        <v>16</v>
      </c>
      <c r="G9" s="24" t="s">
        <v>17</v>
      </c>
    </row>
    <row r="10" spans="2:9" ht="19.5" customHeight="1">
      <c r="B10" s="25"/>
      <c r="C10" s="25"/>
      <c r="D10" s="25"/>
      <c r="E10" s="25"/>
      <c r="F10" s="26" t="s">
        <v>18</v>
      </c>
      <c r="G10" s="26" t="s">
        <v>18</v>
      </c>
    </row>
    <row r="11" spans="2:9" ht="19.5" customHeight="1">
      <c r="B11" s="27">
        <v>1</v>
      </c>
      <c r="C11" s="28"/>
      <c r="D11" s="36"/>
      <c r="E11" s="37"/>
      <c r="F11" s="29"/>
      <c r="G11" s="30"/>
    </row>
    <row r="12" spans="2:9" ht="19.5" customHeight="1">
      <c r="B12" s="31">
        <v>2</v>
      </c>
      <c r="C12" s="32"/>
      <c r="D12" s="36"/>
      <c r="E12" s="37"/>
      <c r="F12" s="29"/>
      <c r="G12" s="30"/>
    </row>
    <row r="13" spans="2:9" ht="19.5" customHeight="1">
      <c r="B13" s="27">
        <v>3</v>
      </c>
      <c r="C13" s="32"/>
      <c r="D13" s="38"/>
      <c r="E13" s="37"/>
      <c r="F13" s="29"/>
      <c r="G13" s="30"/>
    </row>
    <row r="14" spans="2:9" ht="19.5" customHeight="1">
      <c r="B14" s="27">
        <v>4</v>
      </c>
      <c r="C14" s="32"/>
      <c r="D14" s="36"/>
      <c r="E14" s="37"/>
      <c r="F14" s="29"/>
      <c r="G14" s="30"/>
    </row>
    <row r="15" spans="2:9" ht="19.5" customHeight="1">
      <c r="B15" s="31">
        <v>5</v>
      </c>
      <c r="C15" s="32"/>
      <c r="D15" s="36"/>
      <c r="E15" s="37"/>
      <c r="F15" s="29"/>
      <c r="G15" s="30"/>
    </row>
    <row r="16" spans="2:9" ht="19.5" customHeight="1">
      <c r="B16" s="27">
        <v>6</v>
      </c>
      <c r="C16" s="32"/>
      <c r="D16" s="36"/>
      <c r="E16" s="37"/>
      <c r="F16" s="29"/>
      <c r="G16" s="30"/>
    </row>
    <row r="17" spans="2:9" ht="19.5" customHeight="1">
      <c r="B17" s="27">
        <v>7</v>
      </c>
      <c r="C17" s="32"/>
      <c r="D17" s="36"/>
      <c r="E17" s="37"/>
      <c r="F17" s="29"/>
      <c r="G17" s="30"/>
    </row>
    <row r="18" spans="2:9" ht="19.5" customHeight="1">
      <c r="B18" s="31">
        <v>8</v>
      </c>
      <c r="C18" s="32"/>
      <c r="D18" s="36"/>
      <c r="E18" s="37"/>
      <c r="F18" s="29"/>
      <c r="G18" s="30"/>
    </row>
    <row r="19" spans="2:9" ht="19.5" customHeight="1">
      <c r="B19" s="27">
        <v>9</v>
      </c>
      <c r="C19" s="32"/>
      <c r="D19" s="36"/>
      <c r="E19" s="37"/>
      <c r="F19" s="29"/>
      <c r="G19" s="30"/>
    </row>
    <row r="20" spans="2:9" ht="19.5" customHeight="1">
      <c r="B20" s="27">
        <v>10</v>
      </c>
      <c r="C20" s="32"/>
      <c r="D20" s="36"/>
      <c r="E20" s="37"/>
      <c r="F20" s="29"/>
      <c r="G20" s="30"/>
    </row>
    <row r="21" spans="2:9" ht="19.5" customHeight="1">
      <c r="B21" s="31">
        <v>11</v>
      </c>
      <c r="C21" s="32"/>
      <c r="D21" s="36"/>
      <c r="E21" s="37"/>
      <c r="F21" s="29"/>
      <c r="G21" s="30"/>
    </row>
    <row r="22" spans="2:9" ht="19.5" customHeight="1">
      <c r="B22" s="27">
        <v>12</v>
      </c>
      <c r="C22" s="32"/>
      <c r="D22" s="36"/>
      <c r="E22" s="37"/>
      <c r="F22" s="29"/>
      <c r="G22" s="30"/>
    </row>
    <row r="23" spans="2:9" ht="19.5" customHeight="1">
      <c r="B23" s="27">
        <v>13</v>
      </c>
      <c r="C23" s="32"/>
      <c r="D23" s="36"/>
      <c r="E23" s="37"/>
      <c r="F23" s="29"/>
      <c r="G23" s="30"/>
    </row>
    <row r="24" spans="2:9" ht="19.5" customHeight="1">
      <c r="B24" s="31">
        <v>14</v>
      </c>
      <c r="C24" s="32"/>
      <c r="D24" s="36"/>
      <c r="E24" s="37"/>
      <c r="F24" s="29"/>
      <c r="G24" s="30"/>
      <c r="I24" s="33"/>
    </row>
    <row r="25" spans="2:9" ht="19.5" customHeight="1">
      <c r="B25" s="27">
        <v>15</v>
      </c>
      <c r="C25" s="32"/>
      <c r="D25" s="36"/>
      <c r="E25" s="37"/>
      <c r="F25" s="29"/>
      <c r="G25" s="30"/>
    </row>
    <row r="26" spans="2:9" ht="19.5" customHeight="1">
      <c r="B26" s="27">
        <v>16</v>
      </c>
      <c r="C26" s="32"/>
      <c r="D26" s="36"/>
      <c r="E26" s="37"/>
      <c r="F26" s="29"/>
      <c r="G26" s="30"/>
    </row>
    <row r="27" spans="2:9" ht="19.5" customHeight="1">
      <c r="B27" s="31">
        <v>17</v>
      </c>
      <c r="C27" s="32"/>
      <c r="D27" s="36"/>
      <c r="E27" s="37"/>
      <c r="F27" s="29"/>
      <c r="G27" s="30"/>
    </row>
    <row r="28" spans="2:9" ht="19.5" customHeight="1">
      <c r="B28" s="27">
        <v>18</v>
      </c>
      <c r="C28" s="32"/>
      <c r="D28" s="36"/>
      <c r="E28" s="37"/>
      <c r="F28" s="29"/>
      <c r="G28" s="30"/>
    </row>
    <row r="29" spans="2:9" ht="19.5" customHeight="1">
      <c r="B29" s="27">
        <v>19</v>
      </c>
      <c r="C29" s="32"/>
      <c r="D29" s="36"/>
      <c r="E29" s="37"/>
      <c r="F29" s="29"/>
      <c r="G29" s="30"/>
    </row>
    <row r="30" spans="2:9" ht="19.5" customHeight="1">
      <c r="B30" s="31"/>
      <c r="C30" s="32"/>
      <c r="D30" s="32"/>
      <c r="E30" s="32"/>
      <c r="F30" s="29"/>
      <c r="G30" s="30"/>
    </row>
    <row r="31" spans="2:9" ht="19.5" customHeight="1">
      <c r="B31" s="100" t="s">
        <v>19</v>
      </c>
      <c r="C31" s="101"/>
      <c r="D31" s="101"/>
      <c r="E31" s="102"/>
      <c r="F31" s="34">
        <f>SUM(F11:F30)</f>
        <v>0</v>
      </c>
      <c r="G31" s="34">
        <f>SUM(G11:G30)</f>
        <v>0</v>
      </c>
    </row>
    <row r="32" spans="2:9" ht="19.5" customHeight="1"/>
    <row r="33" spans="6:7">
      <c r="F33" s="103" t="s">
        <v>20</v>
      </c>
      <c r="G33" s="104"/>
    </row>
    <row r="34" spans="6:7">
      <c r="F34" s="105" t="s">
        <v>21</v>
      </c>
      <c r="G34" s="106"/>
    </row>
    <row r="35" spans="6:7">
      <c r="F35" s="105" t="s">
        <v>22</v>
      </c>
      <c r="G35" s="106"/>
    </row>
    <row r="36" spans="6:7">
      <c r="F36" s="97" t="s">
        <v>23</v>
      </c>
      <c r="G36" s="98"/>
    </row>
    <row r="62" spans="6:6" ht="19.5" customHeight="1">
      <c r="F62" s="35"/>
    </row>
  </sheetData>
  <mergeCells count="7">
    <mergeCell ref="F36:G36"/>
    <mergeCell ref="B6:G6"/>
    <mergeCell ref="B7:G7"/>
    <mergeCell ref="B31:E31"/>
    <mergeCell ref="F33:G33"/>
    <mergeCell ref="F34:G34"/>
    <mergeCell ref="F35:G35"/>
  </mergeCells>
  <phoneticPr fontId="3"/>
  <pageMargins left="0.7" right="0.7" top="0.75" bottom="0.75" header="0.3" footer="0.3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X54"/>
  <sheetViews>
    <sheetView view="pageBreakPreview" zoomScale="85" zoomScaleNormal="100" zoomScaleSheetLayoutView="85" zoomScalePageLayoutView="87" workbookViewId="0">
      <selection activeCell="B6" sqref="B6:L6"/>
    </sheetView>
  </sheetViews>
  <sheetFormatPr defaultColWidth="2.19921875" defaultRowHeight="12"/>
  <cols>
    <col min="1" max="1" width="1.19921875" style="46" customWidth="1"/>
    <col min="2" max="2" width="4.296875" style="46" customWidth="1"/>
    <col min="3" max="3" width="14.09765625" style="46" customWidth="1"/>
    <col min="4" max="4" width="9.59765625" style="46" customWidth="1"/>
    <col min="5" max="5" width="10.8984375" style="46" customWidth="1"/>
    <col min="6" max="6" width="8.69921875" style="64" customWidth="1"/>
    <col min="7" max="12" width="12.296875" style="46" customWidth="1"/>
    <col min="13" max="255" width="2.19921875" style="46"/>
    <col min="256" max="256" width="1.19921875" style="46" customWidth="1"/>
    <col min="257" max="257" width="2.3984375" style="46" customWidth="1"/>
    <col min="258" max="258" width="2.19921875" style="46" customWidth="1"/>
    <col min="259" max="259" width="2.5" style="46" customWidth="1"/>
    <col min="260" max="260" width="1.296875" style="46" customWidth="1"/>
    <col min="261" max="261" width="0" style="46" hidden="1" customWidth="1"/>
    <col min="262" max="262" width="2.19921875" style="46" customWidth="1"/>
    <col min="263" max="263" width="13.796875" style="46" customWidth="1"/>
    <col min="264" max="264" width="19.09765625" style="46" customWidth="1"/>
    <col min="265" max="265" width="16.19921875" style="46" customWidth="1"/>
    <col min="266" max="266" width="17.8984375" style="46" customWidth="1"/>
    <col min="267" max="267" width="17.19921875" style="46" customWidth="1"/>
    <col min="268" max="511" width="2.19921875" style="46"/>
    <col min="512" max="512" width="1.19921875" style="46" customWidth="1"/>
    <col min="513" max="513" width="2.3984375" style="46" customWidth="1"/>
    <col min="514" max="514" width="2.19921875" style="46" customWidth="1"/>
    <col min="515" max="515" width="2.5" style="46" customWidth="1"/>
    <col min="516" max="516" width="1.296875" style="46" customWidth="1"/>
    <col min="517" max="517" width="0" style="46" hidden="1" customWidth="1"/>
    <col min="518" max="518" width="2.19921875" style="46" customWidth="1"/>
    <col min="519" max="519" width="13.796875" style="46" customWidth="1"/>
    <col min="520" max="520" width="19.09765625" style="46" customWidth="1"/>
    <col min="521" max="521" width="16.19921875" style="46" customWidth="1"/>
    <col min="522" max="522" width="17.8984375" style="46" customWidth="1"/>
    <col min="523" max="523" width="17.19921875" style="46" customWidth="1"/>
    <col min="524" max="767" width="2.19921875" style="46"/>
    <col min="768" max="768" width="1.19921875" style="46" customWidth="1"/>
    <col min="769" max="769" width="2.3984375" style="46" customWidth="1"/>
    <col min="770" max="770" width="2.19921875" style="46" customWidth="1"/>
    <col min="771" max="771" width="2.5" style="46" customWidth="1"/>
    <col min="772" max="772" width="1.296875" style="46" customWidth="1"/>
    <col min="773" max="773" width="0" style="46" hidden="1" customWidth="1"/>
    <col min="774" max="774" width="2.19921875" style="46" customWidth="1"/>
    <col min="775" max="775" width="13.796875" style="46" customWidth="1"/>
    <col min="776" max="776" width="19.09765625" style="46" customWidth="1"/>
    <col min="777" max="777" width="16.19921875" style="46" customWidth="1"/>
    <col min="778" max="778" width="17.8984375" style="46" customWidth="1"/>
    <col min="779" max="779" width="17.19921875" style="46" customWidth="1"/>
    <col min="780" max="1023" width="2.19921875" style="46"/>
    <col min="1024" max="1024" width="1.19921875" style="46" customWidth="1"/>
    <col min="1025" max="1025" width="2.3984375" style="46" customWidth="1"/>
    <col min="1026" max="1026" width="2.19921875" style="46" customWidth="1"/>
    <col min="1027" max="1027" width="2.5" style="46" customWidth="1"/>
    <col min="1028" max="1028" width="1.296875" style="46" customWidth="1"/>
    <col min="1029" max="1029" width="0" style="46" hidden="1" customWidth="1"/>
    <col min="1030" max="1030" width="2.19921875" style="46" customWidth="1"/>
    <col min="1031" max="1031" width="13.796875" style="46" customWidth="1"/>
    <col min="1032" max="1032" width="19.09765625" style="46" customWidth="1"/>
    <col min="1033" max="1033" width="16.19921875" style="46" customWidth="1"/>
    <col min="1034" max="1034" width="17.8984375" style="46" customWidth="1"/>
    <col min="1035" max="1035" width="17.19921875" style="46" customWidth="1"/>
    <col min="1036" max="1279" width="2.19921875" style="46"/>
    <col min="1280" max="1280" width="1.19921875" style="46" customWidth="1"/>
    <col min="1281" max="1281" width="2.3984375" style="46" customWidth="1"/>
    <col min="1282" max="1282" width="2.19921875" style="46" customWidth="1"/>
    <col min="1283" max="1283" width="2.5" style="46" customWidth="1"/>
    <col min="1284" max="1284" width="1.296875" style="46" customWidth="1"/>
    <col min="1285" max="1285" width="0" style="46" hidden="1" customWidth="1"/>
    <col min="1286" max="1286" width="2.19921875" style="46" customWidth="1"/>
    <col min="1287" max="1287" width="13.796875" style="46" customWidth="1"/>
    <col min="1288" max="1288" width="19.09765625" style="46" customWidth="1"/>
    <col min="1289" max="1289" width="16.19921875" style="46" customWidth="1"/>
    <col min="1290" max="1290" width="17.8984375" style="46" customWidth="1"/>
    <col min="1291" max="1291" width="17.19921875" style="46" customWidth="1"/>
    <col min="1292" max="1535" width="2.19921875" style="46"/>
    <col min="1536" max="1536" width="1.19921875" style="46" customWidth="1"/>
    <col min="1537" max="1537" width="2.3984375" style="46" customWidth="1"/>
    <col min="1538" max="1538" width="2.19921875" style="46" customWidth="1"/>
    <col min="1539" max="1539" width="2.5" style="46" customWidth="1"/>
    <col min="1540" max="1540" width="1.296875" style="46" customWidth="1"/>
    <col min="1541" max="1541" width="0" style="46" hidden="1" customWidth="1"/>
    <col min="1542" max="1542" width="2.19921875" style="46" customWidth="1"/>
    <col min="1543" max="1543" width="13.796875" style="46" customWidth="1"/>
    <col min="1544" max="1544" width="19.09765625" style="46" customWidth="1"/>
    <col min="1545" max="1545" width="16.19921875" style="46" customWidth="1"/>
    <col min="1546" max="1546" width="17.8984375" style="46" customWidth="1"/>
    <col min="1547" max="1547" width="17.19921875" style="46" customWidth="1"/>
    <col min="1548" max="1791" width="2.19921875" style="46"/>
    <col min="1792" max="1792" width="1.19921875" style="46" customWidth="1"/>
    <col min="1793" max="1793" width="2.3984375" style="46" customWidth="1"/>
    <col min="1794" max="1794" width="2.19921875" style="46" customWidth="1"/>
    <col min="1795" max="1795" width="2.5" style="46" customWidth="1"/>
    <col min="1796" max="1796" width="1.296875" style="46" customWidth="1"/>
    <col min="1797" max="1797" width="0" style="46" hidden="1" customWidth="1"/>
    <col min="1798" max="1798" width="2.19921875" style="46" customWidth="1"/>
    <col min="1799" max="1799" width="13.796875" style="46" customWidth="1"/>
    <col min="1800" max="1800" width="19.09765625" style="46" customWidth="1"/>
    <col min="1801" max="1801" width="16.19921875" style="46" customWidth="1"/>
    <col min="1802" max="1802" width="17.8984375" style="46" customWidth="1"/>
    <col min="1803" max="1803" width="17.19921875" style="46" customWidth="1"/>
    <col min="1804" max="2047" width="2.19921875" style="46"/>
    <col min="2048" max="2048" width="1.19921875" style="46" customWidth="1"/>
    <col min="2049" max="2049" width="2.3984375" style="46" customWidth="1"/>
    <col min="2050" max="2050" width="2.19921875" style="46" customWidth="1"/>
    <col min="2051" max="2051" width="2.5" style="46" customWidth="1"/>
    <col min="2052" max="2052" width="1.296875" style="46" customWidth="1"/>
    <col min="2053" max="2053" width="0" style="46" hidden="1" customWidth="1"/>
    <col min="2054" max="2054" width="2.19921875" style="46" customWidth="1"/>
    <col min="2055" max="2055" width="13.796875" style="46" customWidth="1"/>
    <col min="2056" max="2056" width="19.09765625" style="46" customWidth="1"/>
    <col min="2057" max="2057" width="16.19921875" style="46" customWidth="1"/>
    <col min="2058" max="2058" width="17.8984375" style="46" customWidth="1"/>
    <col min="2059" max="2059" width="17.19921875" style="46" customWidth="1"/>
    <col min="2060" max="2303" width="2.19921875" style="46"/>
    <col min="2304" max="2304" width="1.19921875" style="46" customWidth="1"/>
    <col min="2305" max="2305" width="2.3984375" style="46" customWidth="1"/>
    <col min="2306" max="2306" width="2.19921875" style="46" customWidth="1"/>
    <col min="2307" max="2307" width="2.5" style="46" customWidth="1"/>
    <col min="2308" max="2308" width="1.296875" style="46" customWidth="1"/>
    <col min="2309" max="2309" width="0" style="46" hidden="1" customWidth="1"/>
    <col min="2310" max="2310" width="2.19921875" style="46" customWidth="1"/>
    <col min="2311" max="2311" width="13.796875" style="46" customWidth="1"/>
    <col min="2312" max="2312" width="19.09765625" style="46" customWidth="1"/>
    <col min="2313" max="2313" width="16.19921875" style="46" customWidth="1"/>
    <col min="2314" max="2314" width="17.8984375" style="46" customWidth="1"/>
    <col min="2315" max="2315" width="17.19921875" style="46" customWidth="1"/>
    <col min="2316" max="2559" width="2.19921875" style="46"/>
    <col min="2560" max="2560" width="1.19921875" style="46" customWidth="1"/>
    <col min="2561" max="2561" width="2.3984375" style="46" customWidth="1"/>
    <col min="2562" max="2562" width="2.19921875" style="46" customWidth="1"/>
    <col min="2563" max="2563" width="2.5" style="46" customWidth="1"/>
    <col min="2564" max="2564" width="1.296875" style="46" customWidth="1"/>
    <col min="2565" max="2565" width="0" style="46" hidden="1" customWidth="1"/>
    <col min="2566" max="2566" width="2.19921875" style="46" customWidth="1"/>
    <col min="2567" max="2567" width="13.796875" style="46" customWidth="1"/>
    <col min="2568" max="2568" width="19.09765625" style="46" customWidth="1"/>
    <col min="2569" max="2569" width="16.19921875" style="46" customWidth="1"/>
    <col min="2570" max="2570" width="17.8984375" style="46" customWidth="1"/>
    <col min="2571" max="2571" width="17.19921875" style="46" customWidth="1"/>
    <col min="2572" max="2815" width="2.19921875" style="46"/>
    <col min="2816" max="2816" width="1.19921875" style="46" customWidth="1"/>
    <col min="2817" max="2817" width="2.3984375" style="46" customWidth="1"/>
    <col min="2818" max="2818" width="2.19921875" style="46" customWidth="1"/>
    <col min="2819" max="2819" width="2.5" style="46" customWidth="1"/>
    <col min="2820" max="2820" width="1.296875" style="46" customWidth="1"/>
    <col min="2821" max="2821" width="0" style="46" hidden="1" customWidth="1"/>
    <col min="2822" max="2822" width="2.19921875" style="46" customWidth="1"/>
    <col min="2823" max="2823" width="13.796875" style="46" customWidth="1"/>
    <col min="2824" max="2824" width="19.09765625" style="46" customWidth="1"/>
    <col min="2825" max="2825" width="16.19921875" style="46" customWidth="1"/>
    <col min="2826" max="2826" width="17.8984375" style="46" customWidth="1"/>
    <col min="2827" max="2827" width="17.19921875" style="46" customWidth="1"/>
    <col min="2828" max="3071" width="2.19921875" style="46"/>
    <col min="3072" max="3072" width="1.19921875" style="46" customWidth="1"/>
    <col min="3073" max="3073" width="2.3984375" style="46" customWidth="1"/>
    <col min="3074" max="3074" width="2.19921875" style="46" customWidth="1"/>
    <col min="3075" max="3075" width="2.5" style="46" customWidth="1"/>
    <col min="3076" max="3076" width="1.296875" style="46" customWidth="1"/>
    <col min="3077" max="3077" width="0" style="46" hidden="1" customWidth="1"/>
    <col min="3078" max="3078" width="2.19921875" style="46" customWidth="1"/>
    <col min="3079" max="3079" width="13.796875" style="46" customWidth="1"/>
    <col min="3080" max="3080" width="19.09765625" style="46" customWidth="1"/>
    <col min="3081" max="3081" width="16.19921875" style="46" customWidth="1"/>
    <col min="3082" max="3082" width="17.8984375" style="46" customWidth="1"/>
    <col min="3083" max="3083" width="17.19921875" style="46" customWidth="1"/>
    <col min="3084" max="3327" width="2.19921875" style="46"/>
    <col min="3328" max="3328" width="1.19921875" style="46" customWidth="1"/>
    <col min="3329" max="3329" width="2.3984375" style="46" customWidth="1"/>
    <col min="3330" max="3330" width="2.19921875" style="46" customWidth="1"/>
    <col min="3331" max="3331" width="2.5" style="46" customWidth="1"/>
    <col min="3332" max="3332" width="1.296875" style="46" customWidth="1"/>
    <col min="3333" max="3333" width="0" style="46" hidden="1" customWidth="1"/>
    <col min="3334" max="3334" width="2.19921875" style="46" customWidth="1"/>
    <col min="3335" max="3335" width="13.796875" style="46" customWidth="1"/>
    <col min="3336" max="3336" width="19.09765625" style="46" customWidth="1"/>
    <col min="3337" max="3337" width="16.19921875" style="46" customWidth="1"/>
    <col min="3338" max="3338" width="17.8984375" style="46" customWidth="1"/>
    <col min="3339" max="3339" width="17.19921875" style="46" customWidth="1"/>
    <col min="3340" max="3583" width="2.19921875" style="46"/>
    <col min="3584" max="3584" width="1.19921875" style="46" customWidth="1"/>
    <col min="3585" max="3585" width="2.3984375" style="46" customWidth="1"/>
    <col min="3586" max="3586" width="2.19921875" style="46" customWidth="1"/>
    <col min="3587" max="3587" width="2.5" style="46" customWidth="1"/>
    <col min="3588" max="3588" width="1.296875" style="46" customWidth="1"/>
    <col min="3589" max="3589" width="0" style="46" hidden="1" customWidth="1"/>
    <col min="3590" max="3590" width="2.19921875" style="46" customWidth="1"/>
    <col min="3591" max="3591" width="13.796875" style="46" customWidth="1"/>
    <col min="3592" max="3592" width="19.09765625" style="46" customWidth="1"/>
    <col min="3593" max="3593" width="16.19921875" style="46" customWidth="1"/>
    <col min="3594" max="3594" width="17.8984375" style="46" customWidth="1"/>
    <col min="3595" max="3595" width="17.19921875" style="46" customWidth="1"/>
    <col min="3596" max="3839" width="2.19921875" style="46"/>
    <col min="3840" max="3840" width="1.19921875" style="46" customWidth="1"/>
    <col min="3841" max="3841" width="2.3984375" style="46" customWidth="1"/>
    <col min="3842" max="3842" width="2.19921875" style="46" customWidth="1"/>
    <col min="3843" max="3843" width="2.5" style="46" customWidth="1"/>
    <col min="3844" max="3844" width="1.296875" style="46" customWidth="1"/>
    <col min="3845" max="3845" width="0" style="46" hidden="1" customWidth="1"/>
    <col min="3846" max="3846" width="2.19921875" style="46" customWidth="1"/>
    <col min="3847" max="3847" width="13.796875" style="46" customWidth="1"/>
    <col min="3848" max="3848" width="19.09765625" style="46" customWidth="1"/>
    <col min="3849" max="3849" width="16.19921875" style="46" customWidth="1"/>
    <col min="3850" max="3850" width="17.8984375" style="46" customWidth="1"/>
    <col min="3851" max="3851" width="17.19921875" style="46" customWidth="1"/>
    <col min="3852" max="4095" width="2.19921875" style="46"/>
    <col min="4096" max="4096" width="1.19921875" style="46" customWidth="1"/>
    <col min="4097" max="4097" width="2.3984375" style="46" customWidth="1"/>
    <col min="4098" max="4098" width="2.19921875" style="46" customWidth="1"/>
    <col min="4099" max="4099" width="2.5" style="46" customWidth="1"/>
    <col min="4100" max="4100" width="1.296875" style="46" customWidth="1"/>
    <col min="4101" max="4101" width="0" style="46" hidden="1" customWidth="1"/>
    <col min="4102" max="4102" width="2.19921875" style="46" customWidth="1"/>
    <col min="4103" max="4103" width="13.796875" style="46" customWidth="1"/>
    <col min="4104" max="4104" width="19.09765625" style="46" customWidth="1"/>
    <col min="4105" max="4105" width="16.19921875" style="46" customWidth="1"/>
    <col min="4106" max="4106" width="17.8984375" style="46" customWidth="1"/>
    <col min="4107" max="4107" width="17.19921875" style="46" customWidth="1"/>
    <col min="4108" max="4351" width="2.19921875" style="46"/>
    <col min="4352" max="4352" width="1.19921875" style="46" customWidth="1"/>
    <col min="4353" max="4353" width="2.3984375" style="46" customWidth="1"/>
    <col min="4354" max="4354" width="2.19921875" style="46" customWidth="1"/>
    <col min="4355" max="4355" width="2.5" style="46" customWidth="1"/>
    <col min="4356" max="4356" width="1.296875" style="46" customWidth="1"/>
    <col min="4357" max="4357" width="0" style="46" hidden="1" customWidth="1"/>
    <col min="4358" max="4358" width="2.19921875" style="46" customWidth="1"/>
    <col min="4359" max="4359" width="13.796875" style="46" customWidth="1"/>
    <col min="4360" max="4360" width="19.09765625" style="46" customWidth="1"/>
    <col min="4361" max="4361" width="16.19921875" style="46" customWidth="1"/>
    <col min="4362" max="4362" width="17.8984375" style="46" customWidth="1"/>
    <col min="4363" max="4363" width="17.19921875" style="46" customWidth="1"/>
    <col min="4364" max="4607" width="2.19921875" style="46"/>
    <col min="4608" max="4608" width="1.19921875" style="46" customWidth="1"/>
    <col min="4609" max="4609" width="2.3984375" style="46" customWidth="1"/>
    <col min="4610" max="4610" width="2.19921875" style="46" customWidth="1"/>
    <col min="4611" max="4611" width="2.5" style="46" customWidth="1"/>
    <col min="4612" max="4612" width="1.296875" style="46" customWidth="1"/>
    <col min="4613" max="4613" width="0" style="46" hidden="1" customWidth="1"/>
    <col min="4614" max="4614" width="2.19921875" style="46" customWidth="1"/>
    <col min="4615" max="4615" width="13.796875" style="46" customWidth="1"/>
    <col min="4616" max="4616" width="19.09765625" style="46" customWidth="1"/>
    <col min="4617" max="4617" width="16.19921875" style="46" customWidth="1"/>
    <col min="4618" max="4618" width="17.8984375" style="46" customWidth="1"/>
    <col min="4619" max="4619" width="17.19921875" style="46" customWidth="1"/>
    <col min="4620" max="4863" width="2.19921875" style="46"/>
    <col min="4864" max="4864" width="1.19921875" style="46" customWidth="1"/>
    <col min="4865" max="4865" width="2.3984375" style="46" customWidth="1"/>
    <col min="4866" max="4866" width="2.19921875" style="46" customWidth="1"/>
    <col min="4867" max="4867" width="2.5" style="46" customWidth="1"/>
    <col min="4868" max="4868" width="1.296875" style="46" customWidth="1"/>
    <col min="4869" max="4869" width="0" style="46" hidden="1" customWidth="1"/>
    <col min="4870" max="4870" width="2.19921875" style="46" customWidth="1"/>
    <col min="4871" max="4871" width="13.796875" style="46" customWidth="1"/>
    <col min="4872" max="4872" width="19.09765625" style="46" customWidth="1"/>
    <col min="4873" max="4873" width="16.19921875" style="46" customWidth="1"/>
    <col min="4874" max="4874" width="17.8984375" style="46" customWidth="1"/>
    <col min="4875" max="4875" width="17.19921875" style="46" customWidth="1"/>
    <col min="4876" max="5119" width="2.19921875" style="46"/>
    <col min="5120" max="5120" width="1.19921875" style="46" customWidth="1"/>
    <col min="5121" max="5121" width="2.3984375" style="46" customWidth="1"/>
    <col min="5122" max="5122" width="2.19921875" style="46" customWidth="1"/>
    <col min="5123" max="5123" width="2.5" style="46" customWidth="1"/>
    <col min="5124" max="5124" width="1.296875" style="46" customWidth="1"/>
    <col min="5125" max="5125" width="0" style="46" hidden="1" customWidth="1"/>
    <col min="5126" max="5126" width="2.19921875" style="46" customWidth="1"/>
    <col min="5127" max="5127" width="13.796875" style="46" customWidth="1"/>
    <col min="5128" max="5128" width="19.09765625" style="46" customWidth="1"/>
    <col min="5129" max="5129" width="16.19921875" style="46" customWidth="1"/>
    <col min="5130" max="5130" width="17.8984375" style="46" customWidth="1"/>
    <col min="5131" max="5131" width="17.19921875" style="46" customWidth="1"/>
    <col min="5132" max="5375" width="2.19921875" style="46"/>
    <col min="5376" max="5376" width="1.19921875" style="46" customWidth="1"/>
    <col min="5377" max="5377" width="2.3984375" style="46" customWidth="1"/>
    <col min="5378" max="5378" width="2.19921875" style="46" customWidth="1"/>
    <col min="5379" max="5379" width="2.5" style="46" customWidth="1"/>
    <col min="5380" max="5380" width="1.296875" style="46" customWidth="1"/>
    <col min="5381" max="5381" width="0" style="46" hidden="1" customWidth="1"/>
    <col min="5382" max="5382" width="2.19921875" style="46" customWidth="1"/>
    <col min="5383" max="5383" width="13.796875" style="46" customWidth="1"/>
    <col min="5384" max="5384" width="19.09765625" style="46" customWidth="1"/>
    <col min="5385" max="5385" width="16.19921875" style="46" customWidth="1"/>
    <col min="5386" max="5386" width="17.8984375" style="46" customWidth="1"/>
    <col min="5387" max="5387" width="17.19921875" style="46" customWidth="1"/>
    <col min="5388" max="5631" width="2.19921875" style="46"/>
    <col min="5632" max="5632" width="1.19921875" style="46" customWidth="1"/>
    <col min="5633" max="5633" width="2.3984375" style="46" customWidth="1"/>
    <col min="5634" max="5634" width="2.19921875" style="46" customWidth="1"/>
    <col min="5635" max="5635" width="2.5" style="46" customWidth="1"/>
    <col min="5636" max="5636" width="1.296875" style="46" customWidth="1"/>
    <col min="5637" max="5637" width="0" style="46" hidden="1" customWidth="1"/>
    <col min="5638" max="5638" width="2.19921875" style="46" customWidth="1"/>
    <col min="5639" max="5639" width="13.796875" style="46" customWidth="1"/>
    <col min="5640" max="5640" width="19.09765625" style="46" customWidth="1"/>
    <col min="5641" max="5641" width="16.19921875" style="46" customWidth="1"/>
    <col min="5642" max="5642" width="17.8984375" style="46" customWidth="1"/>
    <col min="5643" max="5643" width="17.19921875" style="46" customWidth="1"/>
    <col min="5644" max="5887" width="2.19921875" style="46"/>
    <col min="5888" max="5888" width="1.19921875" style="46" customWidth="1"/>
    <col min="5889" max="5889" width="2.3984375" style="46" customWidth="1"/>
    <col min="5890" max="5890" width="2.19921875" style="46" customWidth="1"/>
    <col min="5891" max="5891" width="2.5" style="46" customWidth="1"/>
    <col min="5892" max="5892" width="1.296875" style="46" customWidth="1"/>
    <col min="5893" max="5893" width="0" style="46" hidden="1" customWidth="1"/>
    <col min="5894" max="5894" width="2.19921875" style="46" customWidth="1"/>
    <col min="5895" max="5895" width="13.796875" style="46" customWidth="1"/>
    <col min="5896" max="5896" width="19.09765625" style="46" customWidth="1"/>
    <col min="5897" max="5897" width="16.19921875" style="46" customWidth="1"/>
    <col min="5898" max="5898" width="17.8984375" style="46" customWidth="1"/>
    <col min="5899" max="5899" width="17.19921875" style="46" customWidth="1"/>
    <col min="5900" max="6143" width="2.19921875" style="46"/>
    <col min="6144" max="6144" width="1.19921875" style="46" customWidth="1"/>
    <col min="6145" max="6145" width="2.3984375" style="46" customWidth="1"/>
    <col min="6146" max="6146" width="2.19921875" style="46" customWidth="1"/>
    <col min="6147" max="6147" width="2.5" style="46" customWidth="1"/>
    <col min="6148" max="6148" width="1.296875" style="46" customWidth="1"/>
    <col min="6149" max="6149" width="0" style="46" hidden="1" customWidth="1"/>
    <col min="6150" max="6150" width="2.19921875" style="46" customWidth="1"/>
    <col min="6151" max="6151" width="13.796875" style="46" customWidth="1"/>
    <col min="6152" max="6152" width="19.09765625" style="46" customWidth="1"/>
    <col min="6153" max="6153" width="16.19921875" style="46" customWidth="1"/>
    <col min="6154" max="6154" width="17.8984375" style="46" customWidth="1"/>
    <col min="6155" max="6155" width="17.19921875" style="46" customWidth="1"/>
    <col min="6156" max="6399" width="2.19921875" style="46"/>
    <col min="6400" max="6400" width="1.19921875" style="46" customWidth="1"/>
    <col min="6401" max="6401" width="2.3984375" style="46" customWidth="1"/>
    <col min="6402" max="6402" width="2.19921875" style="46" customWidth="1"/>
    <col min="6403" max="6403" width="2.5" style="46" customWidth="1"/>
    <col min="6404" max="6404" width="1.296875" style="46" customWidth="1"/>
    <col min="6405" max="6405" width="0" style="46" hidden="1" customWidth="1"/>
    <col min="6406" max="6406" width="2.19921875" style="46" customWidth="1"/>
    <col min="6407" max="6407" width="13.796875" style="46" customWidth="1"/>
    <col min="6408" max="6408" width="19.09765625" style="46" customWidth="1"/>
    <col min="6409" max="6409" width="16.19921875" style="46" customWidth="1"/>
    <col min="6410" max="6410" width="17.8984375" style="46" customWidth="1"/>
    <col min="6411" max="6411" width="17.19921875" style="46" customWidth="1"/>
    <col min="6412" max="6655" width="2.19921875" style="46"/>
    <col min="6656" max="6656" width="1.19921875" style="46" customWidth="1"/>
    <col min="6657" max="6657" width="2.3984375" style="46" customWidth="1"/>
    <col min="6658" max="6658" width="2.19921875" style="46" customWidth="1"/>
    <col min="6659" max="6659" width="2.5" style="46" customWidth="1"/>
    <col min="6660" max="6660" width="1.296875" style="46" customWidth="1"/>
    <col min="6661" max="6661" width="0" style="46" hidden="1" customWidth="1"/>
    <col min="6662" max="6662" width="2.19921875" style="46" customWidth="1"/>
    <col min="6663" max="6663" width="13.796875" style="46" customWidth="1"/>
    <col min="6664" max="6664" width="19.09765625" style="46" customWidth="1"/>
    <col min="6665" max="6665" width="16.19921875" style="46" customWidth="1"/>
    <col min="6666" max="6666" width="17.8984375" style="46" customWidth="1"/>
    <col min="6667" max="6667" width="17.19921875" style="46" customWidth="1"/>
    <col min="6668" max="6911" width="2.19921875" style="46"/>
    <col min="6912" max="6912" width="1.19921875" style="46" customWidth="1"/>
    <col min="6913" max="6913" width="2.3984375" style="46" customWidth="1"/>
    <col min="6914" max="6914" width="2.19921875" style="46" customWidth="1"/>
    <col min="6915" max="6915" width="2.5" style="46" customWidth="1"/>
    <col min="6916" max="6916" width="1.296875" style="46" customWidth="1"/>
    <col min="6917" max="6917" width="0" style="46" hidden="1" customWidth="1"/>
    <col min="6918" max="6918" width="2.19921875" style="46" customWidth="1"/>
    <col min="6919" max="6919" width="13.796875" style="46" customWidth="1"/>
    <col min="6920" max="6920" width="19.09765625" style="46" customWidth="1"/>
    <col min="6921" max="6921" width="16.19921875" style="46" customWidth="1"/>
    <col min="6922" max="6922" width="17.8984375" style="46" customWidth="1"/>
    <col min="6923" max="6923" width="17.19921875" style="46" customWidth="1"/>
    <col min="6924" max="7167" width="2.19921875" style="46"/>
    <col min="7168" max="7168" width="1.19921875" style="46" customWidth="1"/>
    <col min="7169" max="7169" width="2.3984375" style="46" customWidth="1"/>
    <col min="7170" max="7170" width="2.19921875" style="46" customWidth="1"/>
    <col min="7171" max="7171" width="2.5" style="46" customWidth="1"/>
    <col min="7172" max="7172" width="1.296875" style="46" customWidth="1"/>
    <col min="7173" max="7173" width="0" style="46" hidden="1" customWidth="1"/>
    <col min="7174" max="7174" width="2.19921875" style="46" customWidth="1"/>
    <col min="7175" max="7175" width="13.796875" style="46" customWidth="1"/>
    <col min="7176" max="7176" width="19.09765625" style="46" customWidth="1"/>
    <col min="7177" max="7177" width="16.19921875" style="46" customWidth="1"/>
    <col min="7178" max="7178" width="17.8984375" style="46" customWidth="1"/>
    <col min="7179" max="7179" width="17.19921875" style="46" customWidth="1"/>
    <col min="7180" max="7423" width="2.19921875" style="46"/>
    <col min="7424" max="7424" width="1.19921875" style="46" customWidth="1"/>
    <col min="7425" max="7425" width="2.3984375" style="46" customWidth="1"/>
    <col min="7426" max="7426" width="2.19921875" style="46" customWidth="1"/>
    <col min="7427" max="7427" width="2.5" style="46" customWidth="1"/>
    <col min="7428" max="7428" width="1.296875" style="46" customWidth="1"/>
    <col min="7429" max="7429" width="0" style="46" hidden="1" customWidth="1"/>
    <col min="7430" max="7430" width="2.19921875" style="46" customWidth="1"/>
    <col min="7431" max="7431" width="13.796875" style="46" customWidth="1"/>
    <col min="7432" max="7432" width="19.09765625" style="46" customWidth="1"/>
    <col min="7433" max="7433" width="16.19921875" style="46" customWidth="1"/>
    <col min="7434" max="7434" width="17.8984375" style="46" customWidth="1"/>
    <col min="7435" max="7435" width="17.19921875" style="46" customWidth="1"/>
    <col min="7436" max="7679" width="2.19921875" style="46"/>
    <col min="7680" max="7680" width="1.19921875" style="46" customWidth="1"/>
    <col min="7681" max="7681" width="2.3984375" style="46" customWidth="1"/>
    <col min="7682" max="7682" width="2.19921875" style="46" customWidth="1"/>
    <col min="7683" max="7683" width="2.5" style="46" customWidth="1"/>
    <col min="7684" max="7684" width="1.296875" style="46" customWidth="1"/>
    <col min="7685" max="7685" width="0" style="46" hidden="1" customWidth="1"/>
    <col min="7686" max="7686" width="2.19921875" style="46" customWidth="1"/>
    <col min="7687" max="7687" width="13.796875" style="46" customWidth="1"/>
    <col min="7688" max="7688" width="19.09765625" style="46" customWidth="1"/>
    <col min="7689" max="7689" width="16.19921875" style="46" customWidth="1"/>
    <col min="7690" max="7690" width="17.8984375" style="46" customWidth="1"/>
    <col min="7691" max="7691" width="17.19921875" style="46" customWidth="1"/>
    <col min="7692" max="7935" width="2.19921875" style="46"/>
    <col min="7936" max="7936" width="1.19921875" style="46" customWidth="1"/>
    <col min="7937" max="7937" width="2.3984375" style="46" customWidth="1"/>
    <col min="7938" max="7938" width="2.19921875" style="46" customWidth="1"/>
    <col min="7939" max="7939" width="2.5" style="46" customWidth="1"/>
    <col min="7940" max="7940" width="1.296875" style="46" customWidth="1"/>
    <col min="7941" max="7941" width="0" style="46" hidden="1" customWidth="1"/>
    <col min="7942" max="7942" width="2.19921875" style="46" customWidth="1"/>
    <col min="7943" max="7943" width="13.796875" style="46" customWidth="1"/>
    <col min="7944" max="7944" width="19.09765625" style="46" customWidth="1"/>
    <col min="7945" max="7945" width="16.19921875" style="46" customWidth="1"/>
    <col min="7946" max="7946" width="17.8984375" style="46" customWidth="1"/>
    <col min="7947" max="7947" width="17.19921875" style="46" customWidth="1"/>
    <col min="7948" max="8191" width="2.19921875" style="46"/>
    <col min="8192" max="8192" width="1.19921875" style="46" customWidth="1"/>
    <col min="8193" max="8193" width="2.3984375" style="46" customWidth="1"/>
    <col min="8194" max="8194" width="2.19921875" style="46" customWidth="1"/>
    <col min="8195" max="8195" width="2.5" style="46" customWidth="1"/>
    <col min="8196" max="8196" width="1.296875" style="46" customWidth="1"/>
    <col min="8197" max="8197" width="0" style="46" hidden="1" customWidth="1"/>
    <col min="8198" max="8198" width="2.19921875" style="46" customWidth="1"/>
    <col min="8199" max="8199" width="13.796875" style="46" customWidth="1"/>
    <col min="8200" max="8200" width="19.09765625" style="46" customWidth="1"/>
    <col min="8201" max="8201" width="16.19921875" style="46" customWidth="1"/>
    <col min="8202" max="8202" width="17.8984375" style="46" customWidth="1"/>
    <col min="8203" max="8203" width="17.19921875" style="46" customWidth="1"/>
    <col min="8204" max="8447" width="2.19921875" style="46"/>
    <col min="8448" max="8448" width="1.19921875" style="46" customWidth="1"/>
    <col min="8449" max="8449" width="2.3984375" style="46" customWidth="1"/>
    <col min="8450" max="8450" width="2.19921875" style="46" customWidth="1"/>
    <col min="8451" max="8451" width="2.5" style="46" customWidth="1"/>
    <col min="8452" max="8452" width="1.296875" style="46" customWidth="1"/>
    <col min="8453" max="8453" width="0" style="46" hidden="1" customWidth="1"/>
    <col min="8454" max="8454" width="2.19921875" style="46" customWidth="1"/>
    <col min="8455" max="8455" width="13.796875" style="46" customWidth="1"/>
    <col min="8456" max="8456" width="19.09765625" style="46" customWidth="1"/>
    <col min="8457" max="8457" width="16.19921875" style="46" customWidth="1"/>
    <col min="8458" max="8458" width="17.8984375" style="46" customWidth="1"/>
    <col min="8459" max="8459" width="17.19921875" style="46" customWidth="1"/>
    <col min="8460" max="8703" width="2.19921875" style="46"/>
    <col min="8704" max="8704" width="1.19921875" style="46" customWidth="1"/>
    <col min="8705" max="8705" width="2.3984375" style="46" customWidth="1"/>
    <col min="8706" max="8706" width="2.19921875" style="46" customWidth="1"/>
    <col min="8707" max="8707" width="2.5" style="46" customWidth="1"/>
    <col min="8708" max="8708" width="1.296875" style="46" customWidth="1"/>
    <col min="8709" max="8709" width="0" style="46" hidden="1" customWidth="1"/>
    <col min="8710" max="8710" width="2.19921875" style="46" customWidth="1"/>
    <col min="8711" max="8711" width="13.796875" style="46" customWidth="1"/>
    <col min="8712" max="8712" width="19.09765625" style="46" customWidth="1"/>
    <col min="8713" max="8713" width="16.19921875" style="46" customWidth="1"/>
    <col min="8714" max="8714" width="17.8984375" style="46" customWidth="1"/>
    <col min="8715" max="8715" width="17.19921875" style="46" customWidth="1"/>
    <col min="8716" max="8959" width="2.19921875" style="46"/>
    <col min="8960" max="8960" width="1.19921875" style="46" customWidth="1"/>
    <col min="8961" max="8961" width="2.3984375" style="46" customWidth="1"/>
    <col min="8962" max="8962" width="2.19921875" style="46" customWidth="1"/>
    <col min="8963" max="8963" width="2.5" style="46" customWidth="1"/>
    <col min="8964" max="8964" width="1.296875" style="46" customWidth="1"/>
    <col min="8965" max="8965" width="0" style="46" hidden="1" customWidth="1"/>
    <col min="8966" max="8966" width="2.19921875" style="46" customWidth="1"/>
    <col min="8967" max="8967" width="13.796875" style="46" customWidth="1"/>
    <col min="8968" max="8968" width="19.09765625" style="46" customWidth="1"/>
    <col min="8969" max="8969" width="16.19921875" style="46" customWidth="1"/>
    <col min="8970" max="8970" width="17.8984375" style="46" customWidth="1"/>
    <col min="8971" max="8971" width="17.19921875" style="46" customWidth="1"/>
    <col min="8972" max="9215" width="2.19921875" style="46"/>
    <col min="9216" max="9216" width="1.19921875" style="46" customWidth="1"/>
    <col min="9217" max="9217" width="2.3984375" style="46" customWidth="1"/>
    <col min="9218" max="9218" width="2.19921875" style="46" customWidth="1"/>
    <col min="9219" max="9219" width="2.5" style="46" customWidth="1"/>
    <col min="9220" max="9220" width="1.296875" style="46" customWidth="1"/>
    <col min="9221" max="9221" width="0" style="46" hidden="1" customWidth="1"/>
    <col min="9222" max="9222" width="2.19921875" style="46" customWidth="1"/>
    <col min="9223" max="9223" width="13.796875" style="46" customWidth="1"/>
    <col min="9224" max="9224" width="19.09765625" style="46" customWidth="1"/>
    <col min="9225" max="9225" width="16.19921875" style="46" customWidth="1"/>
    <col min="9226" max="9226" width="17.8984375" style="46" customWidth="1"/>
    <col min="9227" max="9227" width="17.19921875" style="46" customWidth="1"/>
    <col min="9228" max="9471" width="2.19921875" style="46"/>
    <col min="9472" max="9472" width="1.19921875" style="46" customWidth="1"/>
    <col min="9473" max="9473" width="2.3984375" style="46" customWidth="1"/>
    <col min="9474" max="9474" width="2.19921875" style="46" customWidth="1"/>
    <col min="9475" max="9475" width="2.5" style="46" customWidth="1"/>
    <col min="9476" max="9476" width="1.296875" style="46" customWidth="1"/>
    <col min="9477" max="9477" width="0" style="46" hidden="1" customWidth="1"/>
    <col min="9478" max="9478" width="2.19921875" style="46" customWidth="1"/>
    <col min="9479" max="9479" width="13.796875" style="46" customWidth="1"/>
    <col min="9480" max="9480" width="19.09765625" style="46" customWidth="1"/>
    <col min="9481" max="9481" width="16.19921875" style="46" customWidth="1"/>
    <col min="9482" max="9482" width="17.8984375" style="46" customWidth="1"/>
    <col min="9483" max="9483" width="17.19921875" style="46" customWidth="1"/>
    <col min="9484" max="9727" width="2.19921875" style="46"/>
    <col min="9728" max="9728" width="1.19921875" style="46" customWidth="1"/>
    <col min="9729" max="9729" width="2.3984375" style="46" customWidth="1"/>
    <col min="9730" max="9730" width="2.19921875" style="46" customWidth="1"/>
    <col min="9731" max="9731" width="2.5" style="46" customWidth="1"/>
    <col min="9732" max="9732" width="1.296875" style="46" customWidth="1"/>
    <col min="9733" max="9733" width="0" style="46" hidden="1" customWidth="1"/>
    <col min="9734" max="9734" width="2.19921875" style="46" customWidth="1"/>
    <col min="9735" max="9735" width="13.796875" style="46" customWidth="1"/>
    <col min="9736" max="9736" width="19.09765625" style="46" customWidth="1"/>
    <col min="9737" max="9737" width="16.19921875" style="46" customWidth="1"/>
    <col min="9738" max="9738" width="17.8984375" style="46" customWidth="1"/>
    <col min="9739" max="9739" width="17.19921875" style="46" customWidth="1"/>
    <col min="9740" max="9983" width="2.19921875" style="46"/>
    <col min="9984" max="9984" width="1.19921875" style="46" customWidth="1"/>
    <col min="9985" max="9985" width="2.3984375" style="46" customWidth="1"/>
    <col min="9986" max="9986" width="2.19921875" style="46" customWidth="1"/>
    <col min="9987" max="9987" width="2.5" style="46" customWidth="1"/>
    <col min="9988" max="9988" width="1.296875" style="46" customWidth="1"/>
    <col min="9989" max="9989" width="0" style="46" hidden="1" customWidth="1"/>
    <col min="9990" max="9990" width="2.19921875" style="46" customWidth="1"/>
    <col min="9991" max="9991" width="13.796875" style="46" customWidth="1"/>
    <col min="9992" max="9992" width="19.09765625" style="46" customWidth="1"/>
    <col min="9993" max="9993" width="16.19921875" style="46" customWidth="1"/>
    <col min="9994" max="9994" width="17.8984375" style="46" customWidth="1"/>
    <col min="9995" max="9995" width="17.19921875" style="46" customWidth="1"/>
    <col min="9996" max="10239" width="2.19921875" style="46"/>
    <col min="10240" max="10240" width="1.19921875" style="46" customWidth="1"/>
    <col min="10241" max="10241" width="2.3984375" style="46" customWidth="1"/>
    <col min="10242" max="10242" width="2.19921875" style="46" customWidth="1"/>
    <col min="10243" max="10243" width="2.5" style="46" customWidth="1"/>
    <col min="10244" max="10244" width="1.296875" style="46" customWidth="1"/>
    <col min="10245" max="10245" width="0" style="46" hidden="1" customWidth="1"/>
    <col min="10246" max="10246" width="2.19921875" style="46" customWidth="1"/>
    <col min="10247" max="10247" width="13.796875" style="46" customWidth="1"/>
    <col min="10248" max="10248" width="19.09765625" style="46" customWidth="1"/>
    <col min="10249" max="10249" width="16.19921875" style="46" customWidth="1"/>
    <col min="10250" max="10250" width="17.8984375" style="46" customWidth="1"/>
    <col min="10251" max="10251" width="17.19921875" style="46" customWidth="1"/>
    <col min="10252" max="10495" width="2.19921875" style="46"/>
    <col min="10496" max="10496" width="1.19921875" style="46" customWidth="1"/>
    <col min="10497" max="10497" width="2.3984375" style="46" customWidth="1"/>
    <col min="10498" max="10498" width="2.19921875" style="46" customWidth="1"/>
    <col min="10499" max="10499" width="2.5" style="46" customWidth="1"/>
    <col min="10500" max="10500" width="1.296875" style="46" customWidth="1"/>
    <col min="10501" max="10501" width="0" style="46" hidden="1" customWidth="1"/>
    <col min="10502" max="10502" width="2.19921875" style="46" customWidth="1"/>
    <col min="10503" max="10503" width="13.796875" style="46" customWidth="1"/>
    <col min="10504" max="10504" width="19.09765625" style="46" customWidth="1"/>
    <col min="10505" max="10505" width="16.19921875" style="46" customWidth="1"/>
    <col min="10506" max="10506" width="17.8984375" style="46" customWidth="1"/>
    <col min="10507" max="10507" width="17.19921875" style="46" customWidth="1"/>
    <col min="10508" max="10751" width="2.19921875" style="46"/>
    <col min="10752" max="10752" width="1.19921875" style="46" customWidth="1"/>
    <col min="10753" max="10753" width="2.3984375" style="46" customWidth="1"/>
    <col min="10754" max="10754" width="2.19921875" style="46" customWidth="1"/>
    <col min="10755" max="10755" width="2.5" style="46" customWidth="1"/>
    <col min="10756" max="10756" width="1.296875" style="46" customWidth="1"/>
    <col min="10757" max="10757" width="0" style="46" hidden="1" customWidth="1"/>
    <col min="10758" max="10758" width="2.19921875" style="46" customWidth="1"/>
    <col min="10759" max="10759" width="13.796875" style="46" customWidth="1"/>
    <col min="10760" max="10760" width="19.09765625" style="46" customWidth="1"/>
    <col min="10761" max="10761" width="16.19921875" style="46" customWidth="1"/>
    <col min="10762" max="10762" width="17.8984375" style="46" customWidth="1"/>
    <col min="10763" max="10763" width="17.19921875" style="46" customWidth="1"/>
    <col min="10764" max="11007" width="2.19921875" style="46"/>
    <col min="11008" max="11008" width="1.19921875" style="46" customWidth="1"/>
    <col min="11009" max="11009" width="2.3984375" style="46" customWidth="1"/>
    <col min="11010" max="11010" width="2.19921875" style="46" customWidth="1"/>
    <col min="11011" max="11011" width="2.5" style="46" customWidth="1"/>
    <col min="11012" max="11012" width="1.296875" style="46" customWidth="1"/>
    <col min="11013" max="11013" width="0" style="46" hidden="1" customWidth="1"/>
    <col min="11014" max="11014" width="2.19921875" style="46" customWidth="1"/>
    <col min="11015" max="11015" width="13.796875" style="46" customWidth="1"/>
    <col min="11016" max="11016" width="19.09765625" style="46" customWidth="1"/>
    <col min="11017" max="11017" width="16.19921875" style="46" customWidth="1"/>
    <col min="11018" max="11018" width="17.8984375" style="46" customWidth="1"/>
    <col min="11019" max="11019" width="17.19921875" style="46" customWidth="1"/>
    <col min="11020" max="11263" width="2.19921875" style="46"/>
    <col min="11264" max="11264" width="1.19921875" style="46" customWidth="1"/>
    <col min="11265" max="11265" width="2.3984375" style="46" customWidth="1"/>
    <col min="11266" max="11266" width="2.19921875" style="46" customWidth="1"/>
    <col min="11267" max="11267" width="2.5" style="46" customWidth="1"/>
    <col min="11268" max="11268" width="1.296875" style="46" customWidth="1"/>
    <col min="11269" max="11269" width="0" style="46" hidden="1" customWidth="1"/>
    <col min="11270" max="11270" width="2.19921875" style="46" customWidth="1"/>
    <col min="11271" max="11271" width="13.796875" style="46" customWidth="1"/>
    <col min="11272" max="11272" width="19.09765625" style="46" customWidth="1"/>
    <col min="11273" max="11273" width="16.19921875" style="46" customWidth="1"/>
    <col min="11274" max="11274" width="17.8984375" style="46" customWidth="1"/>
    <col min="11275" max="11275" width="17.19921875" style="46" customWidth="1"/>
    <col min="11276" max="11519" width="2.19921875" style="46"/>
    <col min="11520" max="11520" width="1.19921875" style="46" customWidth="1"/>
    <col min="11521" max="11521" width="2.3984375" style="46" customWidth="1"/>
    <col min="11522" max="11522" width="2.19921875" style="46" customWidth="1"/>
    <col min="11523" max="11523" width="2.5" style="46" customWidth="1"/>
    <col min="11524" max="11524" width="1.296875" style="46" customWidth="1"/>
    <col min="11525" max="11525" width="0" style="46" hidden="1" customWidth="1"/>
    <col min="11526" max="11526" width="2.19921875" style="46" customWidth="1"/>
    <col min="11527" max="11527" width="13.796875" style="46" customWidth="1"/>
    <col min="11528" max="11528" width="19.09765625" style="46" customWidth="1"/>
    <col min="11529" max="11529" width="16.19921875" style="46" customWidth="1"/>
    <col min="11530" max="11530" width="17.8984375" style="46" customWidth="1"/>
    <col min="11531" max="11531" width="17.19921875" style="46" customWidth="1"/>
    <col min="11532" max="11775" width="2.19921875" style="46"/>
    <col min="11776" max="11776" width="1.19921875" style="46" customWidth="1"/>
    <col min="11777" max="11777" width="2.3984375" style="46" customWidth="1"/>
    <col min="11778" max="11778" width="2.19921875" style="46" customWidth="1"/>
    <col min="11779" max="11779" width="2.5" style="46" customWidth="1"/>
    <col min="11780" max="11780" width="1.296875" style="46" customWidth="1"/>
    <col min="11781" max="11781" width="0" style="46" hidden="1" customWidth="1"/>
    <col min="11782" max="11782" width="2.19921875" style="46" customWidth="1"/>
    <col min="11783" max="11783" width="13.796875" style="46" customWidth="1"/>
    <col min="11784" max="11784" width="19.09765625" style="46" customWidth="1"/>
    <col min="11785" max="11785" width="16.19921875" style="46" customWidth="1"/>
    <col min="11786" max="11786" width="17.8984375" style="46" customWidth="1"/>
    <col min="11787" max="11787" width="17.19921875" style="46" customWidth="1"/>
    <col min="11788" max="12031" width="2.19921875" style="46"/>
    <col min="12032" max="12032" width="1.19921875" style="46" customWidth="1"/>
    <col min="12033" max="12033" width="2.3984375" style="46" customWidth="1"/>
    <col min="12034" max="12034" width="2.19921875" style="46" customWidth="1"/>
    <col min="12035" max="12035" width="2.5" style="46" customWidth="1"/>
    <col min="12036" max="12036" width="1.296875" style="46" customWidth="1"/>
    <col min="12037" max="12037" width="0" style="46" hidden="1" customWidth="1"/>
    <col min="12038" max="12038" width="2.19921875" style="46" customWidth="1"/>
    <col min="12039" max="12039" width="13.796875" style="46" customWidth="1"/>
    <col min="12040" max="12040" width="19.09765625" style="46" customWidth="1"/>
    <col min="12041" max="12041" width="16.19921875" style="46" customWidth="1"/>
    <col min="12042" max="12042" width="17.8984375" style="46" customWidth="1"/>
    <col min="12043" max="12043" width="17.19921875" style="46" customWidth="1"/>
    <col min="12044" max="12287" width="2.19921875" style="46"/>
    <col min="12288" max="12288" width="1.19921875" style="46" customWidth="1"/>
    <col min="12289" max="12289" width="2.3984375" style="46" customWidth="1"/>
    <col min="12290" max="12290" width="2.19921875" style="46" customWidth="1"/>
    <col min="12291" max="12291" width="2.5" style="46" customWidth="1"/>
    <col min="12292" max="12292" width="1.296875" style="46" customWidth="1"/>
    <col min="12293" max="12293" width="0" style="46" hidden="1" customWidth="1"/>
    <col min="12294" max="12294" width="2.19921875" style="46" customWidth="1"/>
    <col min="12295" max="12295" width="13.796875" style="46" customWidth="1"/>
    <col min="12296" max="12296" width="19.09765625" style="46" customWidth="1"/>
    <col min="12297" max="12297" width="16.19921875" style="46" customWidth="1"/>
    <col min="12298" max="12298" width="17.8984375" style="46" customWidth="1"/>
    <col min="12299" max="12299" width="17.19921875" style="46" customWidth="1"/>
    <col min="12300" max="12543" width="2.19921875" style="46"/>
    <col min="12544" max="12544" width="1.19921875" style="46" customWidth="1"/>
    <col min="12545" max="12545" width="2.3984375" style="46" customWidth="1"/>
    <col min="12546" max="12546" width="2.19921875" style="46" customWidth="1"/>
    <col min="12547" max="12547" width="2.5" style="46" customWidth="1"/>
    <col min="12548" max="12548" width="1.296875" style="46" customWidth="1"/>
    <col min="12549" max="12549" width="0" style="46" hidden="1" customWidth="1"/>
    <col min="12550" max="12550" width="2.19921875" style="46" customWidth="1"/>
    <col min="12551" max="12551" width="13.796875" style="46" customWidth="1"/>
    <col min="12552" max="12552" width="19.09765625" style="46" customWidth="1"/>
    <col min="12553" max="12553" width="16.19921875" style="46" customWidth="1"/>
    <col min="12554" max="12554" width="17.8984375" style="46" customWidth="1"/>
    <col min="12555" max="12555" width="17.19921875" style="46" customWidth="1"/>
    <col min="12556" max="12799" width="2.19921875" style="46"/>
    <col min="12800" max="12800" width="1.19921875" style="46" customWidth="1"/>
    <col min="12801" max="12801" width="2.3984375" style="46" customWidth="1"/>
    <col min="12802" max="12802" width="2.19921875" style="46" customWidth="1"/>
    <col min="12803" max="12803" width="2.5" style="46" customWidth="1"/>
    <col min="12804" max="12804" width="1.296875" style="46" customWidth="1"/>
    <col min="12805" max="12805" width="0" style="46" hidden="1" customWidth="1"/>
    <col min="12806" max="12806" width="2.19921875" style="46" customWidth="1"/>
    <col min="12807" max="12807" width="13.796875" style="46" customWidth="1"/>
    <col min="12808" max="12808" width="19.09765625" style="46" customWidth="1"/>
    <col min="12809" max="12809" width="16.19921875" style="46" customWidth="1"/>
    <col min="12810" max="12810" width="17.8984375" style="46" customWidth="1"/>
    <col min="12811" max="12811" width="17.19921875" style="46" customWidth="1"/>
    <col min="12812" max="13055" width="2.19921875" style="46"/>
    <col min="13056" max="13056" width="1.19921875" style="46" customWidth="1"/>
    <col min="13057" max="13057" width="2.3984375" style="46" customWidth="1"/>
    <col min="13058" max="13058" width="2.19921875" style="46" customWidth="1"/>
    <col min="13059" max="13059" width="2.5" style="46" customWidth="1"/>
    <col min="13060" max="13060" width="1.296875" style="46" customWidth="1"/>
    <col min="13061" max="13061" width="0" style="46" hidden="1" customWidth="1"/>
    <col min="13062" max="13062" width="2.19921875" style="46" customWidth="1"/>
    <col min="13063" max="13063" width="13.796875" style="46" customWidth="1"/>
    <col min="13064" max="13064" width="19.09765625" style="46" customWidth="1"/>
    <col min="13065" max="13065" width="16.19921875" style="46" customWidth="1"/>
    <col min="13066" max="13066" width="17.8984375" style="46" customWidth="1"/>
    <col min="13067" max="13067" width="17.19921875" style="46" customWidth="1"/>
    <col min="13068" max="13311" width="2.19921875" style="46"/>
    <col min="13312" max="13312" width="1.19921875" style="46" customWidth="1"/>
    <col min="13313" max="13313" width="2.3984375" style="46" customWidth="1"/>
    <col min="13314" max="13314" width="2.19921875" style="46" customWidth="1"/>
    <col min="13315" max="13315" width="2.5" style="46" customWidth="1"/>
    <col min="13316" max="13316" width="1.296875" style="46" customWidth="1"/>
    <col min="13317" max="13317" width="0" style="46" hidden="1" customWidth="1"/>
    <col min="13318" max="13318" width="2.19921875" style="46" customWidth="1"/>
    <col min="13319" max="13319" width="13.796875" style="46" customWidth="1"/>
    <col min="13320" max="13320" width="19.09765625" style="46" customWidth="1"/>
    <col min="13321" max="13321" width="16.19921875" style="46" customWidth="1"/>
    <col min="13322" max="13322" width="17.8984375" style="46" customWidth="1"/>
    <col min="13323" max="13323" width="17.19921875" style="46" customWidth="1"/>
    <col min="13324" max="13567" width="2.19921875" style="46"/>
    <col min="13568" max="13568" width="1.19921875" style="46" customWidth="1"/>
    <col min="13569" max="13569" width="2.3984375" style="46" customWidth="1"/>
    <col min="13570" max="13570" width="2.19921875" style="46" customWidth="1"/>
    <col min="13571" max="13571" width="2.5" style="46" customWidth="1"/>
    <col min="13572" max="13572" width="1.296875" style="46" customWidth="1"/>
    <col min="13573" max="13573" width="0" style="46" hidden="1" customWidth="1"/>
    <col min="13574" max="13574" width="2.19921875" style="46" customWidth="1"/>
    <col min="13575" max="13575" width="13.796875" style="46" customWidth="1"/>
    <col min="13576" max="13576" width="19.09765625" style="46" customWidth="1"/>
    <col min="13577" max="13577" width="16.19921875" style="46" customWidth="1"/>
    <col min="13578" max="13578" width="17.8984375" style="46" customWidth="1"/>
    <col min="13579" max="13579" width="17.19921875" style="46" customWidth="1"/>
    <col min="13580" max="13823" width="2.19921875" style="46"/>
    <col min="13824" max="13824" width="1.19921875" style="46" customWidth="1"/>
    <col min="13825" max="13825" width="2.3984375" style="46" customWidth="1"/>
    <col min="13826" max="13826" width="2.19921875" style="46" customWidth="1"/>
    <col min="13827" max="13827" width="2.5" style="46" customWidth="1"/>
    <col min="13828" max="13828" width="1.296875" style="46" customWidth="1"/>
    <col min="13829" max="13829" width="0" style="46" hidden="1" customWidth="1"/>
    <col min="13830" max="13830" width="2.19921875" style="46" customWidth="1"/>
    <col min="13831" max="13831" width="13.796875" style="46" customWidth="1"/>
    <col min="13832" max="13832" width="19.09765625" style="46" customWidth="1"/>
    <col min="13833" max="13833" width="16.19921875" style="46" customWidth="1"/>
    <col min="13834" max="13834" width="17.8984375" style="46" customWidth="1"/>
    <col min="13835" max="13835" width="17.19921875" style="46" customWidth="1"/>
    <col min="13836" max="14079" width="2.19921875" style="46"/>
    <col min="14080" max="14080" width="1.19921875" style="46" customWidth="1"/>
    <col min="14081" max="14081" width="2.3984375" style="46" customWidth="1"/>
    <col min="14082" max="14082" width="2.19921875" style="46" customWidth="1"/>
    <col min="14083" max="14083" width="2.5" style="46" customWidth="1"/>
    <col min="14084" max="14084" width="1.296875" style="46" customWidth="1"/>
    <col min="14085" max="14085" width="0" style="46" hidden="1" customWidth="1"/>
    <col min="14086" max="14086" width="2.19921875" style="46" customWidth="1"/>
    <col min="14087" max="14087" width="13.796875" style="46" customWidth="1"/>
    <col min="14088" max="14088" width="19.09765625" style="46" customWidth="1"/>
    <col min="14089" max="14089" width="16.19921875" style="46" customWidth="1"/>
    <col min="14090" max="14090" width="17.8984375" style="46" customWidth="1"/>
    <col min="14091" max="14091" width="17.19921875" style="46" customWidth="1"/>
    <col min="14092" max="14335" width="2.19921875" style="46"/>
    <col min="14336" max="14336" width="1.19921875" style="46" customWidth="1"/>
    <col min="14337" max="14337" width="2.3984375" style="46" customWidth="1"/>
    <col min="14338" max="14338" width="2.19921875" style="46" customWidth="1"/>
    <col min="14339" max="14339" width="2.5" style="46" customWidth="1"/>
    <col min="14340" max="14340" width="1.296875" style="46" customWidth="1"/>
    <col min="14341" max="14341" width="0" style="46" hidden="1" customWidth="1"/>
    <col min="14342" max="14342" width="2.19921875" style="46" customWidth="1"/>
    <col min="14343" max="14343" width="13.796875" style="46" customWidth="1"/>
    <col min="14344" max="14344" width="19.09765625" style="46" customWidth="1"/>
    <col min="14345" max="14345" width="16.19921875" style="46" customWidth="1"/>
    <col min="14346" max="14346" width="17.8984375" style="46" customWidth="1"/>
    <col min="14347" max="14347" width="17.19921875" style="46" customWidth="1"/>
    <col min="14348" max="14591" width="2.19921875" style="46"/>
    <col min="14592" max="14592" width="1.19921875" style="46" customWidth="1"/>
    <col min="14593" max="14593" width="2.3984375" style="46" customWidth="1"/>
    <col min="14594" max="14594" width="2.19921875" style="46" customWidth="1"/>
    <col min="14595" max="14595" width="2.5" style="46" customWidth="1"/>
    <col min="14596" max="14596" width="1.296875" style="46" customWidth="1"/>
    <col min="14597" max="14597" width="0" style="46" hidden="1" customWidth="1"/>
    <col min="14598" max="14598" width="2.19921875" style="46" customWidth="1"/>
    <col min="14599" max="14599" width="13.796875" style="46" customWidth="1"/>
    <col min="14600" max="14600" width="19.09765625" style="46" customWidth="1"/>
    <col min="14601" max="14601" width="16.19921875" style="46" customWidth="1"/>
    <col min="14602" max="14602" width="17.8984375" style="46" customWidth="1"/>
    <col min="14603" max="14603" width="17.19921875" style="46" customWidth="1"/>
    <col min="14604" max="14847" width="2.19921875" style="46"/>
    <col min="14848" max="14848" width="1.19921875" style="46" customWidth="1"/>
    <col min="14849" max="14849" width="2.3984375" style="46" customWidth="1"/>
    <col min="14850" max="14850" width="2.19921875" style="46" customWidth="1"/>
    <col min="14851" max="14851" width="2.5" style="46" customWidth="1"/>
    <col min="14852" max="14852" width="1.296875" style="46" customWidth="1"/>
    <col min="14853" max="14853" width="0" style="46" hidden="1" customWidth="1"/>
    <col min="14854" max="14854" width="2.19921875" style="46" customWidth="1"/>
    <col min="14855" max="14855" width="13.796875" style="46" customWidth="1"/>
    <col min="14856" max="14856" width="19.09765625" style="46" customWidth="1"/>
    <col min="14857" max="14857" width="16.19921875" style="46" customWidth="1"/>
    <col min="14858" max="14858" width="17.8984375" style="46" customWidth="1"/>
    <col min="14859" max="14859" width="17.19921875" style="46" customWidth="1"/>
    <col min="14860" max="15103" width="2.19921875" style="46"/>
    <col min="15104" max="15104" width="1.19921875" style="46" customWidth="1"/>
    <col min="15105" max="15105" width="2.3984375" style="46" customWidth="1"/>
    <col min="15106" max="15106" width="2.19921875" style="46" customWidth="1"/>
    <col min="15107" max="15107" width="2.5" style="46" customWidth="1"/>
    <col min="15108" max="15108" width="1.296875" style="46" customWidth="1"/>
    <col min="15109" max="15109" width="0" style="46" hidden="1" customWidth="1"/>
    <col min="15110" max="15110" width="2.19921875" style="46" customWidth="1"/>
    <col min="15111" max="15111" width="13.796875" style="46" customWidth="1"/>
    <col min="15112" max="15112" width="19.09765625" style="46" customWidth="1"/>
    <col min="15113" max="15113" width="16.19921875" style="46" customWidth="1"/>
    <col min="15114" max="15114" width="17.8984375" style="46" customWidth="1"/>
    <col min="15115" max="15115" width="17.19921875" style="46" customWidth="1"/>
    <col min="15116" max="15359" width="2.19921875" style="46"/>
    <col min="15360" max="15360" width="1.19921875" style="46" customWidth="1"/>
    <col min="15361" max="15361" width="2.3984375" style="46" customWidth="1"/>
    <col min="15362" max="15362" width="2.19921875" style="46" customWidth="1"/>
    <col min="15363" max="15363" width="2.5" style="46" customWidth="1"/>
    <col min="15364" max="15364" width="1.296875" style="46" customWidth="1"/>
    <col min="15365" max="15365" width="0" style="46" hidden="1" customWidth="1"/>
    <col min="15366" max="15366" width="2.19921875" style="46" customWidth="1"/>
    <col min="15367" max="15367" width="13.796875" style="46" customWidth="1"/>
    <col min="15368" max="15368" width="19.09765625" style="46" customWidth="1"/>
    <col min="15369" max="15369" width="16.19921875" style="46" customWidth="1"/>
    <col min="15370" max="15370" width="17.8984375" style="46" customWidth="1"/>
    <col min="15371" max="15371" width="17.19921875" style="46" customWidth="1"/>
    <col min="15372" max="15615" width="2.19921875" style="46"/>
    <col min="15616" max="15616" width="1.19921875" style="46" customWidth="1"/>
    <col min="15617" max="15617" width="2.3984375" style="46" customWidth="1"/>
    <col min="15618" max="15618" width="2.19921875" style="46" customWidth="1"/>
    <col min="15619" max="15619" width="2.5" style="46" customWidth="1"/>
    <col min="15620" max="15620" width="1.296875" style="46" customWidth="1"/>
    <col min="15621" max="15621" width="0" style="46" hidden="1" customWidth="1"/>
    <col min="15622" max="15622" width="2.19921875" style="46" customWidth="1"/>
    <col min="15623" max="15623" width="13.796875" style="46" customWidth="1"/>
    <col min="15624" max="15624" width="19.09765625" style="46" customWidth="1"/>
    <col min="15625" max="15625" width="16.19921875" style="46" customWidth="1"/>
    <col min="15626" max="15626" width="17.8984375" style="46" customWidth="1"/>
    <col min="15627" max="15627" width="17.19921875" style="46" customWidth="1"/>
    <col min="15628" max="15871" width="2.19921875" style="46"/>
    <col min="15872" max="15872" width="1.19921875" style="46" customWidth="1"/>
    <col min="15873" max="15873" width="2.3984375" style="46" customWidth="1"/>
    <col min="15874" max="15874" width="2.19921875" style="46" customWidth="1"/>
    <col min="15875" max="15875" width="2.5" style="46" customWidth="1"/>
    <col min="15876" max="15876" width="1.296875" style="46" customWidth="1"/>
    <col min="15877" max="15877" width="0" style="46" hidden="1" customWidth="1"/>
    <col min="15878" max="15878" width="2.19921875" style="46" customWidth="1"/>
    <col min="15879" max="15879" width="13.796875" style="46" customWidth="1"/>
    <col min="15880" max="15880" width="19.09765625" style="46" customWidth="1"/>
    <col min="15881" max="15881" width="16.19921875" style="46" customWidth="1"/>
    <col min="15882" max="15882" width="17.8984375" style="46" customWidth="1"/>
    <col min="15883" max="15883" width="17.19921875" style="46" customWidth="1"/>
    <col min="15884" max="16127" width="2.19921875" style="46"/>
    <col min="16128" max="16128" width="1.19921875" style="46" customWidth="1"/>
    <col min="16129" max="16129" width="2.3984375" style="46" customWidth="1"/>
    <col min="16130" max="16130" width="2.19921875" style="46" customWidth="1"/>
    <col min="16131" max="16131" width="2.5" style="46" customWidth="1"/>
    <col min="16132" max="16132" width="1.296875" style="46" customWidth="1"/>
    <col min="16133" max="16133" width="0" style="46" hidden="1" customWidth="1"/>
    <col min="16134" max="16134" width="2.19921875" style="46" customWidth="1"/>
    <col min="16135" max="16135" width="13.796875" style="46" customWidth="1"/>
    <col min="16136" max="16136" width="19.09765625" style="46" customWidth="1"/>
    <col min="16137" max="16137" width="16.19921875" style="46" customWidth="1"/>
    <col min="16138" max="16138" width="17.8984375" style="46" customWidth="1"/>
    <col min="16139" max="16139" width="17.19921875" style="46" customWidth="1"/>
    <col min="16140" max="16384" width="2.19921875" style="46"/>
  </cols>
  <sheetData>
    <row r="3" spans="1:24" s="40" customFormat="1" ht="17.25" customHeight="1">
      <c r="A3" s="39"/>
      <c r="F3" s="41"/>
      <c r="J3" s="122" t="s">
        <v>25</v>
      </c>
      <c r="K3" s="122"/>
      <c r="L3" s="122"/>
    </row>
    <row r="4" spans="1:24" s="40" customFormat="1" ht="17.25" customHeight="1">
      <c r="A4" s="39"/>
      <c r="F4" s="41"/>
      <c r="J4" s="42"/>
      <c r="K4" s="42"/>
      <c r="L4" s="42"/>
    </row>
    <row r="5" spans="1:24" s="40" customFormat="1" ht="17.25" customHeight="1">
      <c r="A5" s="39"/>
      <c r="F5" s="41"/>
      <c r="J5" s="42"/>
      <c r="K5" s="42"/>
      <c r="L5" s="42"/>
    </row>
    <row r="6" spans="1:24" s="40" customFormat="1" ht="19.5" customHeight="1">
      <c r="B6" s="123" t="s">
        <v>26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43"/>
      <c r="N6" s="43"/>
      <c r="R6" s="43"/>
    </row>
    <row r="7" spans="1:24" s="40" customFormat="1" ht="19.5" customHeight="1">
      <c r="B7" s="123" t="s">
        <v>10</v>
      </c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43"/>
      <c r="N7" s="43"/>
      <c r="R7" s="43"/>
    </row>
    <row r="8" spans="1:24" s="40" customFormat="1" ht="19.5" customHeight="1"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3"/>
      <c r="N8" s="43"/>
      <c r="R8" s="43"/>
    </row>
    <row r="9" spans="1:24" s="40" customFormat="1" ht="14.25" customHeight="1">
      <c r="B9" s="124"/>
      <c r="C9" s="124"/>
      <c r="D9" s="124"/>
      <c r="E9" s="124"/>
      <c r="F9" s="124"/>
      <c r="G9" s="124"/>
      <c r="H9" s="124"/>
      <c r="I9" s="124"/>
      <c r="J9" s="124"/>
      <c r="K9" s="45"/>
      <c r="N9" s="33"/>
    </row>
    <row r="10" spans="1:24" ht="13.5" customHeight="1">
      <c r="B10" s="47"/>
      <c r="C10" s="47"/>
      <c r="D10" s="47"/>
      <c r="E10" s="47"/>
      <c r="F10" s="48"/>
      <c r="G10" s="47"/>
      <c r="H10" s="47"/>
      <c r="I10" s="47"/>
      <c r="J10" s="47"/>
      <c r="K10" s="47"/>
      <c r="X10" s="49"/>
    </row>
    <row r="11" spans="1:24" ht="19.5" customHeight="1">
      <c r="B11" s="125" t="s">
        <v>27</v>
      </c>
      <c r="C11" s="125"/>
      <c r="D11" s="125"/>
      <c r="E11" s="125"/>
      <c r="F11" s="125"/>
      <c r="G11" s="125"/>
      <c r="H11" s="125"/>
      <c r="I11" s="125"/>
      <c r="J11" s="125"/>
      <c r="K11" s="50"/>
      <c r="X11" s="49"/>
    </row>
    <row r="12" spans="1:24" ht="54">
      <c r="B12" s="51"/>
      <c r="C12" s="119" t="s">
        <v>28</v>
      </c>
      <c r="D12" s="126"/>
      <c r="E12" s="52" t="s">
        <v>29</v>
      </c>
      <c r="F12" s="53" t="s">
        <v>30</v>
      </c>
      <c r="G12" s="53" t="s">
        <v>31</v>
      </c>
      <c r="H12" s="53" t="s">
        <v>32</v>
      </c>
      <c r="I12" s="53" t="s">
        <v>33</v>
      </c>
      <c r="J12" s="53" t="s">
        <v>34</v>
      </c>
      <c r="K12" s="53" t="s">
        <v>35</v>
      </c>
      <c r="L12" s="53" t="s">
        <v>36</v>
      </c>
      <c r="X12" s="49"/>
    </row>
    <row r="13" spans="1:24" ht="20.100000000000001" customHeight="1">
      <c r="B13" s="51">
        <v>1</v>
      </c>
      <c r="C13" s="117"/>
      <c r="D13" s="118"/>
      <c r="E13" s="54"/>
      <c r="F13" s="53"/>
      <c r="G13" s="55" t="str">
        <f>IF(E13="","0",IF(E13&lt;=300,"450000",(IF(AND(E13&gt;300,E13&lt;=500),"675000","900000"))))</f>
        <v>0</v>
      </c>
      <c r="H13" s="55">
        <v>0</v>
      </c>
      <c r="I13" s="55">
        <f>G13-H13</f>
        <v>0</v>
      </c>
      <c r="J13" s="56">
        <v>0</v>
      </c>
      <c r="K13" s="57">
        <f>ROUNDDOWN(J13/2,-3)</f>
        <v>0</v>
      </c>
      <c r="L13" s="58">
        <f>MIN(I13,K13)</f>
        <v>0</v>
      </c>
      <c r="X13" s="49"/>
    </row>
    <row r="14" spans="1:24" ht="20.100000000000001" customHeight="1">
      <c r="B14" s="51">
        <v>2</v>
      </c>
      <c r="C14" s="117"/>
      <c r="D14" s="118"/>
      <c r="E14" s="51"/>
      <c r="F14" s="53"/>
      <c r="G14" s="55" t="str">
        <f t="shared" ref="G14:G32" si="0">IF(E14="","0",IF(E14&lt;=300,"450000",(IF(AND(E14&gt;300,E14&lt;=500),"675000","900000"))))</f>
        <v>0</v>
      </c>
      <c r="H14" s="55">
        <v>0</v>
      </c>
      <c r="I14" s="55">
        <f t="shared" ref="I14:I32" si="1">G14-H14</f>
        <v>0</v>
      </c>
      <c r="J14" s="56">
        <v>0</v>
      </c>
      <c r="K14" s="57">
        <f>ROUNDDOWN(J14/2,-3)</f>
        <v>0</v>
      </c>
      <c r="L14" s="58">
        <f t="shared" ref="L14:L32" si="2">MIN(I14,K14)</f>
        <v>0</v>
      </c>
      <c r="X14" s="49"/>
    </row>
    <row r="15" spans="1:24" ht="20.100000000000001" customHeight="1">
      <c r="B15" s="51">
        <v>3</v>
      </c>
      <c r="C15" s="117"/>
      <c r="D15" s="118"/>
      <c r="E15" s="54"/>
      <c r="F15" s="53"/>
      <c r="G15" s="55" t="str">
        <f t="shared" si="0"/>
        <v>0</v>
      </c>
      <c r="H15" s="55">
        <v>0</v>
      </c>
      <c r="I15" s="55">
        <f t="shared" si="1"/>
        <v>0</v>
      </c>
      <c r="J15" s="56">
        <v>0</v>
      </c>
      <c r="K15" s="57">
        <f>ROUNDDOWN(J15/2,-3)</f>
        <v>0</v>
      </c>
      <c r="L15" s="58">
        <f t="shared" si="2"/>
        <v>0</v>
      </c>
      <c r="X15" s="49"/>
    </row>
    <row r="16" spans="1:24" ht="20.100000000000001" customHeight="1">
      <c r="B16" s="51">
        <v>4</v>
      </c>
      <c r="C16" s="117"/>
      <c r="D16" s="118"/>
      <c r="E16" s="54"/>
      <c r="F16" s="53"/>
      <c r="G16" s="55" t="str">
        <f t="shared" si="0"/>
        <v>0</v>
      </c>
      <c r="H16" s="55">
        <v>0</v>
      </c>
      <c r="I16" s="55">
        <f t="shared" si="1"/>
        <v>0</v>
      </c>
      <c r="J16" s="56">
        <v>0</v>
      </c>
      <c r="K16" s="57">
        <f t="shared" ref="K16:K32" si="3">ROUNDDOWN(J16/2,-3)</f>
        <v>0</v>
      </c>
      <c r="L16" s="58">
        <f t="shared" si="2"/>
        <v>0</v>
      </c>
      <c r="X16" s="49"/>
    </row>
    <row r="17" spans="2:24" ht="20.100000000000001" customHeight="1">
      <c r="B17" s="51">
        <v>5</v>
      </c>
      <c r="C17" s="117"/>
      <c r="D17" s="118"/>
      <c r="E17" s="51"/>
      <c r="F17" s="53"/>
      <c r="G17" s="55" t="str">
        <f t="shared" si="0"/>
        <v>0</v>
      </c>
      <c r="H17" s="55">
        <v>0</v>
      </c>
      <c r="I17" s="55">
        <f t="shared" si="1"/>
        <v>0</v>
      </c>
      <c r="J17" s="56">
        <v>0</v>
      </c>
      <c r="K17" s="57">
        <f>ROUNDDOWN(J17/2,-3)</f>
        <v>0</v>
      </c>
      <c r="L17" s="58">
        <f t="shared" si="2"/>
        <v>0</v>
      </c>
      <c r="X17" s="49"/>
    </row>
    <row r="18" spans="2:24" ht="20.100000000000001" customHeight="1">
      <c r="B18" s="51">
        <v>6</v>
      </c>
      <c r="C18" s="117"/>
      <c r="D18" s="118"/>
      <c r="E18" s="54"/>
      <c r="F18" s="53"/>
      <c r="G18" s="55" t="str">
        <f t="shared" si="0"/>
        <v>0</v>
      </c>
      <c r="H18" s="55">
        <v>0</v>
      </c>
      <c r="I18" s="55">
        <f t="shared" si="1"/>
        <v>0</v>
      </c>
      <c r="J18" s="56">
        <v>0</v>
      </c>
      <c r="K18" s="57">
        <f t="shared" si="3"/>
        <v>0</v>
      </c>
      <c r="L18" s="58">
        <f t="shared" si="2"/>
        <v>0</v>
      </c>
      <c r="X18" s="49"/>
    </row>
    <row r="19" spans="2:24" ht="20.100000000000001" customHeight="1">
      <c r="B19" s="51">
        <v>7</v>
      </c>
      <c r="C19" s="117"/>
      <c r="D19" s="118"/>
      <c r="E19" s="54"/>
      <c r="F19" s="53"/>
      <c r="G19" s="55" t="str">
        <f t="shared" si="0"/>
        <v>0</v>
      </c>
      <c r="H19" s="55">
        <v>0</v>
      </c>
      <c r="I19" s="55">
        <f t="shared" si="1"/>
        <v>0</v>
      </c>
      <c r="J19" s="56">
        <v>0</v>
      </c>
      <c r="K19" s="57">
        <f>ROUNDDOWN(J19/2,-3)</f>
        <v>0</v>
      </c>
      <c r="L19" s="58">
        <f t="shared" si="2"/>
        <v>0</v>
      </c>
      <c r="X19" s="49"/>
    </row>
    <row r="20" spans="2:24" ht="20.100000000000001" customHeight="1">
      <c r="B20" s="51">
        <v>8</v>
      </c>
      <c r="C20" s="117"/>
      <c r="D20" s="118"/>
      <c r="E20" s="54"/>
      <c r="F20" s="53"/>
      <c r="G20" s="55" t="str">
        <f t="shared" si="0"/>
        <v>0</v>
      </c>
      <c r="H20" s="55">
        <v>0</v>
      </c>
      <c r="I20" s="55">
        <f t="shared" si="1"/>
        <v>0</v>
      </c>
      <c r="J20" s="56">
        <v>0</v>
      </c>
      <c r="K20" s="57">
        <f t="shared" si="3"/>
        <v>0</v>
      </c>
      <c r="L20" s="58">
        <f t="shared" si="2"/>
        <v>0</v>
      </c>
      <c r="X20" s="49"/>
    </row>
    <row r="21" spans="2:24" ht="20.100000000000001" customHeight="1">
      <c r="B21" s="51">
        <v>9</v>
      </c>
      <c r="C21" s="117"/>
      <c r="D21" s="118"/>
      <c r="E21" s="54"/>
      <c r="F21" s="53"/>
      <c r="G21" s="55" t="str">
        <f t="shared" si="0"/>
        <v>0</v>
      </c>
      <c r="H21" s="55">
        <v>0</v>
      </c>
      <c r="I21" s="55">
        <f t="shared" si="1"/>
        <v>0</v>
      </c>
      <c r="J21" s="56">
        <v>0</v>
      </c>
      <c r="K21" s="57">
        <f t="shared" si="3"/>
        <v>0</v>
      </c>
      <c r="L21" s="58">
        <f t="shared" si="2"/>
        <v>0</v>
      </c>
      <c r="X21" s="49"/>
    </row>
    <row r="22" spans="2:24" ht="20.100000000000001" customHeight="1">
      <c r="B22" s="51">
        <v>10</v>
      </c>
      <c r="C22" s="117"/>
      <c r="D22" s="118"/>
      <c r="E22" s="54"/>
      <c r="F22" s="53"/>
      <c r="G22" s="55" t="str">
        <f t="shared" si="0"/>
        <v>0</v>
      </c>
      <c r="H22" s="55">
        <v>0</v>
      </c>
      <c r="I22" s="55">
        <f t="shared" si="1"/>
        <v>0</v>
      </c>
      <c r="J22" s="56">
        <v>0</v>
      </c>
      <c r="K22" s="57">
        <f t="shared" si="3"/>
        <v>0</v>
      </c>
      <c r="L22" s="58">
        <f t="shared" si="2"/>
        <v>0</v>
      </c>
      <c r="X22" s="49"/>
    </row>
    <row r="23" spans="2:24" ht="20.100000000000001" customHeight="1">
      <c r="B23" s="51">
        <v>11</v>
      </c>
      <c r="C23" s="117"/>
      <c r="D23" s="118"/>
      <c r="E23" s="54"/>
      <c r="F23" s="53"/>
      <c r="G23" s="55" t="str">
        <f t="shared" si="0"/>
        <v>0</v>
      </c>
      <c r="H23" s="55">
        <v>0</v>
      </c>
      <c r="I23" s="55">
        <f t="shared" si="1"/>
        <v>0</v>
      </c>
      <c r="J23" s="56">
        <v>0</v>
      </c>
      <c r="K23" s="57">
        <f t="shared" si="3"/>
        <v>0</v>
      </c>
      <c r="L23" s="58">
        <f t="shared" si="2"/>
        <v>0</v>
      </c>
      <c r="X23" s="49"/>
    </row>
    <row r="24" spans="2:24" ht="20.100000000000001" customHeight="1">
      <c r="B24" s="51">
        <v>12</v>
      </c>
      <c r="C24" s="117"/>
      <c r="D24" s="118"/>
      <c r="E24" s="54"/>
      <c r="F24" s="53"/>
      <c r="G24" s="55" t="str">
        <f t="shared" si="0"/>
        <v>0</v>
      </c>
      <c r="H24" s="55">
        <v>0</v>
      </c>
      <c r="I24" s="55">
        <f t="shared" si="1"/>
        <v>0</v>
      </c>
      <c r="J24" s="56">
        <v>0</v>
      </c>
      <c r="K24" s="57">
        <f t="shared" si="3"/>
        <v>0</v>
      </c>
      <c r="L24" s="58">
        <f t="shared" si="2"/>
        <v>0</v>
      </c>
      <c r="X24" s="49"/>
    </row>
    <row r="25" spans="2:24" ht="20.100000000000001" customHeight="1">
      <c r="B25" s="51">
        <v>13</v>
      </c>
      <c r="C25" s="117"/>
      <c r="D25" s="118"/>
      <c r="E25" s="54"/>
      <c r="F25" s="53"/>
      <c r="G25" s="55" t="str">
        <f t="shared" si="0"/>
        <v>0</v>
      </c>
      <c r="H25" s="55">
        <v>0</v>
      </c>
      <c r="I25" s="55">
        <f t="shared" si="1"/>
        <v>0</v>
      </c>
      <c r="J25" s="56">
        <v>0</v>
      </c>
      <c r="K25" s="57">
        <f t="shared" si="3"/>
        <v>0</v>
      </c>
      <c r="L25" s="58">
        <f t="shared" si="2"/>
        <v>0</v>
      </c>
      <c r="X25" s="49"/>
    </row>
    <row r="26" spans="2:24" ht="20.100000000000001" customHeight="1">
      <c r="B26" s="51">
        <v>14</v>
      </c>
      <c r="C26" s="117"/>
      <c r="D26" s="118"/>
      <c r="E26" s="54"/>
      <c r="F26" s="53"/>
      <c r="G26" s="55" t="str">
        <f t="shared" si="0"/>
        <v>0</v>
      </c>
      <c r="H26" s="55">
        <v>0</v>
      </c>
      <c r="I26" s="55">
        <f>G26-H26</f>
        <v>0</v>
      </c>
      <c r="J26" s="56">
        <v>0</v>
      </c>
      <c r="K26" s="57">
        <f t="shared" si="3"/>
        <v>0</v>
      </c>
      <c r="L26" s="58">
        <f t="shared" si="2"/>
        <v>0</v>
      </c>
      <c r="X26" s="49"/>
    </row>
    <row r="27" spans="2:24" ht="20.100000000000001" customHeight="1">
      <c r="B27" s="51">
        <v>15</v>
      </c>
      <c r="C27" s="117"/>
      <c r="D27" s="118"/>
      <c r="E27" s="54"/>
      <c r="F27" s="53"/>
      <c r="G27" s="55" t="str">
        <f t="shared" si="0"/>
        <v>0</v>
      </c>
      <c r="H27" s="55">
        <v>0</v>
      </c>
      <c r="I27" s="55">
        <f t="shared" si="1"/>
        <v>0</v>
      </c>
      <c r="J27" s="56">
        <v>0</v>
      </c>
      <c r="K27" s="57">
        <f t="shared" si="3"/>
        <v>0</v>
      </c>
      <c r="L27" s="58">
        <f t="shared" si="2"/>
        <v>0</v>
      </c>
      <c r="X27" s="49"/>
    </row>
    <row r="28" spans="2:24" ht="20.100000000000001" customHeight="1">
      <c r="B28" s="51">
        <v>16</v>
      </c>
      <c r="C28" s="117"/>
      <c r="D28" s="118"/>
      <c r="E28" s="54"/>
      <c r="F28" s="53"/>
      <c r="G28" s="55" t="str">
        <f t="shared" si="0"/>
        <v>0</v>
      </c>
      <c r="H28" s="55">
        <v>0</v>
      </c>
      <c r="I28" s="55">
        <f t="shared" si="1"/>
        <v>0</v>
      </c>
      <c r="J28" s="56">
        <v>0</v>
      </c>
      <c r="K28" s="57">
        <f t="shared" si="3"/>
        <v>0</v>
      </c>
      <c r="L28" s="58">
        <f t="shared" si="2"/>
        <v>0</v>
      </c>
      <c r="X28" s="49"/>
    </row>
    <row r="29" spans="2:24" ht="20.100000000000001" customHeight="1">
      <c r="B29" s="51">
        <v>17</v>
      </c>
      <c r="C29" s="117"/>
      <c r="D29" s="118"/>
      <c r="E29" s="54"/>
      <c r="F29" s="53"/>
      <c r="G29" s="55" t="str">
        <f t="shared" si="0"/>
        <v>0</v>
      </c>
      <c r="H29" s="55">
        <v>0</v>
      </c>
      <c r="I29" s="55">
        <f t="shared" si="1"/>
        <v>0</v>
      </c>
      <c r="J29" s="56">
        <v>0</v>
      </c>
      <c r="K29" s="57">
        <f t="shared" si="3"/>
        <v>0</v>
      </c>
      <c r="L29" s="58">
        <f t="shared" si="2"/>
        <v>0</v>
      </c>
      <c r="X29" s="49"/>
    </row>
    <row r="30" spans="2:24" ht="20.100000000000001" customHeight="1">
      <c r="B30" s="51">
        <v>18</v>
      </c>
      <c r="C30" s="117"/>
      <c r="D30" s="118"/>
      <c r="E30" s="54"/>
      <c r="F30" s="53"/>
      <c r="G30" s="55" t="str">
        <f t="shared" si="0"/>
        <v>0</v>
      </c>
      <c r="H30" s="55">
        <v>0</v>
      </c>
      <c r="I30" s="55">
        <f t="shared" si="1"/>
        <v>0</v>
      </c>
      <c r="J30" s="56">
        <v>0</v>
      </c>
      <c r="K30" s="57">
        <f t="shared" si="3"/>
        <v>0</v>
      </c>
      <c r="L30" s="58">
        <f t="shared" si="2"/>
        <v>0</v>
      </c>
      <c r="X30" s="49"/>
    </row>
    <row r="31" spans="2:24" ht="20.100000000000001" customHeight="1">
      <c r="B31" s="51">
        <v>19</v>
      </c>
      <c r="C31" s="117"/>
      <c r="D31" s="118"/>
      <c r="E31" s="54"/>
      <c r="F31" s="53"/>
      <c r="G31" s="55" t="str">
        <f t="shared" si="0"/>
        <v>0</v>
      </c>
      <c r="H31" s="55">
        <v>0</v>
      </c>
      <c r="I31" s="55">
        <f t="shared" si="1"/>
        <v>0</v>
      </c>
      <c r="J31" s="56">
        <v>0</v>
      </c>
      <c r="K31" s="57">
        <f t="shared" si="3"/>
        <v>0</v>
      </c>
      <c r="L31" s="58">
        <f t="shared" si="2"/>
        <v>0</v>
      </c>
      <c r="X31" s="49"/>
    </row>
    <row r="32" spans="2:24" ht="20.100000000000001" customHeight="1">
      <c r="B32" s="51"/>
      <c r="C32" s="117"/>
      <c r="D32" s="118"/>
      <c r="E32" s="54"/>
      <c r="F32" s="53"/>
      <c r="G32" s="55" t="str">
        <f t="shared" si="0"/>
        <v>0</v>
      </c>
      <c r="H32" s="55">
        <v>0</v>
      </c>
      <c r="I32" s="55">
        <f t="shared" si="1"/>
        <v>0</v>
      </c>
      <c r="J32" s="56">
        <f t="shared" ref="J32" si="4">G32*2</f>
        <v>0</v>
      </c>
      <c r="K32" s="57">
        <f t="shared" si="3"/>
        <v>0</v>
      </c>
      <c r="L32" s="58">
        <f t="shared" si="2"/>
        <v>0</v>
      </c>
      <c r="X32" s="49"/>
    </row>
    <row r="33" spans="2:24" ht="20.100000000000001" customHeight="1">
      <c r="B33" s="119" t="s">
        <v>37</v>
      </c>
      <c r="C33" s="120"/>
      <c r="D33" s="120"/>
      <c r="E33" s="120"/>
      <c r="F33" s="120"/>
      <c r="G33" s="34">
        <f t="shared" ref="G33:K33" si="5">SUM(G13:G32)</f>
        <v>0</v>
      </c>
      <c r="H33" s="34">
        <f t="shared" si="5"/>
        <v>0</v>
      </c>
      <c r="I33" s="34">
        <f t="shared" si="5"/>
        <v>0</v>
      </c>
      <c r="J33" s="34">
        <f>SUM(J13:J32)</f>
        <v>0</v>
      </c>
      <c r="K33" s="34">
        <f t="shared" si="5"/>
        <v>0</v>
      </c>
      <c r="L33" s="34">
        <f>SUM(L13:L32)</f>
        <v>0</v>
      </c>
      <c r="X33" s="49"/>
    </row>
    <row r="34" spans="2:24" ht="19.5" customHeight="1">
      <c r="B34" s="121"/>
      <c r="C34" s="121"/>
      <c r="D34" s="121"/>
      <c r="E34" s="121"/>
      <c r="F34" s="121"/>
      <c r="G34" s="121"/>
      <c r="H34" s="121"/>
      <c r="I34" s="121"/>
      <c r="J34" s="121"/>
      <c r="K34" s="59"/>
      <c r="X34" s="49"/>
    </row>
    <row r="35" spans="2:24" ht="37.5" customHeight="1">
      <c r="B35" s="107" t="s">
        <v>38</v>
      </c>
      <c r="C35" s="107"/>
      <c r="D35" s="107"/>
      <c r="E35" s="107"/>
      <c r="F35" s="107"/>
      <c r="G35" s="107"/>
      <c r="H35" s="107"/>
      <c r="I35" s="107"/>
      <c r="J35" s="107"/>
      <c r="K35" s="107"/>
      <c r="L35" s="107"/>
    </row>
    <row r="36" spans="2:24" ht="37.5" customHeight="1">
      <c r="B36" s="107" t="s">
        <v>39</v>
      </c>
      <c r="C36" s="107"/>
      <c r="D36" s="107"/>
      <c r="E36" s="107"/>
      <c r="F36" s="107"/>
      <c r="G36" s="107"/>
      <c r="H36" s="107"/>
      <c r="I36" s="107"/>
      <c r="J36" s="107"/>
      <c r="K36" s="107"/>
      <c r="L36" s="107"/>
    </row>
    <row r="37" spans="2:24" ht="20.100000000000001" customHeight="1">
      <c r="B37" s="107" t="s">
        <v>40</v>
      </c>
      <c r="C37" s="107"/>
      <c r="D37" s="107"/>
      <c r="E37" s="107"/>
      <c r="F37" s="107"/>
      <c r="G37" s="107"/>
      <c r="H37" s="107"/>
      <c r="I37" s="107"/>
      <c r="J37" s="107"/>
      <c r="K37" s="107"/>
      <c r="L37" s="107"/>
    </row>
    <row r="38" spans="2:24" ht="20.100000000000001" customHeight="1">
      <c r="B38" s="107"/>
      <c r="C38" s="107"/>
      <c r="D38" s="107"/>
      <c r="E38" s="107"/>
      <c r="F38" s="107"/>
      <c r="G38" s="107"/>
      <c r="H38" s="107"/>
      <c r="I38" s="107"/>
      <c r="J38" s="107"/>
      <c r="K38" s="107"/>
      <c r="L38" s="107"/>
    </row>
    <row r="39" spans="2:24" ht="20.100000000000001" customHeight="1"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</row>
    <row r="40" spans="2:24" ht="14.4">
      <c r="B40" s="41"/>
      <c r="C40" s="60"/>
      <c r="D40" s="60"/>
      <c r="E40" s="60"/>
      <c r="F40" s="60"/>
      <c r="G40" s="60"/>
      <c r="H40" s="60"/>
      <c r="I40" s="108" t="s">
        <v>20</v>
      </c>
      <c r="J40" s="109"/>
      <c r="K40" s="109"/>
      <c r="L40" s="110"/>
    </row>
    <row r="41" spans="2:24" ht="19.8">
      <c r="B41" s="40"/>
      <c r="C41" s="61"/>
      <c r="D41" s="61"/>
      <c r="E41" s="61"/>
      <c r="F41" s="60"/>
      <c r="G41" s="61"/>
      <c r="H41" s="61"/>
      <c r="I41" s="111" t="s">
        <v>21</v>
      </c>
      <c r="J41" s="112"/>
      <c r="K41" s="112"/>
      <c r="L41" s="113"/>
    </row>
    <row r="42" spans="2:24" ht="19.8">
      <c r="B42" s="41"/>
      <c r="C42" s="62"/>
      <c r="D42" s="62"/>
      <c r="E42" s="62"/>
      <c r="F42" s="63"/>
      <c r="G42" s="62"/>
      <c r="H42" s="62"/>
      <c r="I42" s="111" t="s">
        <v>22</v>
      </c>
      <c r="J42" s="112"/>
      <c r="K42" s="112"/>
      <c r="L42" s="113"/>
    </row>
    <row r="43" spans="2:24" ht="19.8">
      <c r="B43" s="41"/>
      <c r="C43" s="62"/>
      <c r="D43" s="62"/>
      <c r="E43" s="62"/>
      <c r="F43" s="63"/>
      <c r="G43" s="62"/>
      <c r="H43" s="62"/>
      <c r="I43" s="114" t="s">
        <v>23</v>
      </c>
      <c r="J43" s="115"/>
      <c r="K43" s="115"/>
      <c r="L43" s="116"/>
    </row>
    <row r="44" spans="2:24" ht="13.2">
      <c r="B44" s="41"/>
      <c r="C44" s="62"/>
      <c r="D44" s="62"/>
      <c r="E44" s="62"/>
      <c r="F44" s="63"/>
      <c r="G44" s="62"/>
      <c r="H44" s="62"/>
      <c r="I44" s="62"/>
    </row>
    <row r="45" spans="2:24" ht="13.2">
      <c r="B45" s="41"/>
      <c r="C45" s="62"/>
      <c r="D45" s="62"/>
      <c r="E45" s="62"/>
      <c r="F45" s="63"/>
      <c r="G45" s="62"/>
      <c r="H45" s="62"/>
      <c r="I45" s="62"/>
    </row>
    <row r="46" spans="2:24" ht="13.2">
      <c r="B46" s="41"/>
      <c r="C46" s="62"/>
      <c r="D46" s="62"/>
      <c r="E46" s="62"/>
      <c r="F46" s="63"/>
      <c r="G46" s="62"/>
      <c r="H46" s="62"/>
      <c r="I46" s="62"/>
    </row>
    <row r="47" spans="2:24" ht="13.2">
      <c r="B47" s="41"/>
      <c r="C47" s="62"/>
      <c r="D47" s="62"/>
      <c r="E47" s="62"/>
      <c r="F47" s="63"/>
      <c r="G47" s="62"/>
      <c r="H47" s="62"/>
      <c r="I47" s="62"/>
    </row>
    <row r="48" spans="2:24" ht="13.2">
      <c r="B48" s="41"/>
      <c r="C48" s="62"/>
      <c r="D48" s="62"/>
      <c r="E48" s="62"/>
      <c r="F48" s="63"/>
      <c r="G48" s="62"/>
      <c r="H48" s="62"/>
      <c r="I48" s="62"/>
    </row>
    <row r="49" spans="2:9" ht="13.2">
      <c r="B49" s="41"/>
      <c r="C49" s="62"/>
      <c r="D49" s="62"/>
      <c r="E49" s="62"/>
      <c r="F49" s="63"/>
      <c r="G49" s="62"/>
      <c r="H49" s="62"/>
      <c r="I49" s="62"/>
    </row>
    <row r="50" spans="2:9" ht="13.2">
      <c r="B50" s="41"/>
      <c r="C50" s="62"/>
      <c r="D50" s="62"/>
      <c r="E50" s="62"/>
      <c r="F50" s="63"/>
      <c r="G50" s="62"/>
      <c r="H50" s="62"/>
      <c r="I50" s="62"/>
    </row>
    <row r="51" spans="2:9" ht="13.2">
      <c r="B51" s="40"/>
      <c r="C51" s="61"/>
      <c r="D51" s="61"/>
      <c r="E51" s="61"/>
      <c r="F51" s="60"/>
      <c r="G51" s="61"/>
      <c r="H51" s="61"/>
      <c r="I51" s="61"/>
    </row>
    <row r="52" spans="2:9" ht="13.2">
      <c r="B52" s="41"/>
      <c r="C52" s="61"/>
      <c r="D52" s="61"/>
      <c r="E52" s="61"/>
      <c r="F52" s="60"/>
      <c r="G52" s="61"/>
      <c r="H52" s="61"/>
      <c r="I52" s="61"/>
    </row>
    <row r="53" spans="2:9" ht="13.2">
      <c r="B53" s="41"/>
      <c r="C53" s="61"/>
      <c r="D53" s="61"/>
      <c r="E53" s="61"/>
      <c r="F53" s="60"/>
      <c r="G53" s="61"/>
      <c r="H53" s="61"/>
      <c r="I53" s="61"/>
    </row>
    <row r="54" spans="2:9" ht="13.2">
      <c r="B54" s="40"/>
      <c r="C54" s="41"/>
      <c r="D54" s="41"/>
      <c r="E54" s="41"/>
      <c r="F54" s="41"/>
      <c r="G54" s="41"/>
      <c r="H54" s="41"/>
      <c r="I54" s="41"/>
    </row>
  </sheetData>
  <mergeCells count="36">
    <mergeCell ref="C18:D18"/>
    <mergeCell ref="J3:L3"/>
    <mergeCell ref="B6:L6"/>
    <mergeCell ref="B7:L7"/>
    <mergeCell ref="B9:J9"/>
    <mergeCell ref="B11:J11"/>
    <mergeCell ref="C12:D12"/>
    <mergeCell ref="C13:D13"/>
    <mergeCell ref="C14:D14"/>
    <mergeCell ref="C15:D15"/>
    <mergeCell ref="C16:D16"/>
    <mergeCell ref="C17:D17"/>
    <mergeCell ref="C30:D30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I43:L43"/>
    <mergeCell ref="C31:D31"/>
    <mergeCell ref="C32:D32"/>
    <mergeCell ref="B33:F33"/>
    <mergeCell ref="B34:J34"/>
    <mergeCell ref="B35:L35"/>
    <mergeCell ref="B36:L36"/>
    <mergeCell ref="B37:L38"/>
    <mergeCell ref="B39:L39"/>
    <mergeCell ref="I40:L40"/>
    <mergeCell ref="I41:L41"/>
    <mergeCell ref="I42:L42"/>
  </mergeCells>
  <phoneticPr fontId="3"/>
  <dataValidations count="1">
    <dataValidation type="list" allowBlank="1" showInputMessage="1" showErrorMessage="1" sqref="F13:F32">
      <formula1>"ア・イ,イ"</formula1>
    </dataValidation>
  </dataValidations>
  <pageMargins left="0.70866141732283472" right="0.70866141732283472" top="0.55118110236220474" bottom="0.55118110236220474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W49"/>
  <sheetViews>
    <sheetView view="pageBreakPreview" topLeftCell="B1" zoomScaleNormal="100" zoomScaleSheetLayoutView="100" workbookViewId="0">
      <selection activeCell="B5" sqref="B5:H5"/>
    </sheetView>
  </sheetViews>
  <sheetFormatPr defaultColWidth="2.19921875" defaultRowHeight="12"/>
  <cols>
    <col min="1" max="1" width="1.19921875" style="46" customWidth="1"/>
    <col min="2" max="2" width="21.69921875" style="46" customWidth="1"/>
    <col min="3" max="4" width="7.796875" style="46" customWidth="1"/>
    <col min="5" max="5" width="18.19921875" style="46" customWidth="1"/>
    <col min="6" max="6" width="9.09765625" style="46" customWidth="1"/>
    <col min="7" max="7" width="12.8984375" style="46" customWidth="1"/>
    <col min="8" max="8" width="15.296875" style="46" customWidth="1"/>
    <col min="9" max="9" width="1.19921875" style="46" customWidth="1"/>
    <col min="10" max="10" width="12.796875" style="46" customWidth="1"/>
    <col min="11" max="11" width="1.69921875" style="46" customWidth="1"/>
    <col min="12" max="254" width="2.19921875" style="46"/>
    <col min="255" max="255" width="1.19921875" style="46" customWidth="1"/>
    <col min="256" max="256" width="2.3984375" style="46" customWidth="1"/>
    <col min="257" max="257" width="2.19921875" style="46" customWidth="1"/>
    <col min="258" max="258" width="2.5" style="46" customWidth="1"/>
    <col min="259" max="259" width="1.296875" style="46" customWidth="1"/>
    <col min="260" max="260" width="0" style="46" hidden="1" customWidth="1"/>
    <col min="261" max="261" width="2.19921875" style="46" customWidth="1"/>
    <col min="262" max="262" width="13.796875" style="46" customWidth="1"/>
    <col min="263" max="263" width="19.09765625" style="46" customWidth="1"/>
    <col min="264" max="264" width="16.19921875" style="46" customWidth="1"/>
    <col min="265" max="265" width="17.8984375" style="46" customWidth="1"/>
    <col min="266" max="266" width="17.19921875" style="46" customWidth="1"/>
    <col min="267" max="510" width="2.19921875" style="46"/>
    <col min="511" max="511" width="1.19921875" style="46" customWidth="1"/>
    <col min="512" max="512" width="2.3984375" style="46" customWidth="1"/>
    <col min="513" max="513" width="2.19921875" style="46" customWidth="1"/>
    <col min="514" max="514" width="2.5" style="46" customWidth="1"/>
    <col min="515" max="515" width="1.296875" style="46" customWidth="1"/>
    <col min="516" max="516" width="0" style="46" hidden="1" customWidth="1"/>
    <col min="517" max="517" width="2.19921875" style="46" customWidth="1"/>
    <col min="518" max="518" width="13.796875" style="46" customWidth="1"/>
    <col min="519" max="519" width="19.09765625" style="46" customWidth="1"/>
    <col min="520" max="520" width="16.19921875" style="46" customWidth="1"/>
    <col min="521" max="521" width="17.8984375" style="46" customWidth="1"/>
    <col min="522" max="522" width="17.19921875" style="46" customWidth="1"/>
    <col min="523" max="766" width="2.19921875" style="46"/>
    <col min="767" max="767" width="1.19921875" style="46" customWidth="1"/>
    <col min="768" max="768" width="2.3984375" style="46" customWidth="1"/>
    <col min="769" max="769" width="2.19921875" style="46" customWidth="1"/>
    <col min="770" max="770" width="2.5" style="46" customWidth="1"/>
    <col min="771" max="771" width="1.296875" style="46" customWidth="1"/>
    <col min="772" max="772" width="0" style="46" hidden="1" customWidth="1"/>
    <col min="773" max="773" width="2.19921875" style="46" customWidth="1"/>
    <col min="774" max="774" width="13.796875" style="46" customWidth="1"/>
    <col min="775" max="775" width="19.09765625" style="46" customWidth="1"/>
    <col min="776" max="776" width="16.19921875" style="46" customWidth="1"/>
    <col min="777" max="777" width="17.8984375" style="46" customWidth="1"/>
    <col min="778" max="778" width="17.19921875" style="46" customWidth="1"/>
    <col min="779" max="1022" width="2.19921875" style="46"/>
    <col min="1023" max="1023" width="1.19921875" style="46" customWidth="1"/>
    <col min="1024" max="1024" width="2.3984375" style="46" customWidth="1"/>
    <col min="1025" max="1025" width="2.19921875" style="46" customWidth="1"/>
    <col min="1026" max="1026" width="2.5" style="46" customWidth="1"/>
    <col min="1027" max="1027" width="1.296875" style="46" customWidth="1"/>
    <col min="1028" max="1028" width="0" style="46" hidden="1" customWidth="1"/>
    <col min="1029" max="1029" width="2.19921875" style="46" customWidth="1"/>
    <col min="1030" max="1030" width="13.796875" style="46" customWidth="1"/>
    <col min="1031" max="1031" width="19.09765625" style="46" customWidth="1"/>
    <col min="1032" max="1032" width="16.19921875" style="46" customWidth="1"/>
    <col min="1033" max="1033" width="17.8984375" style="46" customWidth="1"/>
    <col min="1034" max="1034" width="17.19921875" style="46" customWidth="1"/>
    <col min="1035" max="1278" width="2.19921875" style="46"/>
    <col min="1279" max="1279" width="1.19921875" style="46" customWidth="1"/>
    <col min="1280" max="1280" width="2.3984375" style="46" customWidth="1"/>
    <col min="1281" max="1281" width="2.19921875" style="46" customWidth="1"/>
    <col min="1282" max="1282" width="2.5" style="46" customWidth="1"/>
    <col min="1283" max="1283" width="1.296875" style="46" customWidth="1"/>
    <col min="1284" max="1284" width="0" style="46" hidden="1" customWidth="1"/>
    <col min="1285" max="1285" width="2.19921875" style="46" customWidth="1"/>
    <col min="1286" max="1286" width="13.796875" style="46" customWidth="1"/>
    <col min="1287" max="1287" width="19.09765625" style="46" customWidth="1"/>
    <col min="1288" max="1288" width="16.19921875" style="46" customWidth="1"/>
    <col min="1289" max="1289" width="17.8984375" style="46" customWidth="1"/>
    <col min="1290" max="1290" width="17.19921875" style="46" customWidth="1"/>
    <col min="1291" max="1534" width="2.19921875" style="46"/>
    <col min="1535" max="1535" width="1.19921875" style="46" customWidth="1"/>
    <col min="1536" max="1536" width="2.3984375" style="46" customWidth="1"/>
    <col min="1537" max="1537" width="2.19921875" style="46" customWidth="1"/>
    <col min="1538" max="1538" width="2.5" style="46" customWidth="1"/>
    <col min="1539" max="1539" width="1.296875" style="46" customWidth="1"/>
    <col min="1540" max="1540" width="0" style="46" hidden="1" customWidth="1"/>
    <col min="1541" max="1541" width="2.19921875" style="46" customWidth="1"/>
    <col min="1542" max="1542" width="13.796875" style="46" customWidth="1"/>
    <col min="1543" max="1543" width="19.09765625" style="46" customWidth="1"/>
    <col min="1544" max="1544" width="16.19921875" style="46" customWidth="1"/>
    <col min="1545" max="1545" width="17.8984375" style="46" customWidth="1"/>
    <col min="1546" max="1546" width="17.19921875" style="46" customWidth="1"/>
    <col min="1547" max="1790" width="2.19921875" style="46"/>
    <col min="1791" max="1791" width="1.19921875" style="46" customWidth="1"/>
    <col min="1792" max="1792" width="2.3984375" style="46" customWidth="1"/>
    <col min="1793" max="1793" width="2.19921875" style="46" customWidth="1"/>
    <col min="1794" max="1794" width="2.5" style="46" customWidth="1"/>
    <col min="1795" max="1795" width="1.296875" style="46" customWidth="1"/>
    <col min="1796" max="1796" width="0" style="46" hidden="1" customWidth="1"/>
    <col min="1797" max="1797" width="2.19921875" style="46" customWidth="1"/>
    <col min="1798" max="1798" width="13.796875" style="46" customWidth="1"/>
    <col min="1799" max="1799" width="19.09765625" style="46" customWidth="1"/>
    <col min="1800" max="1800" width="16.19921875" style="46" customWidth="1"/>
    <col min="1801" max="1801" width="17.8984375" style="46" customWidth="1"/>
    <col min="1802" max="1802" width="17.19921875" style="46" customWidth="1"/>
    <col min="1803" max="2046" width="2.19921875" style="46"/>
    <col min="2047" max="2047" width="1.19921875" style="46" customWidth="1"/>
    <col min="2048" max="2048" width="2.3984375" style="46" customWidth="1"/>
    <col min="2049" max="2049" width="2.19921875" style="46" customWidth="1"/>
    <col min="2050" max="2050" width="2.5" style="46" customWidth="1"/>
    <col min="2051" max="2051" width="1.296875" style="46" customWidth="1"/>
    <col min="2052" max="2052" width="0" style="46" hidden="1" customWidth="1"/>
    <col min="2053" max="2053" width="2.19921875" style="46" customWidth="1"/>
    <col min="2054" max="2054" width="13.796875" style="46" customWidth="1"/>
    <col min="2055" max="2055" width="19.09765625" style="46" customWidth="1"/>
    <col min="2056" max="2056" width="16.19921875" style="46" customWidth="1"/>
    <col min="2057" max="2057" width="17.8984375" style="46" customWidth="1"/>
    <col min="2058" max="2058" width="17.19921875" style="46" customWidth="1"/>
    <col min="2059" max="2302" width="2.19921875" style="46"/>
    <col min="2303" max="2303" width="1.19921875" style="46" customWidth="1"/>
    <col min="2304" max="2304" width="2.3984375" style="46" customWidth="1"/>
    <col min="2305" max="2305" width="2.19921875" style="46" customWidth="1"/>
    <col min="2306" max="2306" width="2.5" style="46" customWidth="1"/>
    <col min="2307" max="2307" width="1.296875" style="46" customWidth="1"/>
    <col min="2308" max="2308" width="0" style="46" hidden="1" customWidth="1"/>
    <col min="2309" max="2309" width="2.19921875" style="46" customWidth="1"/>
    <col min="2310" max="2310" width="13.796875" style="46" customWidth="1"/>
    <col min="2311" max="2311" width="19.09765625" style="46" customWidth="1"/>
    <col min="2312" max="2312" width="16.19921875" style="46" customWidth="1"/>
    <col min="2313" max="2313" width="17.8984375" style="46" customWidth="1"/>
    <col min="2314" max="2314" width="17.19921875" style="46" customWidth="1"/>
    <col min="2315" max="2558" width="2.19921875" style="46"/>
    <col min="2559" max="2559" width="1.19921875" style="46" customWidth="1"/>
    <col min="2560" max="2560" width="2.3984375" style="46" customWidth="1"/>
    <col min="2561" max="2561" width="2.19921875" style="46" customWidth="1"/>
    <col min="2562" max="2562" width="2.5" style="46" customWidth="1"/>
    <col min="2563" max="2563" width="1.296875" style="46" customWidth="1"/>
    <col min="2564" max="2564" width="0" style="46" hidden="1" customWidth="1"/>
    <col min="2565" max="2565" width="2.19921875" style="46" customWidth="1"/>
    <col min="2566" max="2566" width="13.796875" style="46" customWidth="1"/>
    <col min="2567" max="2567" width="19.09765625" style="46" customWidth="1"/>
    <col min="2568" max="2568" width="16.19921875" style="46" customWidth="1"/>
    <col min="2569" max="2569" width="17.8984375" style="46" customWidth="1"/>
    <col min="2570" max="2570" width="17.19921875" style="46" customWidth="1"/>
    <col min="2571" max="2814" width="2.19921875" style="46"/>
    <col min="2815" max="2815" width="1.19921875" style="46" customWidth="1"/>
    <col min="2816" max="2816" width="2.3984375" style="46" customWidth="1"/>
    <col min="2817" max="2817" width="2.19921875" style="46" customWidth="1"/>
    <col min="2818" max="2818" width="2.5" style="46" customWidth="1"/>
    <col min="2819" max="2819" width="1.296875" style="46" customWidth="1"/>
    <col min="2820" max="2820" width="0" style="46" hidden="1" customWidth="1"/>
    <col min="2821" max="2821" width="2.19921875" style="46" customWidth="1"/>
    <col min="2822" max="2822" width="13.796875" style="46" customWidth="1"/>
    <col min="2823" max="2823" width="19.09765625" style="46" customWidth="1"/>
    <col min="2824" max="2824" width="16.19921875" style="46" customWidth="1"/>
    <col min="2825" max="2825" width="17.8984375" style="46" customWidth="1"/>
    <col min="2826" max="2826" width="17.19921875" style="46" customWidth="1"/>
    <col min="2827" max="3070" width="2.19921875" style="46"/>
    <col min="3071" max="3071" width="1.19921875" style="46" customWidth="1"/>
    <col min="3072" max="3072" width="2.3984375" style="46" customWidth="1"/>
    <col min="3073" max="3073" width="2.19921875" style="46" customWidth="1"/>
    <col min="3074" max="3074" width="2.5" style="46" customWidth="1"/>
    <col min="3075" max="3075" width="1.296875" style="46" customWidth="1"/>
    <col min="3076" max="3076" width="0" style="46" hidden="1" customWidth="1"/>
    <col min="3077" max="3077" width="2.19921875" style="46" customWidth="1"/>
    <col min="3078" max="3078" width="13.796875" style="46" customWidth="1"/>
    <col min="3079" max="3079" width="19.09765625" style="46" customWidth="1"/>
    <col min="3080" max="3080" width="16.19921875" style="46" customWidth="1"/>
    <col min="3081" max="3081" width="17.8984375" style="46" customWidth="1"/>
    <col min="3082" max="3082" width="17.19921875" style="46" customWidth="1"/>
    <col min="3083" max="3326" width="2.19921875" style="46"/>
    <col min="3327" max="3327" width="1.19921875" style="46" customWidth="1"/>
    <col min="3328" max="3328" width="2.3984375" style="46" customWidth="1"/>
    <col min="3329" max="3329" width="2.19921875" style="46" customWidth="1"/>
    <col min="3330" max="3330" width="2.5" style="46" customWidth="1"/>
    <col min="3331" max="3331" width="1.296875" style="46" customWidth="1"/>
    <col min="3332" max="3332" width="0" style="46" hidden="1" customWidth="1"/>
    <col min="3333" max="3333" width="2.19921875" style="46" customWidth="1"/>
    <col min="3334" max="3334" width="13.796875" style="46" customWidth="1"/>
    <col min="3335" max="3335" width="19.09765625" style="46" customWidth="1"/>
    <col min="3336" max="3336" width="16.19921875" style="46" customWidth="1"/>
    <col min="3337" max="3337" width="17.8984375" style="46" customWidth="1"/>
    <col min="3338" max="3338" width="17.19921875" style="46" customWidth="1"/>
    <col min="3339" max="3582" width="2.19921875" style="46"/>
    <col min="3583" max="3583" width="1.19921875" style="46" customWidth="1"/>
    <col min="3584" max="3584" width="2.3984375" style="46" customWidth="1"/>
    <col min="3585" max="3585" width="2.19921875" style="46" customWidth="1"/>
    <col min="3586" max="3586" width="2.5" style="46" customWidth="1"/>
    <col min="3587" max="3587" width="1.296875" style="46" customWidth="1"/>
    <col min="3588" max="3588" width="0" style="46" hidden="1" customWidth="1"/>
    <col min="3589" max="3589" width="2.19921875" style="46" customWidth="1"/>
    <col min="3590" max="3590" width="13.796875" style="46" customWidth="1"/>
    <col min="3591" max="3591" width="19.09765625" style="46" customWidth="1"/>
    <col min="3592" max="3592" width="16.19921875" style="46" customWidth="1"/>
    <col min="3593" max="3593" width="17.8984375" style="46" customWidth="1"/>
    <col min="3594" max="3594" width="17.19921875" style="46" customWidth="1"/>
    <col min="3595" max="3838" width="2.19921875" style="46"/>
    <col min="3839" max="3839" width="1.19921875" style="46" customWidth="1"/>
    <col min="3840" max="3840" width="2.3984375" style="46" customWidth="1"/>
    <col min="3841" max="3841" width="2.19921875" style="46" customWidth="1"/>
    <col min="3842" max="3842" width="2.5" style="46" customWidth="1"/>
    <col min="3843" max="3843" width="1.296875" style="46" customWidth="1"/>
    <col min="3844" max="3844" width="0" style="46" hidden="1" customWidth="1"/>
    <col min="3845" max="3845" width="2.19921875" style="46" customWidth="1"/>
    <col min="3846" max="3846" width="13.796875" style="46" customWidth="1"/>
    <col min="3847" max="3847" width="19.09765625" style="46" customWidth="1"/>
    <col min="3848" max="3848" width="16.19921875" style="46" customWidth="1"/>
    <col min="3849" max="3849" width="17.8984375" style="46" customWidth="1"/>
    <col min="3850" max="3850" width="17.19921875" style="46" customWidth="1"/>
    <col min="3851" max="4094" width="2.19921875" style="46"/>
    <col min="4095" max="4095" width="1.19921875" style="46" customWidth="1"/>
    <col min="4096" max="4096" width="2.3984375" style="46" customWidth="1"/>
    <col min="4097" max="4097" width="2.19921875" style="46" customWidth="1"/>
    <col min="4098" max="4098" width="2.5" style="46" customWidth="1"/>
    <col min="4099" max="4099" width="1.296875" style="46" customWidth="1"/>
    <col min="4100" max="4100" width="0" style="46" hidden="1" customWidth="1"/>
    <col min="4101" max="4101" width="2.19921875" style="46" customWidth="1"/>
    <col min="4102" max="4102" width="13.796875" style="46" customWidth="1"/>
    <col min="4103" max="4103" width="19.09765625" style="46" customWidth="1"/>
    <col min="4104" max="4104" width="16.19921875" style="46" customWidth="1"/>
    <col min="4105" max="4105" width="17.8984375" style="46" customWidth="1"/>
    <col min="4106" max="4106" width="17.19921875" style="46" customWidth="1"/>
    <col min="4107" max="4350" width="2.19921875" style="46"/>
    <col min="4351" max="4351" width="1.19921875" style="46" customWidth="1"/>
    <col min="4352" max="4352" width="2.3984375" style="46" customWidth="1"/>
    <col min="4353" max="4353" width="2.19921875" style="46" customWidth="1"/>
    <col min="4354" max="4354" width="2.5" style="46" customWidth="1"/>
    <col min="4355" max="4355" width="1.296875" style="46" customWidth="1"/>
    <col min="4356" max="4356" width="0" style="46" hidden="1" customWidth="1"/>
    <col min="4357" max="4357" width="2.19921875" style="46" customWidth="1"/>
    <col min="4358" max="4358" width="13.796875" style="46" customWidth="1"/>
    <col min="4359" max="4359" width="19.09765625" style="46" customWidth="1"/>
    <col min="4360" max="4360" width="16.19921875" style="46" customWidth="1"/>
    <col min="4361" max="4361" width="17.8984375" style="46" customWidth="1"/>
    <col min="4362" max="4362" width="17.19921875" style="46" customWidth="1"/>
    <col min="4363" max="4606" width="2.19921875" style="46"/>
    <col min="4607" max="4607" width="1.19921875" style="46" customWidth="1"/>
    <col min="4608" max="4608" width="2.3984375" style="46" customWidth="1"/>
    <col min="4609" max="4609" width="2.19921875" style="46" customWidth="1"/>
    <col min="4610" max="4610" width="2.5" style="46" customWidth="1"/>
    <col min="4611" max="4611" width="1.296875" style="46" customWidth="1"/>
    <col min="4612" max="4612" width="0" style="46" hidden="1" customWidth="1"/>
    <col min="4613" max="4613" width="2.19921875" style="46" customWidth="1"/>
    <col min="4614" max="4614" width="13.796875" style="46" customWidth="1"/>
    <col min="4615" max="4615" width="19.09765625" style="46" customWidth="1"/>
    <col min="4616" max="4616" width="16.19921875" style="46" customWidth="1"/>
    <col min="4617" max="4617" width="17.8984375" style="46" customWidth="1"/>
    <col min="4618" max="4618" width="17.19921875" style="46" customWidth="1"/>
    <col min="4619" max="4862" width="2.19921875" style="46"/>
    <col min="4863" max="4863" width="1.19921875" style="46" customWidth="1"/>
    <col min="4864" max="4864" width="2.3984375" style="46" customWidth="1"/>
    <col min="4865" max="4865" width="2.19921875" style="46" customWidth="1"/>
    <col min="4866" max="4866" width="2.5" style="46" customWidth="1"/>
    <col min="4867" max="4867" width="1.296875" style="46" customWidth="1"/>
    <col min="4868" max="4868" width="0" style="46" hidden="1" customWidth="1"/>
    <col min="4869" max="4869" width="2.19921875" style="46" customWidth="1"/>
    <col min="4870" max="4870" width="13.796875" style="46" customWidth="1"/>
    <col min="4871" max="4871" width="19.09765625" style="46" customWidth="1"/>
    <col min="4872" max="4872" width="16.19921875" style="46" customWidth="1"/>
    <col min="4873" max="4873" width="17.8984375" style="46" customWidth="1"/>
    <col min="4874" max="4874" width="17.19921875" style="46" customWidth="1"/>
    <col min="4875" max="5118" width="2.19921875" style="46"/>
    <col min="5119" max="5119" width="1.19921875" style="46" customWidth="1"/>
    <col min="5120" max="5120" width="2.3984375" style="46" customWidth="1"/>
    <col min="5121" max="5121" width="2.19921875" style="46" customWidth="1"/>
    <col min="5122" max="5122" width="2.5" style="46" customWidth="1"/>
    <col min="5123" max="5123" width="1.296875" style="46" customWidth="1"/>
    <col min="5124" max="5124" width="0" style="46" hidden="1" customWidth="1"/>
    <col min="5125" max="5125" width="2.19921875" style="46" customWidth="1"/>
    <col min="5126" max="5126" width="13.796875" style="46" customWidth="1"/>
    <col min="5127" max="5127" width="19.09765625" style="46" customWidth="1"/>
    <col min="5128" max="5128" width="16.19921875" style="46" customWidth="1"/>
    <col min="5129" max="5129" width="17.8984375" style="46" customWidth="1"/>
    <col min="5130" max="5130" width="17.19921875" style="46" customWidth="1"/>
    <col min="5131" max="5374" width="2.19921875" style="46"/>
    <col min="5375" max="5375" width="1.19921875" style="46" customWidth="1"/>
    <col min="5376" max="5376" width="2.3984375" style="46" customWidth="1"/>
    <col min="5377" max="5377" width="2.19921875" style="46" customWidth="1"/>
    <col min="5378" max="5378" width="2.5" style="46" customWidth="1"/>
    <col min="5379" max="5379" width="1.296875" style="46" customWidth="1"/>
    <col min="5380" max="5380" width="0" style="46" hidden="1" customWidth="1"/>
    <col min="5381" max="5381" width="2.19921875" style="46" customWidth="1"/>
    <col min="5382" max="5382" width="13.796875" style="46" customWidth="1"/>
    <col min="5383" max="5383" width="19.09765625" style="46" customWidth="1"/>
    <col min="5384" max="5384" width="16.19921875" style="46" customWidth="1"/>
    <col min="5385" max="5385" width="17.8984375" style="46" customWidth="1"/>
    <col min="5386" max="5386" width="17.19921875" style="46" customWidth="1"/>
    <col min="5387" max="5630" width="2.19921875" style="46"/>
    <col min="5631" max="5631" width="1.19921875" style="46" customWidth="1"/>
    <col min="5632" max="5632" width="2.3984375" style="46" customWidth="1"/>
    <col min="5633" max="5633" width="2.19921875" style="46" customWidth="1"/>
    <col min="5634" max="5634" width="2.5" style="46" customWidth="1"/>
    <col min="5635" max="5635" width="1.296875" style="46" customWidth="1"/>
    <col min="5636" max="5636" width="0" style="46" hidden="1" customWidth="1"/>
    <col min="5637" max="5637" width="2.19921875" style="46" customWidth="1"/>
    <col min="5638" max="5638" width="13.796875" style="46" customWidth="1"/>
    <col min="5639" max="5639" width="19.09765625" style="46" customWidth="1"/>
    <col min="5640" max="5640" width="16.19921875" style="46" customWidth="1"/>
    <col min="5641" max="5641" width="17.8984375" style="46" customWidth="1"/>
    <col min="5642" max="5642" width="17.19921875" style="46" customWidth="1"/>
    <col min="5643" max="5886" width="2.19921875" style="46"/>
    <col min="5887" max="5887" width="1.19921875" style="46" customWidth="1"/>
    <col min="5888" max="5888" width="2.3984375" style="46" customWidth="1"/>
    <col min="5889" max="5889" width="2.19921875" style="46" customWidth="1"/>
    <col min="5890" max="5890" width="2.5" style="46" customWidth="1"/>
    <col min="5891" max="5891" width="1.296875" style="46" customWidth="1"/>
    <col min="5892" max="5892" width="0" style="46" hidden="1" customWidth="1"/>
    <col min="5893" max="5893" width="2.19921875" style="46" customWidth="1"/>
    <col min="5894" max="5894" width="13.796875" style="46" customWidth="1"/>
    <col min="5895" max="5895" width="19.09765625" style="46" customWidth="1"/>
    <col min="5896" max="5896" width="16.19921875" style="46" customWidth="1"/>
    <col min="5897" max="5897" width="17.8984375" style="46" customWidth="1"/>
    <col min="5898" max="5898" width="17.19921875" style="46" customWidth="1"/>
    <col min="5899" max="6142" width="2.19921875" style="46"/>
    <col min="6143" max="6143" width="1.19921875" style="46" customWidth="1"/>
    <col min="6144" max="6144" width="2.3984375" style="46" customWidth="1"/>
    <col min="6145" max="6145" width="2.19921875" style="46" customWidth="1"/>
    <col min="6146" max="6146" width="2.5" style="46" customWidth="1"/>
    <col min="6147" max="6147" width="1.296875" style="46" customWidth="1"/>
    <col min="6148" max="6148" width="0" style="46" hidden="1" customWidth="1"/>
    <col min="6149" max="6149" width="2.19921875" style="46" customWidth="1"/>
    <col min="6150" max="6150" width="13.796875" style="46" customWidth="1"/>
    <col min="6151" max="6151" width="19.09765625" style="46" customWidth="1"/>
    <col min="6152" max="6152" width="16.19921875" style="46" customWidth="1"/>
    <col min="6153" max="6153" width="17.8984375" style="46" customWidth="1"/>
    <col min="6154" max="6154" width="17.19921875" style="46" customWidth="1"/>
    <col min="6155" max="6398" width="2.19921875" style="46"/>
    <col min="6399" max="6399" width="1.19921875" style="46" customWidth="1"/>
    <col min="6400" max="6400" width="2.3984375" style="46" customWidth="1"/>
    <col min="6401" max="6401" width="2.19921875" style="46" customWidth="1"/>
    <col min="6402" max="6402" width="2.5" style="46" customWidth="1"/>
    <col min="6403" max="6403" width="1.296875" style="46" customWidth="1"/>
    <col min="6404" max="6404" width="0" style="46" hidden="1" customWidth="1"/>
    <col min="6405" max="6405" width="2.19921875" style="46" customWidth="1"/>
    <col min="6406" max="6406" width="13.796875" style="46" customWidth="1"/>
    <col min="6407" max="6407" width="19.09765625" style="46" customWidth="1"/>
    <col min="6408" max="6408" width="16.19921875" style="46" customWidth="1"/>
    <col min="6409" max="6409" width="17.8984375" style="46" customWidth="1"/>
    <col min="6410" max="6410" width="17.19921875" style="46" customWidth="1"/>
    <col min="6411" max="6654" width="2.19921875" style="46"/>
    <col min="6655" max="6655" width="1.19921875" style="46" customWidth="1"/>
    <col min="6656" max="6656" width="2.3984375" style="46" customWidth="1"/>
    <col min="6657" max="6657" width="2.19921875" style="46" customWidth="1"/>
    <col min="6658" max="6658" width="2.5" style="46" customWidth="1"/>
    <col min="6659" max="6659" width="1.296875" style="46" customWidth="1"/>
    <col min="6660" max="6660" width="0" style="46" hidden="1" customWidth="1"/>
    <col min="6661" max="6661" width="2.19921875" style="46" customWidth="1"/>
    <col min="6662" max="6662" width="13.796875" style="46" customWidth="1"/>
    <col min="6663" max="6663" width="19.09765625" style="46" customWidth="1"/>
    <col min="6664" max="6664" width="16.19921875" style="46" customWidth="1"/>
    <col min="6665" max="6665" width="17.8984375" style="46" customWidth="1"/>
    <col min="6666" max="6666" width="17.19921875" style="46" customWidth="1"/>
    <col min="6667" max="6910" width="2.19921875" style="46"/>
    <col min="6911" max="6911" width="1.19921875" style="46" customWidth="1"/>
    <col min="6912" max="6912" width="2.3984375" style="46" customWidth="1"/>
    <col min="6913" max="6913" width="2.19921875" style="46" customWidth="1"/>
    <col min="6914" max="6914" width="2.5" style="46" customWidth="1"/>
    <col min="6915" max="6915" width="1.296875" style="46" customWidth="1"/>
    <col min="6916" max="6916" width="0" style="46" hidden="1" customWidth="1"/>
    <col min="6917" max="6917" width="2.19921875" style="46" customWidth="1"/>
    <col min="6918" max="6918" width="13.796875" style="46" customWidth="1"/>
    <col min="6919" max="6919" width="19.09765625" style="46" customWidth="1"/>
    <col min="6920" max="6920" width="16.19921875" style="46" customWidth="1"/>
    <col min="6921" max="6921" width="17.8984375" style="46" customWidth="1"/>
    <col min="6922" max="6922" width="17.19921875" style="46" customWidth="1"/>
    <col min="6923" max="7166" width="2.19921875" style="46"/>
    <col min="7167" max="7167" width="1.19921875" style="46" customWidth="1"/>
    <col min="7168" max="7168" width="2.3984375" style="46" customWidth="1"/>
    <col min="7169" max="7169" width="2.19921875" style="46" customWidth="1"/>
    <col min="7170" max="7170" width="2.5" style="46" customWidth="1"/>
    <col min="7171" max="7171" width="1.296875" style="46" customWidth="1"/>
    <col min="7172" max="7172" width="0" style="46" hidden="1" customWidth="1"/>
    <col min="7173" max="7173" width="2.19921875" style="46" customWidth="1"/>
    <col min="7174" max="7174" width="13.796875" style="46" customWidth="1"/>
    <col min="7175" max="7175" width="19.09765625" style="46" customWidth="1"/>
    <col min="7176" max="7176" width="16.19921875" style="46" customWidth="1"/>
    <col min="7177" max="7177" width="17.8984375" style="46" customWidth="1"/>
    <col min="7178" max="7178" width="17.19921875" style="46" customWidth="1"/>
    <col min="7179" max="7422" width="2.19921875" style="46"/>
    <col min="7423" max="7423" width="1.19921875" style="46" customWidth="1"/>
    <col min="7424" max="7424" width="2.3984375" style="46" customWidth="1"/>
    <col min="7425" max="7425" width="2.19921875" style="46" customWidth="1"/>
    <col min="7426" max="7426" width="2.5" style="46" customWidth="1"/>
    <col min="7427" max="7427" width="1.296875" style="46" customWidth="1"/>
    <col min="7428" max="7428" width="0" style="46" hidden="1" customWidth="1"/>
    <col min="7429" max="7429" width="2.19921875" style="46" customWidth="1"/>
    <col min="7430" max="7430" width="13.796875" style="46" customWidth="1"/>
    <col min="7431" max="7431" width="19.09765625" style="46" customWidth="1"/>
    <col min="7432" max="7432" width="16.19921875" style="46" customWidth="1"/>
    <col min="7433" max="7433" width="17.8984375" style="46" customWidth="1"/>
    <col min="7434" max="7434" width="17.19921875" style="46" customWidth="1"/>
    <col min="7435" max="7678" width="2.19921875" style="46"/>
    <col min="7679" max="7679" width="1.19921875" style="46" customWidth="1"/>
    <col min="7680" max="7680" width="2.3984375" style="46" customWidth="1"/>
    <col min="7681" max="7681" width="2.19921875" style="46" customWidth="1"/>
    <col min="7682" max="7682" width="2.5" style="46" customWidth="1"/>
    <col min="7683" max="7683" width="1.296875" style="46" customWidth="1"/>
    <col min="7684" max="7684" width="0" style="46" hidden="1" customWidth="1"/>
    <col min="7685" max="7685" width="2.19921875" style="46" customWidth="1"/>
    <col min="7686" max="7686" width="13.796875" style="46" customWidth="1"/>
    <col min="7687" max="7687" width="19.09765625" style="46" customWidth="1"/>
    <col min="7688" max="7688" width="16.19921875" style="46" customWidth="1"/>
    <col min="7689" max="7689" width="17.8984375" style="46" customWidth="1"/>
    <col min="7690" max="7690" width="17.19921875" style="46" customWidth="1"/>
    <col min="7691" max="7934" width="2.19921875" style="46"/>
    <col min="7935" max="7935" width="1.19921875" style="46" customWidth="1"/>
    <col min="7936" max="7936" width="2.3984375" style="46" customWidth="1"/>
    <col min="7937" max="7937" width="2.19921875" style="46" customWidth="1"/>
    <col min="7938" max="7938" width="2.5" style="46" customWidth="1"/>
    <col min="7939" max="7939" width="1.296875" style="46" customWidth="1"/>
    <col min="7940" max="7940" width="0" style="46" hidden="1" customWidth="1"/>
    <col min="7941" max="7941" width="2.19921875" style="46" customWidth="1"/>
    <col min="7942" max="7942" width="13.796875" style="46" customWidth="1"/>
    <col min="7943" max="7943" width="19.09765625" style="46" customWidth="1"/>
    <col min="7944" max="7944" width="16.19921875" style="46" customWidth="1"/>
    <col min="7945" max="7945" width="17.8984375" style="46" customWidth="1"/>
    <col min="7946" max="7946" width="17.19921875" style="46" customWidth="1"/>
    <col min="7947" max="8190" width="2.19921875" style="46"/>
    <col min="8191" max="8191" width="1.19921875" style="46" customWidth="1"/>
    <col min="8192" max="8192" width="2.3984375" style="46" customWidth="1"/>
    <col min="8193" max="8193" width="2.19921875" style="46" customWidth="1"/>
    <col min="8194" max="8194" width="2.5" style="46" customWidth="1"/>
    <col min="8195" max="8195" width="1.296875" style="46" customWidth="1"/>
    <col min="8196" max="8196" width="0" style="46" hidden="1" customWidth="1"/>
    <col min="8197" max="8197" width="2.19921875" style="46" customWidth="1"/>
    <col min="8198" max="8198" width="13.796875" style="46" customWidth="1"/>
    <col min="8199" max="8199" width="19.09765625" style="46" customWidth="1"/>
    <col min="8200" max="8200" width="16.19921875" style="46" customWidth="1"/>
    <col min="8201" max="8201" width="17.8984375" style="46" customWidth="1"/>
    <col min="8202" max="8202" width="17.19921875" style="46" customWidth="1"/>
    <col min="8203" max="8446" width="2.19921875" style="46"/>
    <col min="8447" max="8447" width="1.19921875" style="46" customWidth="1"/>
    <col min="8448" max="8448" width="2.3984375" style="46" customWidth="1"/>
    <col min="8449" max="8449" width="2.19921875" style="46" customWidth="1"/>
    <col min="8450" max="8450" width="2.5" style="46" customWidth="1"/>
    <col min="8451" max="8451" width="1.296875" style="46" customWidth="1"/>
    <col min="8452" max="8452" width="0" style="46" hidden="1" customWidth="1"/>
    <col min="8453" max="8453" width="2.19921875" style="46" customWidth="1"/>
    <col min="8454" max="8454" width="13.796875" style="46" customWidth="1"/>
    <col min="8455" max="8455" width="19.09765625" style="46" customWidth="1"/>
    <col min="8456" max="8456" width="16.19921875" style="46" customWidth="1"/>
    <col min="8457" max="8457" width="17.8984375" style="46" customWidth="1"/>
    <col min="8458" max="8458" width="17.19921875" style="46" customWidth="1"/>
    <col min="8459" max="8702" width="2.19921875" style="46"/>
    <col min="8703" max="8703" width="1.19921875" style="46" customWidth="1"/>
    <col min="8704" max="8704" width="2.3984375" style="46" customWidth="1"/>
    <col min="8705" max="8705" width="2.19921875" style="46" customWidth="1"/>
    <col min="8706" max="8706" width="2.5" style="46" customWidth="1"/>
    <col min="8707" max="8707" width="1.296875" style="46" customWidth="1"/>
    <col min="8708" max="8708" width="0" style="46" hidden="1" customWidth="1"/>
    <col min="8709" max="8709" width="2.19921875" style="46" customWidth="1"/>
    <col min="8710" max="8710" width="13.796875" style="46" customWidth="1"/>
    <col min="8711" max="8711" width="19.09765625" style="46" customWidth="1"/>
    <col min="8712" max="8712" width="16.19921875" style="46" customWidth="1"/>
    <col min="8713" max="8713" width="17.8984375" style="46" customWidth="1"/>
    <col min="8714" max="8714" width="17.19921875" style="46" customWidth="1"/>
    <col min="8715" max="8958" width="2.19921875" style="46"/>
    <col min="8959" max="8959" width="1.19921875" style="46" customWidth="1"/>
    <col min="8960" max="8960" width="2.3984375" style="46" customWidth="1"/>
    <col min="8961" max="8961" width="2.19921875" style="46" customWidth="1"/>
    <col min="8962" max="8962" width="2.5" style="46" customWidth="1"/>
    <col min="8963" max="8963" width="1.296875" style="46" customWidth="1"/>
    <col min="8964" max="8964" width="0" style="46" hidden="1" customWidth="1"/>
    <col min="8965" max="8965" width="2.19921875" style="46" customWidth="1"/>
    <col min="8966" max="8966" width="13.796875" style="46" customWidth="1"/>
    <col min="8967" max="8967" width="19.09765625" style="46" customWidth="1"/>
    <col min="8968" max="8968" width="16.19921875" style="46" customWidth="1"/>
    <col min="8969" max="8969" width="17.8984375" style="46" customWidth="1"/>
    <col min="8970" max="8970" width="17.19921875" style="46" customWidth="1"/>
    <col min="8971" max="9214" width="2.19921875" style="46"/>
    <col min="9215" max="9215" width="1.19921875" style="46" customWidth="1"/>
    <col min="9216" max="9216" width="2.3984375" style="46" customWidth="1"/>
    <col min="9217" max="9217" width="2.19921875" style="46" customWidth="1"/>
    <col min="9218" max="9218" width="2.5" style="46" customWidth="1"/>
    <col min="9219" max="9219" width="1.296875" style="46" customWidth="1"/>
    <col min="9220" max="9220" width="0" style="46" hidden="1" customWidth="1"/>
    <col min="9221" max="9221" width="2.19921875" style="46" customWidth="1"/>
    <col min="9222" max="9222" width="13.796875" style="46" customWidth="1"/>
    <col min="9223" max="9223" width="19.09765625" style="46" customWidth="1"/>
    <col min="9224" max="9224" width="16.19921875" style="46" customWidth="1"/>
    <col min="9225" max="9225" width="17.8984375" style="46" customWidth="1"/>
    <col min="9226" max="9226" width="17.19921875" style="46" customWidth="1"/>
    <col min="9227" max="9470" width="2.19921875" style="46"/>
    <col min="9471" max="9471" width="1.19921875" style="46" customWidth="1"/>
    <col min="9472" max="9472" width="2.3984375" style="46" customWidth="1"/>
    <col min="9473" max="9473" width="2.19921875" style="46" customWidth="1"/>
    <col min="9474" max="9474" width="2.5" style="46" customWidth="1"/>
    <col min="9475" max="9475" width="1.296875" style="46" customWidth="1"/>
    <col min="9476" max="9476" width="0" style="46" hidden="1" customWidth="1"/>
    <col min="9477" max="9477" width="2.19921875" style="46" customWidth="1"/>
    <col min="9478" max="9478" width="13.796875" style="46" customWidth="1"/>
    <col min="9479" max="9479" width="19.09765625" style="46" customWidth="1"/>
    <col min="9480" max="9480" width="16.19921875" style="46" customWidth="1"/>
    <col min="9481" max="9481" width="17.8984375" style="46" customWidth="1"/>
    <col min="9482" max="9482" width="17.19921875" style="46" customWidth="1"/>
    <col min="9483" max="9726" width="2.19921875" style="46"/>
    <col min="9727" max="9727" width="1.19921875" style="46" customWidth="1"/>
    <col min="9728" max="9728" width="2.3984375" style="46" customWidth="1"/>
    <col min="9729" max="9729" width="2.19921875" style="46" customWidth="1"/>
    <col min="9730" max="9730" width="2.5" style="46" customWidth="1"/>
    <col min="9731" max="9731" width="1.296875" style="46" customWidth="1"/>
    <col min="9732" max="9732" width="0" style="46" hidden="1" customWidth="1"/>
    <col min="9733" max="9733" width="2.19921875" style="46" customWidth="1"/>
    <col min="9734" max="9734" width="13.796875" style="46" customWidth="1"/>
    <col min="9735" max="9735" width="19.09765625" style="46" customWidth="1"/>
    <col min="9736" max="9736" width="16.19921875" style="46" customWidth="1"/>
    <col min="9737" max="9737" width="17.8984375" style="46" customWidth="1"/>
    <col min="9738" max="9738" width="17.19921875" style="46" customWidth="1"/>
    <col min="9739" max="9982" width="2.19921875" style="46"/>
    <col min="9983" max="9983" width="1.19921875" style="46" customWidth="1"/>
    <col min="9984" max="9984" width="2.3984375" style="46" customWidth="1"/>
    <col min="9985" max="9985" width="2.19921875" style="46" customWidth="1"/>
    <col min="9986" max="9986" width="2.5" style="46" customWidth="1"/>
    <col min="9987" max="9987" width="1.296875" style="46" customWidth="1"/>
    <col min="9988" max="9988" width="0" style="46" hidden="1" customWidth="1"/>
    <col min="9989" max="9989" width="2.19921875" style="46" customWidth="1"/>
    <col min="9990" max="9990" width="13.796875" style="46" customWidth="1"/>
    <col min="9991" max="9991" width="19.09765625" style="46" customWidth="1"/>
    <col min="9992" max="9992" width="16.19921875" style="46" customWidth="1"/>
    <col min="9993" max="9993" width="17.8984375" style="46" customWidth="1"/>
    <col min="9994" max="9994" width="17.19921875" style="46" customWidth="1"/>
    <col min="9995" max="10238" width="2.19921875" style="46"/>
    <col min="10239" max="10239" width="1.19921875" style="46" customWidth="1"/>
    <col min="10240" max="10240" width="2.3984375" style="46" customWidth="1"/>
    <col min="10241" max="10241" width="2.19921875" style="46" customWidth="1"/>
    <col min="10242" max="10242" width="2.5" style="46" customWidth="1"/>
    <col min="10243" max="10243" width="1.296875" style="46" customWidth="1"/>
    <col min="10244" max="10244" width="0" style="46" hidden="1" customWidth="1"/>
    <col min="10245" max="10245" width="2.19921875" style="46" customWidth="1"/>
    <col min="10246" max="10246" width="13.796875" style="46" customWidth="1"/>
    <col min="10247" max="10247" width="19.09765625" style="46" customWidth="1"/>
    <col min="10248" max="10248" width="16.19921875" style="46" customWidth="1"/>
    <col min="10249" max="10249" width="17.8984375" style="46" customWidth="1"/>
    <col min="10250" max="10250" width="17.19921875" style="46" customWidth="1"/>
    <col min="10251" max="10494" width="2.19921875" style="46"/>
    <col min="10495" max="10495" width="1.19921875" style="46" customWidth="1"/>
    <col min="10496" max="10496" width="2.3984375" style="46" customWidth="1"/>
    <col min="10497" max="10497" width="2.19921875" style="46" customWidth="1"/>
    <col min="10498" max="10498" width="2.5" style="46" customWidth="1"/>
    <col min="10499" max="10499" width="1.296875" style="46" customWidth="1"/>
    <col min="10500" max="10500" width="0" style="46" hidden="1" customWidth="1"/>
    <col min="10501" max="10501" width="2.19921875" style="46" customWidth="1"/>
    <col min="10502" max="10502" width="13.796875" style="46" customWidth="1"/>
    <col min="10503" max="10503" width="19.09765625" style="46" customWidth="1"/>
    <col min="10504" max="10504" width="16.19921875" style="46" customWidth="1"/>
    <col min="10505" max="10505" width="17.8984375" style="46" customWidth="1"/>
    <col min="10506" max="10506" width="17.19921875" style="46" customWidth="1"/>
    <col min="10507" max="10750" width="2.19921875" style="46"/>
    <col min="10751" max="10751" width="1.19921875" style="46" customWidth="1"/>
    <col min="10752" max="10752" width="2.3984375" style="46" customWidth="1"/>
    <col min="10753" max="10753" width="2.19921875" style="46" customWidth="1"/>
    <col min="10754" max="10754" width="2.5" style="46" customWidth="1"/>
    <col min="10755" max="10755" width="1.296875" style="46" customWidth="1"/>
    <col min="10756" max="10756" width="0" style="46" hidden="1" customWidth="1"/>
    <col min="10757" max="10757" width="2.19921875" style="46" customWidth="1"/>
    <col min="10758" max="10758" width="13.796875" style="46" customWidth="1"/>
    <col min="10759" max="10759" width="19.09765625" style="46" customWidth="1"/>
    <col min="10760" max="10760" width="16.19921875" style="46" customWidth="1"/>
    <col min="10761" max="10761" width="17.8984375" style="46" customWidth="1"/>
    <col min="10762" max="10762" width="17.19921875" style="46" customWidth="1"/>
    <col min="10763" max="11006" width="2.19921875" style="46"/>
    <col min="11007" max="11007" width="1.19921875" style="46" customWidth="1"/>
    <col min="11008" max="11008" width="2.3984375" style="46" customWidth="1"/>
    <col min="11009" max="11009" width="2.19921875" style="46" customWidth="1"/>
    <col min="11010" max="11010" width="2.5" style="46" customWidth="1"/>
    <col min="11011" max="11011" width="1.296875" style="46" customWidth="1"/>
    <col min="11012" max="11012" width="0" style="46" hidden="1" customWidth="1"/>
    <col min="11013" max="11013" width="2.19921875" style="46" customWidth="1"/>
    <col min="11014" max="11014" width="13.796875" style="46" customWidth="1"/>
    <col min="11015" max="11015" width="19.09765625" style="46" customWidth="1"/>
    <col min="11016" max="11016" width="16.19921875" style="46" customWidth="1"/>
    <col min="11017" max="11017" width="17.8984375" style="46" customWidth="1"/>
    <col min="11018" max="11018" width="17.19921875" style="46" customWidth="1"/>
    <col min="11019" max="11262" width="2.19921875" style="46"/>
    <col min="11263" max="11263" width="1.19921875" style="46" customWidth="1"/>
    <col min="11264" max="11264" width="2.3984375" style="46" customWidth="1"/>
    <col min="11265" max="11265" width="2.19921875" style="46" customWidth="1"/>
    <col min="11266" max="11266" width="2.5" style="46" customWidth="1"/>
    <col min="11267" max="11267" width="1.296875" style="46" customWidth="1"/>
    <col min="11268" max="11268" width="0" style="46" hidden="1" customWidth="1"/>
    <col min="11269" max="11269" width="2.19921875" style="46" customWidth="1"/>
    <col min="11270" max="11270" width="13.796875" style="46" customWidth="1"/>
    <col min="11271" max="11271" width="19.09765625" style="46" customWidth="1"/>
    <col min="11272" max="11272" width="16.19921875" style="46" customWidth="1"/>
    <col min="11273" max="11273" width="17.8984375" style="46" customWidth="1"/>
    <col min="11274" max="11274" width="17.19921875" style="46" customWidth="1"/>
    <col min="11275" max="11518" width="2.19921875" style="46"/>
    <col min="11519" max="11519" width="1.19921875" style="46" customWidth="1"/>
    <col min="11520" max="11520" width="2.3984375" style="46" customWidth="1"/>
    <col min="11521" max="11521" width="2.19921875" style="46" customWidth="1"/>
    <col min="11522" max="11522" width="2.5" style="46" customWidth="1"/>
    <col min="11523" max="11523" width="1.296875" style="46" customWidth="1"/>
    <col min="11524" max="11524" width="0" style="46" hidden="1" customWidth="1"/>
    <col min="11525" max="11525" width="2.19921875" style="46" customWidth="1"/>
    <col min="11526" max="11526" width="13.796875" style="46" customWidth="1"/>
    <col min="11527" max="11527" width="19.09765625" style="46" customWidth="1"/>
    <col min="11528" max="11528" width="16.19921875" style="46" customWidth="1"/>
    <col min="11529" max="11529" width="17.8984375" style="46" customWidth="1"/>
    <col min="11530" max="11530" width="17.19921875" style="46" customWidth="1"/>
    <col min="11531" max="11774" width="2.19921875" style="46"/>
    <col min="11775" max="11775" width="1.19921875" style="46" customWidth="1"/>
    <col min="11776" max="11776" width="2.3984375" style="46" customWidth="1"/>
    <col min="11777" max="11777" width="2.19921875" style="46" customWidth="1"/>
    <col min="11778" max="11778" width="2.5" style="46" customWidth="1"/>
    <col min="11779" max="11779" width="1.296875" style="46" customWidth="1"/>
    <col min="11780" max="11780" width="0" style="46" hidden="1" customWidth="1"/>
    <col min="11781" max="11781" width="2.19921875" style="46" customWidth="1"/>
    <col min="11782" max="11782" width="13.796875" style="46" customWidth="1"/>
    <col min="11783" max="11783" width="19.09765625" style="46" customWidth="1"/>
    <col min="11784" max="11784" width="16.19921875" style="46" customWidth="1"/>
    <col min="11785" max="11785" width="17.8984375" style="46" customWidth="1"/>
    <col min="11786" max="11786" width="17.19921875" style="46" customWidth="1"/>
    <col min="11787" max="12030" width="2.19921875" style="46"/>
    <col min="12031" max="12031" width="1.19921875" style="46" customWidth="1"/>
    <col min="12032" max="12032" width="2.3984375" style="46" customWidth="1"/>
    <col min="12033" max="12033" width="2.19921875" style="46" customWidth="1"/>
    <col min="12034" max="12034" width="2.5" style="46" customWidth="1"/>
    <col min="12035" max="12035" width="1.296875" style="46" customWidth="1"/>
    <col min="12036" max="12036" width="0" style="46" hidden="1" customWidth="1"/>
    <col min="12037" max="12037" width="2.19921875" style="46" customWidth="1"/>
    <col min="12038" max="12038" width="13.796875" style="46" customWidth="1"/>
    <col min="12039" max="12039" width="19.09765625" style="46" customWidth="1"/>
    <col min="12040" max="12040" width="16.19921875" style="46" customWidth="1"/>
    <col min="12041" max="12041" width="17.8984375" style="46" customWidth="1"/>
    <col min="12042" max="12042" width="17.19921875" style="46" customWidth="1"/>
    <col min="12043" max="12286" width="2.19921875" style="46"/>
    <col min="12287" max="12287" width="1.19921875" style="46" customWidth="1"/>
    <col min="12288" max="12288" width="2.3984375" style="46" customWidth="1"/>
    <col min="12289" max="12289" width="2.19921875" style="46" customWidth="1"/>
    <col min="12290" max="12290" width="2.5" style="46" customWidth="1"/>
    <col min="12291" max="12291" width="1.296875" style="46" customWidth="1"/>
    <col min="12292" max="12292" width="0" style="46" hidden="1" customWidth="1"/>
    <col min="12293" max="12293" width="2.19921875" style="46" customWidth="1"/>
    <col min="12294" max="12294" width="13.796875" style="46" customWidth="1"/>
    <col min="12295" max="12295" width="19.09765625" style="46" customWidth="1"/>
    <col min="12296" max="12296" width="16.19921875" style="46" customWidth="1"/>
    <col min="12297" max="12297" width="17.8984375" style="46" customWidth="1"/>
    <col min="12298" max="12298" width="17.19921875" style="46" customWidth="1"/>
    <col min="12299" max="12542" width="2.19921875" style="46"/>
    <col min="12543" max="12543" width="1.19921875" style="46" customWidth="1"/>
    <col min="12544" max="12544" width="2.3984375" style="46" customWidth="1"/>
    <col min="12545" max="12545" width="2.19921875" style="46" customWidth="1"/>
    <col min="12546" max="12546" width="2.5" style="46" customWidth="1"/>
    <col min="12547" max="12547" width="1.296875" style="46" customWidth="1"/>
    <col min="12548" max="12548" width="0" style="46" hidden="1" customWidth="1"/>
    <col min="12549" max="12549" width="2.19921875" style="46" customWidth="1"/>
    <col min="12550" max="12550" width="13.796875" style="46" customWidth="1"/>
    <col min="12551" max="12551" width="19.09765625" style="46" customWidth="1"/>
    <col min="12552" max="12552" width="16.19921875" style="46" customWidth="1"/>
    <col min="12553" max="12553" width="17.8984375" style="46" customWidth="1"/>
    <col min="12554" max="12554" width="17.19921875" style="46" customWidth="1"/>
    <col min="12555" max="12798" width="2.19921875" style="46"/>
    <col min="12799" max="12799" width="1.19921875" style="46" customWidth="1"/>
    <col min="12800" max="12800" width="2.3984375" style="46" customWidth="1"/>
    <col min="12801" max="12801" width="2.19921875" style="46" customWidth="1"/>
    <col min="12802" max="12802" width="2.5" style="46" customWidth="1"/>
    <col min="12803" max="12803" width="1.296875" style="46" customWidth="1"/>
    <col min="12804" max="12804" width="0" style="46" hidden="1" customWidth="1"/>
    <col min="12805" max="12805" width="2.19921875" style="46" customWidth="1"/>
    <col min="12806" max="12806" width="13.796875" style="46" customWidth="1"/>
    <col min="12807" max="12807" width="19.09765625" style="46" customWidth="1"/>
    <col min="12808" max="12808" width="16.19921875" style="46" customWidth="1"/>
    <col min="12809" max="12809" width="17.8984375" style="46" customWidth="1"/>
    <col min="12810" max="12810" width="17.19921875" style="46" customWidth="1"/>
    <col min="12811" max="13054" width="2.19921875" style="46"/>
    <col min="13055" max="13055" width="1.19921875" style="46" customWidth="1"/>
    <col min="13056" max="13056" width="2.3984375" style="46" customWidth="1"/>
    <col min="13057" max="13057" width="2.19921875" style="46" customWidth="1"/>
    <col min="13058" max="13058" width="2.5" style="46" customWidth="1"/>
    <col min="13059" max="13059" width="1.296875" style="46" customWidth="1"/>
    <col min="13060" max="13060" width="0" style="46" hidden="1" customWidth="1"/>
    <col min="13061" max="13061" width="2.19921875" style="46" customWidth="1"/>
    <col min="13062" max="13062" width="13.796875" style="46" customWidth="1"/>
    <col min="13063" max="13063" width="19.09765625" style="46" customWidth="1"/>
    <col min="13064" max="13064" width="16.19921875" style="46" customWidth="1"/>
    <col min="13065" max="13065" width="17.8984375" style="46" customWidth="1"/>
    <col min="13066" max="13066" width="17.19921875" style="46" customWidth="1"/>
    <col min="13067" max="13310" width="2.19921875" style="46"/>
    <col min="13311" max="13311" width="1.19921875" style="46" customWidth="1"/>
    <col min="13312" max="13312" width="2.3984375" style="46" customWidth="1"/>
    <col min="13313" max="13313" width="2.19921875" style="46" customWidth="1"/>
    <col min="13314" max="13314" width="2.5" style="46" customWidth="1"/>
    <col min="13315" max="13315" width="1.296875" style="46" customWidth="1"/>
    <col min="13316" max="13316" width="0" style="46" hidden="1" customWidth="1"/>
    <col min="13317" max="13317" width="2.19921875" style="46" customWidth="1"/>
    <col min="13318" max="13318" width="13.796875" style="46" customWidth="1"/>
    <col min="13319" max="13319" width="19.09765625" style="46" customWidth="1"/>
    <col min="13320" max="13320" width="16.19921875" style="46" customWidth="1"/>
    <col min="13321" max="13321" width="17.8984375" style="46" customWidth="1"/>
    <col min="13322" max="13322" width="17.19921875" style="46" customWidth="1"/>
    <col min="13323" max="13566" width="2.19921875" style="46"/>
    <col min="13567" max="13567" width="1.19921875" style="46" customWidth="1"/>
    <col min="13568" max="13568" width="2.3984375" style="46" customWidth="1"/>
    <col min="13569" max="13569" width="2.19921875" style="46" customWidth="1"/>
    <col min="13570" max="13570" width="2.5" style="46" customWidth="1"/>
    <col min="13571" max="13571" width="1.296875" style="46" customWidth="1"/>
    <col min="13572" max="13572" width="0" style="46" hidden="1" customWidth="1"/>
    <col min="13573" max="13573" width="2.19921875" style="46" customWidth="1"/>
    <col min="13574" max="13574" width="13.796875" style="46" customWidth="1"/>
    <col min="13575" max="13575" width="19.09765625" style="46" customWidth="1"/>
    <col min="13576" max="13576" width="16.19921875" style="46" customWidth="1"/>
    <col min="13577" max="13577" width="17.8984375" style="46" customWidth="1"/>
    <col min="13578" max="13578" width="17.19921875" style="46" customWidth="1"/>
    <col min="13579" max="13822" width="2.19921875" style="46"/>
    <col min="13823" max="13823" width="1.19921875" style="46" customWidth="1"/>
    <col min="13824" max="13824" width="2.3984375" style="46" customWidth="1"/>
    <col min="13825" max="13825" width="2.19921875" style="46" customWidth="1"/>
    <col min="13826" max="13826" width="2.5" style="46" customWidth="1"/>
    <col min="13827" max="13827" width="1.296875" style="46" customWidth="1"/>
    <col min="13828" max="13828" width="0" style="46" hidden="1" customWidth="1"/>
    <col min="13829" max="13829" width="2.19921875" style="46" customWidth="1"/>
    <col min="13830" max="13830" width="13.796875" style="46" customWidth="1"/>
    <col min="13831" max="13831" width="19.09765625" style="46" customWidth="1"/>
    <col min="13832" max="13832" width="16.19921875" style="46" customWidth="1"/>
    <col min="13833" max="13833" width="17.8984375" style="46" customWidth="1"/>
    <col min="13834" max="13834" width="17.19921875" style="46" customWidth="1"/>
    <col min="13835" max="14078" width="2.19921875" style="46"/>
    <col min="14079" max="14079" width="1.19921875" style="46" customWidth="1"/>
    <col min="14080" max="14080" width="2.3984375" style="46" customWidth="1"/>
    <col min="14081" max="14081" width="2.19921875" style="46" customWidth="1"/>
    <col min="14082" max="14082" width="2.5" style="46" customWidth="1"/>
    <col min="14083" max="14083" width="1.296875" style="46" customWidth="1"/>
    <col min="14084" max="14084" width="0" style="46" hidden="1" customWidth="1"/>
    <col min="14085" max="14085" width="2.19921875" style="46" customWidth="1"/>
    <col min="14086" max="14086" width="13.796875" style="46" customWidth="1"/>
    <col min="14087" max="14087" width="19.09765625" style="46" customWidth="1"/>
    <col min="14088" max="14088" width="16.19921875" style="46" customWidth="1"/>
    <col min="14089" max="14089" width="17.8984375" style="46" customWidth="1"/>
    <col min="14090" max="14090" width="17.19921875" style="46" customWidth="1"/>
    <col min="14091" max="14334" width="2.19921875" style="46"/>
    <col min="14335" max="14335" width="1.19921875" style="46" customWidth="1"/>
    <col min="14336" max="14336" width="2.3984375" style="46" customWidth="1"/>
    <col min="14337" max="14337" width="2.19921875" style="46" customWidth="1"/>
    <col min="14338" max="14338" width="2.5" style="46" customWidth="1"/>
    <col min="14339" max="14339" width="1.296875" style="46" customWidth="1"/>
    <col min="14340" max="14340" width="0" style="46" hidden="1" customWidth="1"/>
    <col min="14341" max="14341" width="2.19921875" style="46" customWidth="1"/>
    <col min="14342" max="14342" width="13.796875" style="46" customWidth="1"/>
    <col min="14343" max="14343" width="19.09765625" style="46" customWidth="1"/>
    <col min="14344" max="14344" width="16.19921875" style="46" customWidth="1"/>
    <col min="14345" max="14345" width="17.8984375" style="46" customWidth="1"/>
    <col min="14346" max="14346" width="17.19921875" style="46" customWidth="1"/>
    <col min="14347" max="14590" width="2.19921875" style="46"/>
    <col min="14591" max="14591" width="1.19921875" style="46" customWidth="1"/>
    <col min="14592" max="14592" width="2.3984375" style="46" customWidth="1"/>
    <col min="14593" max="14593" width="2.19921875" style="46" customWidth="1"/>
    <col min="14594" max="14594" width="2.5" style="46" customWidth="1"/>
    <col min="14595" max="14595" width="1.296875" style="46" customWidth="1"/>
    <col min="14596" max="14596" width="0" style="46" hidden="1" customWidth="1"/>
    <col min="14597" max="14597" width="2.19921875" style="46" customWidth="1"/>
    <col min="14598" max="14598" width="13.796875" style="46" customWidth="1"/>
    <col min="14599" max="14599" width="19.09765625" style="46" customWidth="1"/>
    <col min="14600" max="14600" width="16.19921875" style="46" customWidth="1"/>
    <col min="14601" max="14601" width="17.8984375" style="46" customWidth="1"/>
    <col min="14602" max="14602" width="17.19921875" style="46" customWidth="1"/>
    <col min="14603" max="14846" width="2.19921875" style="46"/>
    <col min="14847" max="14847" width="1.19921875" style="46" customWidth="1"/>
    <col min="14848" max="14848" width="2.3984375" style="46" customWidth="1"/>
    <col min="14849" max="14849" width="2.19921875" style="46" customWidth="1"/>
    <col min="14850" max="14850" width="2.5" style="46" customWidth="1"/>
    <col min="14851" max="14851" width="1.296875" style="46" customWidth="1"/>
    <col min="14852" max="14852" width="0" style="46" hidden="1" customWidth="1"/>
    <col min="14853" max="14853" width="2.19921875" style="46" customWidth="1"/>
    <col min="14854" max="14854" width="13.796875" style="46" customWidth="1"/>
    <col min="14855" max="14855" width="19.09765625" style="46" customWidth="1"/>
    <col min="14856" max="14856" width="16.19921875" style="46" customWidth="1"/>
    <col min="14857" max="14857" width="17.8984375" style="46" customWidth="1"/>
    <col min="14858" max="14858" width="17.19921875" style="46" customWidth="1"/>
    <col min="14859" max="15102" width="2.19921875" style="46"/>
    <col min="15103" max="15103" width="1.19921875" style="46" customWidth="1"/>
    <col min="15104" max="15104" width="2.3984375" style="46" customWidth="1"/>
    <col min="15105" max="15105" width="2.19921875" style="46" customWidth="1"/>
    <col min="15106" max="15106" width="2.5" style="46" customWidth="1"/>
    <col min="15107" max="15107" width="1.296875" style="46" customWidth="1"/>
    <col min="15108" max="15108" width="0" style="46" hidden="1" customWidth="1"/>
    <col min="15109" max="15109" width="2.19921875" style="46" customWidth="1"/>
    <col min="15110" max="15110" width="13.796875" style="46" customWidth="1"/>
    <col min="15111" max="15111" width="19.09765625" style="46" customWidth="1"/>
    <col min="15112" max="15112" width="16.19921875" style="46" customWidth="1"/>
    <col min="15113" max="15113" width="17.8984375" style="46" customWidth="1"/>
    <col min="15114" max="15114" width="17.19921875" style="46" customWidth="1"/>
    <col min="15115" max="15358" width="2.19921875" style="46"/>
    <col min="15359" max="15359" width="1.19921875" style="46" customWidth="1"/>
    <col min="15360" max="15360" width="2.3984375" style="46" customWidth="1"/>
    <col min="15361" max="15361" width="2.19921875" style="46" customWidth="1"/>
    <col min="15362" max="15362" width="2.5" style="46" customWidth="1"/>
    <col min="15363" max="15363" width="1.296875" style="46" customWidth="1"/>
    <col min="15364" max="15364" width="0" style="46" hidden="1" customWidth="1"/>
    <col min="15365" max="15365" width="2.19921875" style="46" customWidth="1"/>
    <col min="15366" max="15366" width="13.796875" style="46" customWidth="1"/>
    <col min="15367" max="15367" width="19.09765625" style="46" customWidth="1"/>
    <col min="15368" max="15368" width="16.19921875" style="46" customWidth="1"/>
    <col min="15369" max="15369" width="17.8984375" style="46" customWidth="1"/>
    <col min="15370" max="15370" width="17.19921875" style="46" customWidth="1"/>
    <col min="15371" max="15614" width="2.19921875" style="46"/>
    <col min="15615" max="15615" width="1.19921875" style="46" customWidth="1"/>
    <col min="15616" max="15616" width="2.3984375" style="46" customWidth="1"/>
    <col min="15617" max="15617" width="2.19921875" style="46" customWidth="1"/>
    <col min="15618" max="15618" width="2.5" style="46" customWidth="1"/>
    <col min="15619" max="15619" width="1.296875" style="46" customWidth="1"/>
    <col min="15620" max="15620" width="0" style="46" hidden="1" customWidth="1"/>
    <col min="15621" max="15621" width="2.19921875" style="46" customWidth="1"/>
    <col min="15622" max="15622" width="13.796875" style="46" customWidth="1"/>
    <col min="15623" max="15623" width="19.09765625" style="46" customWidth="1"/>
    <col min="15624" max="15624" width="16.19921875" style="46" customWidth="1"/>
    <col min="15625" max="15625" width="17.8984375" style="46" customWidth="1"/>
    <col min="15626" max="15626" width="17.19921875" style="46" customWidth="1"/>
    <col min="15627" max="15870" width="2.19921875" style="46"/>
    <col min="15871" max="15871" width="1.19921875" style="46" customWidth="1"/>
    <col min="15872" max="15872" width="2.3984375" style="46" customWidth="1"/>
    <col min="15873" max="15873" width="2.19921875" style="46" customWidth="1"/>
    <col min="15874" max="15874" width="2.5" style="46" customWidth="1"/>
    <col min="15875" max="15875" width="1.296875" style="46" customWidth="1"/>
    <col min="15876" max="15876" width="0" style="46" hidden="1" customWidth="1"/>
    <col min="15877" max="15877" width="2.19921875" style="46" customWidth="1"/>
    <col min="15878" max="15878" width="13.796875" style="46" customWidth="1"/>
    <col min="15879" max="15879" width="19.09765625" style="46" customWidth="1"/>
    <col min="15880" max="15880" width="16.19921875" style="46" customWidth="1"/>
    <col min="15881" max="15881" width="17.8984375" style="46" customWidth="1"/>
    <col min="15882" max="15882" width="17.19921875" style="46" customWidth="1"/>
    <col min="15883" max="16126" width="2.19921875" style="46"/>
    <col min="16127" max="16127" width="1.19921875" style="46" customWidth="1"/>
    <col min="16128" max="16128" width="2.3984375" style="46" customWidth="1"/>
    <col min="16129" max="16129" width="2.19921875" style="46" customWidth="1"/>
    <col min="16130" max="16130" width="2.5" style="46" customWidth="1"/>
    <col min="16131" max="16131" width="1.296875" style="46" customWidth="1"/>
    <col min="16132" max="16132" width="0" style="46" hidden="1" customWidth="1"/>
    <col min="16133" max="16133" width="2.19921875" style="46" customWidth="1"/>
    <col min="16134" max="16134" width="13.796875" style="46" customWidth="1"/>
    <col min="16135" max="16135" width="19.09765625" style="46" customWidth="1"/>
    <col min="16136" max="16136" width="16.19921875" style="46" customWidth="1"/>
    <col min="16137" max="16137" width="17.8984375" style="46" customWidth="1"/>
    <col min="16138" max="16138" width="17.19921875" style="46" customWidth="1"/>
    <col min="16139" max="16384" width="2.19921875" style="46"/>
  </cols>
  <sheetData>
    <row r="3" spans="1:23" ht="13.2">
      <c r="A3" s="65"/>
      <c r="E3" s="122" t="s">
        <v>41</v>
      </c>
      <c r="F3" s="122"/>
      <c r="G3" s="122"/>
      <c r="H3" s="122"/>
      <c r="I3" s="66"/>
      <c r="J3" s="66"/>
    </row>
    <row r="4" spans="1:23" s="40" customFormat="1" ht="17.25" customHeight="1">
      <c r="A4" s="39"/>
      <c r="I4" s="39"/>
      <c r="K4" s="40" t="s">
        <v>42</v>
      </c>
    </row>
    <row r="5" spans="1:23" s="40" customFormat="1" ht="19.5" customHeight="1">
      <c r="B5" s="123" t="s">
        <v>43</v>
      </c>
      <c r="C5" s="123"/>
      <c r="D5" s="123"/>
      <c r="E5" s="123"/>
      <c r="F5" s="123"/>
      <c r="G5" s="123"/>
      <c r="H5" s="123"/>
      <c r="I5" s="67"/>
      <c r="J5" s="67"/>
      <c r="K5" s="40" t="s">
        <v>44</v>
      </c>
      <c r="L5" s="43"/>
      <c r="M5" s="43"/>
      <c r="Q5" s="43"/>
    </row>
    <row r="6" spans="1:23" s="40" customFormat="1" ht="19.5" customHeight="1">
      <c r="B6" s="123" t="s">
        <v>10</v>
      </c>
      <c r="C6" s="123"/>
      <c r="D6" s="123"/>
      <c r="E6" s="123"/>
      <c r="F6" s="123"/>
      <c r="G6" s="123"/>
      <c r="H6" s="123"/>
      <c r="I6" s="67"/>
      <c r="J6" s="67"/>
      <c r="K6" s="68"/>
      <c r="L6" s="68"/>
      <c r="M6" s="68"/>
      <c r="N6" s="68"/>
      <c r="Q6" s="43"/>
    </row>
    <row r="7" spans="1:23" s="40" customFormat="1" ht="14.25" customHeight="1">
      <c r="B7" s="69"/>
      <c r="C7" s="69"/>
      <c r="D7" s="69"/>
      <c r="E7" s="69"/>
      <c r="F7" s="69"/>
      <c r="G7" s="69"/>
      <c r="H7" s="69"/>
      <c r="J7" s="69"/>
      <c r="M7" s="33"/>
    </row>
    <row r="8" spans="1:23" ht="19.5" customHeight="1">
      <c r="B8" s="70" t="s">
        <v>45</v>
      </c>
      <c r="C8" s="70"/>
      <c r="D8" s="50"/>
      <c r="E8" s="50"/>
      <c r="F8" s="50"/>
      <c r="G8" s="50"/>
      <c r="H8" s="50"/>
      <c r="I8" s="50"/>
      <c r="J8" s="50"/>
      <c r="W8" s="71"/>
    </row>
    <row r="9" spans="1:23" ht="33" customHeight="1">
      <c r="B9" s="72" t="s">
        <v>46</v>
      </c>
      <c r="C9" s="127" t="s">
        <v>28</v>
      </c>
      <c r="D9" s="139"/>
      <c r="E9" s="128"/>
      <c r="F9" s="73" t="s">
        <v>29</v>
      </c>
      <c r="G9" s="74" t="s">
        <v>32</v>
      </c>
      <c r="H9" s="74" t="s">
        <v>47</v>
      </c>
      <c r="J9" s="75"/>
      <c r="W9" s="71"/>
    </row>
    <row r="10" spans="1:23" ht="27.75" customHeight="1">
      <c r="A10" s="76"/>
      <c r="B10" s="77"/>
      <c r="C10" s="127"/>
      <c r="D10" s="139"/>
      <c r="E10" s="128"/>
      <c r="F10" s="78"/>
      <c r="G10" s="79">
        <v>0</v>
      </c>
      <c r="H10" s="80">
        <f>IF(F10="","0",IF(F10&lt;=300,"450000",(IF(AND(F10&gt;300,F10&lt;=500),"675000","900000"))))-G10</f>
        <v>0</v>
      </c>
      <c r="J10" s="81"/>
      <c r="W10" s="71"/>
    </row>
    <row r="11" spans="1:23" ht="16.5" customHeight="1">
      <c r="B11" s="82"/>
      <c r="C11" s="82"/>
      <c r="D11" s="81"/>
      <c r="E11" s="81"/>
      <c r="F11" s="81"/>
      <c r="G11" s="81"/>
      <c r="H11" s="81"/>
      <c r="J11" s="81"/>
      <c r="W11" s="71"/>
    </row>
    <row r="12" spans="1:23" ht="13.5" customHeight="1">
      <c r="B12" s="47"/>
      <c r="C12" s="47"/>
      <c r="D12" s="47"/>
      <c r="E12" s="47"/>
      <c r="F12" s="47"/>
      <c r="G12" s="47"/>
      <c r="H12" s="47"/>
      <c r="J12" s="47"/>
      <c r="W12" s="71"/>
    </row>
    <row r="13" spans="1:23" ht="19.5" customHeight="1">
      <c r="B13" s="70" t="s">
        <v>48</v>
      </c>
      <c r="C13" s="70"/>
      <c r="D13" s="50"/>
      <c r="E13" s="50"/>
      <c r="F13" s="50"/>
      <c r="G13" s="50"/>
      <c r="H13" s="50"/>
      <c r="J13" s="50"/>
      <c r="W13" s="71"/>
    </row>
    <row r="14" spans="1:23" ht="20.100000000000001" customHeight="1">
      <c r="B14" s="53" t="s">
        <v>49</v>
      </c>
      <c r="C14" s="53" t="s">
        <v>50</v>
      </c>
      <c r="D14" s="53" t="s">
        <v>51</v>
      </c>
      <c r="E14" s="53" t="s">
        <v>52</v>
      </c>
      <c r="F14" s="119" t="s">
        <v>53</v>
      </c>
      <c r="G14" s="120"/>
      <c r="H14" s="126"/>
      <c r="T14" s="71"/>
    </row>
    <row r="15" spans="1:23" ht="20.100000000000001" customHeight="1">
      <c r="B15" s="51"/>
      <c r="C15" s="51"/>
      <c r="D15" s="83"/>
      <c r="E15" s="83"/>
      <c r="F15" s="130">
        <f t="shared" ref="F15:F24" si="0">D15*E15</f>
        <v>0</v>
      </c>
      <c r="G15" s="131"/>
      <c r="H15" s="132"/>
      <c r="T15" s="71"/>
    </row>
    <row r="16" spans="1:23" ht="20.100000000000001" customHeight="1">
      <c r="B16" s="51"/>
      <c r="C16" s="51"/>
      <c r="D16" s="83"/>
      <c r="E16" s="83"/>
      <c r="F16" s="130">
        <f t="shared" si="0"/>
        <v>0</v>
      </c>
      <c r="G16" s="131"/>
      <c r="H16" s="132"/>
      <c r="T16" s="71"/>
    </row>
    <row r="17" spans="2:23" ht="20.100000000000001" customHeight="1">
      <c r="B17" s="51"/>
      <c r="C17" s="51"/>
      <c r="D17" s="83"/>
      <c r="E17" s="83"/>
      <c r="F17" s="130">
        <f t="shared" si="0"/>
        <v>0</v>
      </c>
      <c r="G17" s="131"/>
      <c r="H17" s="132"/>
      <c r="T17" s="71"/>
    </row>
    <row r="18" spans="2:23" ht="20.100000000000001" customHeight="1">
      <c r="B18" s="51"/>
      <c r="C18" s="51"/>
      <c r="D18" s="83"/>
      <c r="E18" s="83"/>
      <c r="F18" s="130">
        <f t="shared" si="0"/>
        <v>0</v>
      </c>
      <c r="G18" s="131"/>
      <c r="H18" s="132"/>
      <c r="T18" s="71"/>
    </row>
    <row r="19" spans="2:23" ht="20.100000000000001" customHeight="1">
      <c r="B19" s="51"/>
      <c r="C19" s="51"/>
      <c r="D19" s="83"/>
      <c r="E19" s="83"/>
      <c r="F19" s="130">
        <f t="shared" si="0"/>
        <v>0</v>
      </c>
      <c r="G19" s="131"/>
      <c r="H19" s="132"/>
      <c r="T19" s="71"/>
    </row>
    <row r="20" spans="2:23" ht="20.100000000000001" customHeight="1">
      <c r="B20" s="51"/>
      <c r="C20" s="51"/>
      <c r="D20" s="83"/>
      <c r="E20" s="83"/>
      <c r="F20" s="130">
        <f t="shared" si="0"/>
        <v>0</v>
      </c>
      <c r="G20" s="131"/>
      <c r="H20" s="132"/>
      <c r="J20" s="47"/>
      <c r="W20" s="71"/>
    </row>
    <row r="21" spans="2:23" ht="20.100000000000001" customHeight="1">
      <c r="B21" s="51"/>
      <c r="C21" s="51"/>
      <c r="D21" s="83"/>
      <c r="E21" s="83"/>
      <c r="F21" s="130">
        <f t="shared" si="0"/>
        <v>0</v>
      </c>
      <c r="G21" s="131"/>
      <c r="H21" s="132"/>
      <c r="J21" s="47"/>
      <c r="W21" s="71"/>
    </row>
    <row r="22" spans="2:23" ht="20.100000000000001" customHeight="1">
      <c r="B22" s="51"/>
      <c r="C22" s="51"/>
      <c r="D22" s="83"/>
      <c r="E22" s="83"/>
      <c r="F22" s="130">
        <f t="shared" si="0"/>
        <v>0</v>
      </c>
      <c r="G22" s="131"/>
      <c r="H22" s="132"/>
      <c r="J22" s="47"/>
      <c r="W22" s="71"/>
    </row>
    <row r="23" spans="2:23" ht="20.100000000000001" customHeight="1">
      <c r="B23" s="51"/>
      <c r="C23" s="51"/>
      <c r="D23" s="83"/>
      <c r="E23" s="83"/>
      <c r="F23" s="130">
        <f t="shared" si="0"/>
        <v>0</v>
      </c>
      <c r="G23" s="131"/>
      <c r="H23" s="132"/>
      <c r="J23" s="47"/>
      <c r="W23" s="71"/>
    </row>
    <row r="24" spans="2:23" ht="20.100000000000001" customHeight="1" thickBot="1">
      <c r="B24" s="84"/>
      <c r="C24" s="85"/>
      <c r="D24" s="85"/>
      <c r="E24" s="85"/>
      <c r="F24" s="130">
        <f t="shared" si="0"/>
        <v>0</v>
      </c>
      <c r="G24" s="131"/>
      <c r="H24" s="132"/>
      <c r="J24" s="47"/>
      <c r="W24" s="71"/>
    </row>
    <row r="25" spans="2:23" ht="25.5" customHeight="1" thickTop="1">
      <c r="B25" s="133" t="s">
        <v>54</v>
      </c>
      <c r="C25" s="134"/>
      <c r="D25" s="134"/>
      <c r="E25" s="135"/>
      <c r="F25" s="136">
        <f>SUM(F15:H24)</f>
        <v>0</v>
      </c>
      <c r="G25" s="137"/>
      <c r="H25" s="138"/>
      <c r="J25" s="47"/>
      <c r="W25" s="71"/>
    </row>
    <row r="26" spans="2:23" ht="24.75" customHeight="1">
      <c r="B26" s="86"/>
      <c r="C26" s="86"/>
      <c r="D26" s="127" t="s">
        <v>55</v>
      </c>
      <c r="E26" s="128"/>
      <c r="F26" s="129">
        <f>F25/2</f>
        <v>0</v>
      </c>
      <c r="G26" s="129"/>
      <c r="H26" s="129"/>
      <c r="I26" s="59"/>
      <c r="J26" s="59"/>
      <c r="W26" s="71"/>
    </row>
    <row r="27" spans="2:23" ht="24.75" customHeight="1">
      <c r="B27" s="47"/>
      <c r="C27" s="47"/>
      <c r="D27" s="127" t="s">
        <v>56</v>
      </c>
      <c r="E27" s="128"/>
      <c r="F27" s="129">
        <f>ROUNDDOWN(MIN(H10,F26),-3)</f>
        <v>0</v>
      </c>
      <c r="G27" s="129"/>
      <c r="H27" s="129"/>
      <c r="J27" s="87"/>
    </row>
    <row r="28" spans="2:23" ht="20.100000000000001" customHeight="1">
      <c r="B28" s="40"/>
      <c r="C28" s="40"/>
      <c r="D28" s="88" t="s">
        <v>57</v>
      </c>
      <c r="E28" s="40"/>
      <c r="F28" s="40"/>
      <c r="G28" s="40"/>
      <c r="H28" s="40"/>
      <c r="I28" s="40"/>
      <c r="J28" s="40"/>
    </row>
    <row r="29" spans="2:23" ht="20.100000000000001" customHeight="1">
      <c r="B29" s="40"/>
      <c r="C29" s="40"/>
      <c r="D29" s="88" t="s">
        <v>58</v>
      </c>
      <c r="E29" s="40"/>
      <c r="F29" s="40"/>
      <c r="G29" s="40"/>
      <c r="H29" s="40"/>
      <c r="J29" s="40"/>
    </row>
    <row r="30" spans="2:23" ht="13.2">
      <c r="B30" s="61"/>
      <c r="C30" s="61"/>
      <c r="D30" s="61"/>
      <c r="E30" s="61"/>
      <c r="F30" s="61"/>
      <c r="G30" s="61"/>
      <c r="I30" s="61"/>
    </row>
    <row r="31" spans="2:23" ht="13.2">
      <c r="B31" s="60"/>
      <c r="C31" s="60"/>
      <c r="D31" s="61"/>
      <c r="E31" s="89" t="s">
        <v>20</v>
      </c>
      <c r="F31" s="90"/>
      <c r="G31" s="90"/>
      <c r="H31" s="91"/>
      <c r="I31" s="60"/>
    </row>
    <row r="32" spans="2:23" ht="18">
      <c r="B32" s="61"/>
      <c r="C32" s="61"/>
      <c r="D32" s="61"/>
      <c r="E32" s="92" t="s">
        <v>21</v>
      </c>
      <c r="F32"/>
      <c r="G32"/>
      <c r="H32" s="76"/>
      <c r="I32" s="61"/>
    </row>
    <row r="33" spans="2:10" ht="18">
      <c r="B33" s="62"/>
      <c r="C33" s="62"/>
      <c r="D33" s="61"/>
      <c r="E33" s="92" t="s">
        <v>22</v>
      </c>
      <c r="F33"/>
      <c r="G33"/>
      <c r="H33" s="76"/>
      <c r="I33" s="62"/>
    </row>
    <row r="34" spans="2:10" ht="18">
      <c r="B34" s="62"/>
      <c r="C34" s="62"/>
      <c r="D34" s="61"/>
      <c r="E34" s="93" t="s">
        <v>23</v>
      </c>
      <c r="F34" s="94"/>
      <c r="G34" s="94"/>
      <c r="H34" s="95"/>
      <c r="I34" s="62"/>
    </row>
    <row r="35" spans="2:10" ht="13.2">
      <c r="B35" s="60"/>
      <c r="C35" s="60"/>
      <c r="D35" s="60"/>
      <c r="E35" s="60"/>
      <c r="F35" s="60"/>
      <c r="G35" s="60"/>
      <c r="H35" s="60"/>
      <c r="J35" s="60"/>
    </row>
    <row r="36" spans="2:10" ht="13.2">
      <c r="B36" s="61"/>
      <c r="C36" s="61"/>
      <c r="D36" s="61"/>
      <c r="E36" s="61"/>
      <c r="F36" s="61"/>
      <c r="G36" s="61"/>
      <c r="H36" s="61"/>
      <c r="J36" s="61"/>
    </row>
    <row r="37" spans="2:10" ht="13.2">
      <c r="B37" s="62"/>
      <c r="C37" s="62"/>
      <c r="D37" s="62"/>
      <c r="E37" s="62"/>
      <c r="F37" s="62"/>
      <c r="G37" s="62"/>
      <c r="H37" s="62"/>
      <c r="J37" s="62"/>
    </row>
    <row r="38" spans="2:10" ht="13.2">
      <c r="B38" s="62"/>
      <c r="C38" s="62"/>
      <c r="D38" s="62"/>
      <c r="E38" s="62"/>
      <c r="F38" s="62"/>
      <c r="G38" s="62"/>
      <c r="H38" s="62"/>
      <c r="J38" s="62"/>
    </row>
    <row r="39" spans="2:10" ht="13.2">
      <c r="B39" s="62"/>
      <c r="C39" s="62"/>
      <c r="D39" s="62"/>
      <c r="E39" s="62"/>
      <c r="F39" s="62"/>
      <c r="G39" s="62"/>
      <c r="H39" s="62"/>
      <c r="J39" s="62"/>
    </row>
    <row r="40" spans="2:10" ht="13.2">
      <c r="B40" s="62"/>
      <c r="C40" s="62"/>
      <c r="D40" s="62"/>
      <c r="E40" s="62"/>
      <c r="F40" s="62"/>
      <c r="G40" s="62"/>
      <c r="H40" s="62"/>
      <c r="J40" s="62"/>
    </row>
    <row r="41" spans="2:10" ht="13.2">
      <c r="B41" s="62"/>
      <c r="C41" s="62"/>
      <c r="D41" s="62"/>
      <c r="E41" s="62"/>
      <c r="F41" s="62"/>
      <c r="G41" s="62"/>
      <c r="H41" s="62"/>
      <c r="J41" s="62"/>
    </row>
    <row r="42" spans="2:10" ht="13.2">
      <c r="B42" s="62"/>
      <c r="C42" s="62"/>
      <c r="D42" s="62"/>
      <c r="E42" s="62"/>
      <c r="F42" s="62"/>
      <c r="G42" s="62"/>
      <c r="H42" s="62"/>
      <c r="J42" s="62"/>
    </row>
    <row r="43" spans="2:10" ht="13.2">
      <c r="B43" s="62"/>
      <c r="C43" s="62"/>
      <c r="D43" s="62"/>
      <c r="E43" s="62"/>
      <c r="F43" s="62"/>
      <c r="G43" s="62"/>
      <c r="H43" s="62"/>
      <c r="J43" s="62"/>
    </row>
    <row r="44" spans="2:10" ht="13.2">
      <c r="B44" s="62"/>
      <c r="C44" s="62"/>
      <c r="D44" s="62"/>
      <c r="E44" s="62"/>
      <c r="F44" s="62"/>
      <c r="G44" s="62"/>
      <c r="H44" s="62"/>
      <c r="J44" s="62"/>
    </row>
    <row r="45" spans="2:10" ht="13.2">
      <c r="B45" s="62"/>
      <c r="C45" s="62"/>
      <c r="D45" s="62"/>
      <c r="E45" s="62"/>
      <c r="F45" s="62"/>
      <c r="G45" s="62"/>
      <c r="H45" s="62"/>
      <c r="J45" s="62"/>
    </row>
    <row r="46" spans="2:10" ht="13.2">
      <c r="B46" s="61"/>
      <c r="C46" s="61"/>
      <c r="D46" s="61"/>
      <c r="E46" s="61"/>
      <c r="F46" s="61"/>
      <c r="G46" s="61"/>
      <c r="H46" s="61"/>
      <c r="J46" s="61"/>
    </row>
    <row r="47" spans="2:10" ht="13.2">
      <c r="B47" s="61"/>
      <c r="C47" s="61"/>
      <c r="D47" s="61"/>
      <c r="E47" s="61"/>
      <c r="F47" s="61"/>
      <c r="G47" s="61"/>
      <c r="H47" s="61"/>
      <c r="J47" s="61"/>
    </row>
    <row r="48" spans="2:10" ht="13.2">
      <c r="B48" s="61"/>
      <c r="C48" s="61"/>
      <c r="D48" s="61"/>
      <c r="E48" s="61"/>
      <c r="F48" s="61"/>
      <c r="G48" s="61"/>
      <c r="H48" s="61"/>
      <c r="J48" s="61"/>
    </row>
    <row r="49" spans="2:10" ht="13.2">
      <c r="B49" s="41"/>
      <c r="C49" s="41"/>
      <c r="D49" s="41"/>
      <c r="E49" s="41"/>
      <c r="F49" s="41"/>
      <c r="G49" s="41"/>
      <c r="H49" s="41"/>
      <c r="J49" s="41"/>
    </row>
  </sheetData>
  <mergeCells count="22">
    <mergeCell ref="F20:H20"/>
    <mergeCell ref="E3:H3"/>
    <mergeCell ref="B5:H5"/>
    <mergeCell ref="B6:H6"/>
    <mergeCell ref="C9:E9"/>
    <mergeCell ref="C10:E10"/>
    <mergeCell ref="F14:H14"/>
    <mergeCell ref="F15:H15"/>
    <mergeCell ref="F16:H16"/>
    <mergeCell ref="F17:H17"/>
    <mergeCell ref="F18:H18"/>
    <mergeCell ref="F19:H19"/>
    <mergeCell ref="D26:E26"/>
    <mergeCell ref="F26:H26"/>
    <mergeCell ref="D27:E27"/>
    <mergeCell ref="F27:H27"/>
    <mergeCell ref="F21:H21"/>
    <mergeCell ref="F22:H22"/>
    <mergeCell ref="F23:H23"/>
    <mergeCell ref="F24:H24"/>
    <mergeCell ref="B25:E25"/>
    <mergeCell ref="F25:H25"/>
  </mergeCells>
  <phoneticPr fontId="3"/>
  <dataValidations count="1">
    <dataValidation type="list" allowBlank="1" showInputMessage="1" showErrorMessage="1" sqref="C15:C24">
      <formula1>$K$4:$K$5</formula1>
    </dataValidation>
  </dataValidations>
  <pageMargins left="0.7" right="0.7" top="0.75" bottom="0.75" header="0.3" footer="0.3"/>
  <pageSetup paperSize="9" scale="8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担当者名簿</vt:lpstr>
      <vt:lpstr>交付申請予定額一覧</vt:lpstr>
      <vt:lpstr>別添１（様式１－９）</vt:lpstr>
      <vt:lpstr>別添２（様式１－9）</vt:lpstr>
      <vt:lpstr>交付申請予定額一覧!Print_Area</vt:lpstr>
      <vt:lpstr>担当者名簿!Print_Area</vt:lpstr>
      <vt:lpstr>'別添１（様式１－９）'!Print_Area</vt:lpstr>
      <vt:lpstr>'別添２（様式１－9）'!Print_Area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春山慶太</dc:creator>
  <cp:lastModifiedBy>005153</cp:lastModifiedBy>
  <cp:lastPrinted>2023-04-10T04:14:23Z</cp:lastPrinted>
  <dcterms:created xsi:type="dcterms:W3CDTF">2023-04-04T07:54:17Z</dcterms:created>
  <dcterms:modified xsi:type="dcterms:W3CDTF">2023-04-10T04:14:24Z</dcterms:modified>
</cp:coreProperties>
</file>