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C:\Users\m-nomura\Desktop\学校保健関係\R4補正\05_令和５年度\02_事業計画書提出依頼\"/>
    </mc:Choice>
  </mc:AlternateContent>
  <xr:revisionPtr revIDLastSave="0" documentId="13_ncr:1_{EAB39571-0BDE-47E0-95A6-345277BC8D21}" xr6:coauthVersionLast="47" xr6:coauthVersionMax="47" xr10:uidLastSave="{00000000-0000-0000-0000-000000000000}"/>
  <bookViews>
    <workbookView xWindow="33555" yWindow="1020" windowWidth="23400" windowHeight="13425" tabRatio="858" xr2:uid="{00000000-000D-0000-FFFF-FFFF00000000}"/>
  </bookViews>
  <sheets>
    <sheet name="事業計画書（別添１（様式１－８））【○○（学校名）】" sheetId="6" r:id="rId1"/>
    <sheet name="【記載例】事業計画書（別添１（様式１－８））" sheetId="5" r:id="rId2"/>
  </sheets>
  <definedNames>
    <definedName name="aa">#REF!</definedName>
    <definedName name="aaa">#REF!</definedName>
    <definedName name="ｌ">#REF!</definedName>
    <definedName name="_xlnm.Print_Area" localSheetId="1">'【記載例】事業計画書（別添１（様式１－８））'!$A$1:$T$23</definedName>
    <definedName name="_xlnm.Print_Area" localSheetId="0">'事業計画書（別添１（様式１－８））【○○（学校名）】'!$A$1:$M$23</definedName>
    <definedName name="_xlnm.Print_Area">#REF!</definedName>
    <definedName name="あ">#REF!</definedName>
    <definedName name="い">#REF!</definedName>
    <definedName name="新規">#REF!</definedName>
    <definedName name="世湯" localSheetId="1">#REF!</definedName>
    <definedName name="世湯" localSheetId="0">#REF!</definedName>
    <definedName name="世湯">#REF!</definedName>
    <definedName name="様式１０" localSheetId="1">#REF!</definedName>
    <definedName name="様式１０" localSheetId="0">#REF!</definedName>
    <definedName name="様式１０">#REF!</definedName>
    <definedName name="様式第１別紙１1" localSheetId="1">#REF!</definedName>
    <definedName name="様式第１別紙１1" localSheetId="0">#REF!</definedName>
    <definedName name="様式第１別紙１1">#REF!</definedName>
    <definedName name="様式第２" localSheetId="1">#REF!</definedName>
    <definedName name="様式第２" localSheetId="0">#REF!</definedName>
    <definedName name="様式第２">#REF!</definedName>
    <definedName name="様式第６の２" localSheetId="1">#REF!</definedName>
    <definedName name="様式第６の２" localSheetId="0">#REF!</definedName>
    <definedName name="様式第６の２">#REF!</definedName>
    <definedName name="様式第７" localSheetId="1">#REF!</definedName>
    <definedName name="様式第７" localSheetId="0">#REF!</definedName>
    <definedName name="様式第７">#REF!</definedName>
    <definedName name="様式別紙１の" localSheetId="1">#REF!</definedName>
    <definedName name="様式別紙１の" localSheetId="0">#REF!</definedName>
    <definedName name="様式別紙１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3" i="5" l="1"/>
  <c r="G16" i="6" l="1"/>
  <c r="K16" i="6" s="1"/>
  <c r="M16" i="6" s="1"/>
  <c r="P16" i="6" s="1"/>
  <c r="R16" i="6" s="1"/>
  <c r="G15" i="6"/>
  <c r="K15" i="6" s="1"/>
  <c r="G14" i="6"/>
  <c r="K14" i="6" s="1"/>
  <c r="M14" i="6" s="1"/>
  <c r="P14" i="6" s="1"/>
  <c r="R14" i="6" s="1"/>
  <c r="S14" i="6" s="1"/>
  <c r="G13" i="6"/>
  <c r="K13" i="6" s="1"/>
  <c r="S16" i="6" l="1"/>
  <c r="M13" i="6"/>
  <c r="M15" i="6"/>
  <c r="P15" i="6" l="1"/>
  <c r="R15" i="6" s="1"/>
  <c r="M17" i="6"/>
  <c r="P13" i="6"/>
  <c r="R13" i="6" s="1"/>
  <c r="T13" i="6" s="1"/>
  <c r="S13" i="6" l="1"/>
  <c r="S15" i="6"/>
  <c r="T15" i="6"/>
  <c r="G13" i="5" l="1"/>
  <c r="K13" i="5" s="1"/>
  <c r="M13" i="5" l="1"/>
  <c r="P13" i="5" s="1"/>
  <c r="R13" i="5" s="1"/>
  <c r="G14" i="5"/>
  <c r="K14" i="5" s="1"/>
  <c r="G16" i="5"/>
  <c r="K16" i="5" s="1"/>
  <c r="G15" i="5"/>
  <c r="M16" i="5" l="1"/>
  <c r="P16" i="5" s="1"/>
  <c r="R16" i="5" s="1"/>
  <c r="S16" i="5" s="1"/>
  <c r="S13" i="5"/>
  <c r="K15" i="5"/>
  <c r="M14" i="5"/>
  <c r="P14" i="5" s="1"/>
  <c r="R14" i="5" s="1"/>
  <c r="S14" i="5" s="1"/>
  <c r="M15" i="5" l="1"/>
  <c r="P15" i="5" s="1"/>
  <c r="R15" i="5" s="1"/>
  <c r="T15" i="5" s="1"/>
  <c r="M17" i="5" l="1"/>
  <c r="S15" i="5"/>
</calcChain>
</file>

<file path=xl/sharedStrings.xml><?xml version="1.0" encoding="utf-8"?>
<sst xmlns="http://schemas.openxmlformats.org/spreadsheetml/2006/main" count="84" uniqueCount="35">
  <si>
    <t>※「取組内容」欄は、各学校における取組内容を記号（ア：感染者等発生対応・学習保障、イ：換気対策整備）で記入することとし、イを含めること。</t>
    <rPh sb="2" eb="4">
      <t>トリクミ</t>
    </rPh>
    <rPh sb="4" eb="6">
      <t>ナイヨウ</t>
    </rPh>
    <rPh sb="7" eb="8">
      <t>ラン</t>
    </rPh>
    <rPh sb="10" eb="11">
      <t>カク</t>
    </rPh>
    <rPh sb="11" eb="13">
      <t>ガッコウ</t>
    </rPh>
    <rPh sb="17" eb="19">
      <t>トリク</t>
    </rPh>
    <rPh sb="19" eb="21">
      <t>ナイヨウ</t>
    </rPh>
    <rPh sb="22" eb="24">
      <t>キゴウ</t>
    </rPh>
    <rPh sb="51" eb="53">
      <t>キニュウ</t>
    </rPh>
    <rPh sb="62" eb="63">
      <t>フク</t>
    </rPh>
    <phoneticPr fontId="1"/>
  </si>
  <si>
    <r>
      <t>※「児童生徒数」欄は、</t>
    </r>
    <r>
      <rPr>
        <sz val="11"/>
        <color rgb="FFFF0000"/>
        <rFont val="ＭＳ 明朝"/>
        <family val="1"/>
        <charset val="128"/>
      </rPr>
      <t>令和４年５月１日現在</t>
    </r>
    <r>
      <rPr>
        <sz val="11"/>
        <rFont val="ＭＳ 明朝"/>
        <family val="1"/>
        <charset val="128"/>
      </rPr>
      <t>の児童生徒数を記入すること。</t>
    </r>
    <rPh sb="2" eb="4">
      <t>ジドウ</t>
    </rPh>
    <rPh sb="4" eb="6">
      <t>セイト</t>
    </rPh>
    <rPh sb="6" eb="7">
      <t>スウ</t>
    </rPh>
    <rPh sb="8" eb="9">
      <t>ラン</t>
    </rPh>
    <rPh sb="11" eb="13">
      <t>レイワ</t>
    </rPh>
    <rPh sb="14" eb="15">
      <t>ネン</t>
    </rPh>
    <rPh sb="16" eb="17">
      <t>ガツ</t>
    </rPh>
    <rPh sb="18" eb="19">
      <t>ニチ</t>
    </rPh>
    <rPh sb="19" eb="21">
      <t>ゲンザイ</t>
    </rPh>
    <rPh sb="22" eb="24">
      <t>ジドウ</t>
    </rPh>
    <rPh sb="24" eb="26">
      <t>セイト</t>
    </rPh>
    <rPh sb="26" eb="27">
      <t>スウ</t>
    </rPh>
    <rPh sb="28" eb="30">
      <t>キニュウ</t>
    </rPh>
    <phoneticPr fontId="1"/>
  </si>
  <si>
    <t>※本校、分校は、別個に申請すること。</t>
    <phoneticPr fontId="1"/>
  </si>
  <si>
    <t>※義務教育学校（前期課程）、義務教育学校（後期課程）、中等教育学校（前期課程）、中等教育学校（後期課程）は、行を分けて記入すること。</t>
    <rPh sb="1" eb="3">
      <t>ギム</t>
    </rPh>
    <rPh sb="3" eb="5">
      <t>キョウイク</t>
    </rPh>
    <rPh sb="5" eb="7">
      <t>ガッコウ</t>
    </rPh>
    <rPh sb="8" eb="10">
      <t>ゼンキ</t>
    </rPh>
    <rPh sb="10" eb="12">
      <t>カテイ</t>
    </rPh>
    <rPh sb="14" eb="16">
      <t>ギム</t>
    </rPh>
    <rPh sb="16" eb="18">
      <t>キョウイク</t>
    </rPh>
    <rPh sb="18" eb="20">
      <t>ガッコウ</t>
    </rPh>
    <rPh sb="21" eb="23">
      <t>コウキ</t>
    </rPh>
    <rPh sb="23" eb="25">
      <t>カテイ</t>
    </rPh>
    <rPh sb="27" eb="29">
      <t>チュウトウ</t>
    </rPh>
    <rPh sb="29" eb="31">
      <t>キョウイク</t>
    </rPh>
    <rPh sb="31" eb="33">
      <t>ガッコウ</t>
    </rPh>
    <rPh sb="34" eb="36">
      <t>ゼンキ</t>
    </rPh>
    <rPh sb="36" eb="38">
      <t>カテイ</t>
    </rPh>
    <rPh sb="40" eb="42">
      <t>チュウトウ</t>
    </rPh>
    <rPh sb="42" eb="44">
      <t>キョウイク</t>
    </rPh>
    <rPh sb="44" eb="46">
      <t>ガッコウ</t>
    </rPh>
    <rPh sb="47" eb="49">
      <t>コウキ</t>
    </rPh>
    <rPh sb="49" eb="51">
      <t>カテイ</t>
    </rPh>
    <rPh sb="54" eb="55">
      <t>ギョウ</t>
    </rPh>
    <rPh sb="56" eb="57">
      <t>ワ</t>
    </rPh>
    <rPh sb="59" eb="61">
      <t>キニュウ</t>
    </rPh>
    <phoneticPr fontId="1"/>
  </si>
  <si>
    <t>合計</t>
    <rPh sb="0" eb="2">
      <t>ゴウケイ</t>
    </rPh>
    <phoneticPr fontId="1"/>
  </si>
  <si>
    <t>無</t>
  </si>
  <si>
    <t>申請額
（Ａ）と（Ｂ）の
いずれか低い額
　　　　（円）</t>
    <rPh sb="0" eb="2">
      <t>シンセイ</t>
    </rPh>
    <rPh sb="2" eb="3">
      <t>ガク</t>
    </rPh>
    <rPh sb="17" eb="18">
      <t>ヒク</t>
    </rPh>
    <rPh sb="19" eb="20">
      <t>ガク</t>
    </rPh>
    <rPh sb="26" eb="27">
      <t>エン</t>
    </rPh>
    <phoneticPr fontId="1"/>
  </si>
  <si>
    <t>補助対象経費
（Ｂ）
　　　　（円）</t>
    <rPh sb="0" eb="2">
      <t>ホジョ</t>
    </rPh>
    <rPh sb="2" eb="4">
      <t>タイショウ</t>
    </rPh>
    <rPh sb="4" eb="5">
      <t>キョウ</t>
    </rPh>
    <rPh sb="5" eb="6">
      <t>ヒ</t>
    </rPh>
    <rPh sb="16" eb="17">
      <t>エン</t>
    </rPh>
    <phoneticPr fontId="1"/>
  </si>
  <si>
    <t>補助上限額
（Ａ）
　　　　（円）</t>
    <rPh sb="0" eb="2">
      <t>ホジョ</t>
    </rPh>
    <rPh sb="2" eb="5">
      <t>ジョウゲンガク</t>
    </rPh>
    <rPh sb="15" eb="16">
      <t>エン</t>
    </rPh>
    <phoneticPr fontId="1"/>
  </si>
  <si>
    <t>取組内容</t>
    <rPh sb="0" eb="2">
      <t>トリクミ</t>
    </rPh>
    <rPh sb="2" eb="4">
      <t>ナイヨウ</t>
    </rPh>
    <phoneticPr fontId="1"/>
  </si>
  <si>
    <t>児童生徒数</t>
    <rPh sb="0" eb="2">
      <t>ジドウ</t>
    </rPh>
    <rPh sb="2" eb="4">
      <t>セイト</t>
    </rPh>
    <rPh sb="4" eb="5">
      <t>スウ</t>
    </rPh>
    <phoneticPr fontId="1"/>
  </si>
  <si>
    <t>加算有無</t>
    <rPh sb="0" eb="2">
      <t>カサン</t>
    </rPh>
    <rPh sb="2" eb="4">
      <t>ウム</t>
    </rPh>
    <phoneticPr fontId="1"/>
  </si>
  <si>
    <t>学校種'
（非表示）</t>
    <rPh sb="0" eb="2">
      <t>ガッコウ</t>
    </rPh>
    <rPh sb="2" eb="3">
      <t>シュ</t>
    </rPh>
    <rPh sb="6" eb="9">
      <t>ヒヒョウジ</t>
    </rPh>
    <phoneticPr fontId="1"/>
  </si>
  <si>
    <t>学校種</t>
    <rPh sb="0" eb="2">
      <t>ガッコウ</t>
    </rPh>
    <rPh sb="2" eb="3">
      <t>シュ</t>
    </rPh>
    <phoneticPr fontId="1"/>
  </si>
  <si>
    <t>学校名</t>
    <rPh sb="0" eb="3">
      <t>ガッコウメイ</t>
    </rPh>
    <phoneticPr fontId="1"/>
  </si>
  <si>
    <t>学校法人名</t>
    <rPh sb="0" eb="5">
      <t>ガッコウホウジンメイ</t>
    </rPh>
    <phoneticPr fontId="1"/>
  </si>
  <si>
    <t>１．対象となる学校と取組に要する経費</t>
    <rPh sb="2" eb="4">
      <t>タイショウ</t>
    </rPh>
    <rPh sb="7" eb="9">
      <t>ガッコウ</t>
    </rPh>
    <rPh sb="10" eb="12">
      <t>トリクミ</t>
    </rPh>
    <rPh sb="13" eb="14">
      <t>ヨウ</t>
    </rPh>
    <rPh sb="16" eb="18">
      <t>ケイヒ</t>
    </rPh>
    <phoneticPr fontId="1"/>
  </si>
  <si>
    <t>（感染症流行下における学校教育活動体制整備事業）</t>
  </si>
  <si>
    <t>学校保健特別対策事業費補助金　事業計画書</t>
    <rPh sb="0" eb="2">
      <t>ガッコウ</t>
    </rPh>
    <rPh sb="2" eb="4">
      <t>ホケン</t>
    </rPh>
    <rPh sb="4" eb="6">
      <t>トクベツ</t>
    </rPh>
    <rPh sb="6" eb="8">
      <t>タイサク</t>
    </rPh>
    <rPh sb="8" eb="10">
      <t>ジギョウ</t>
    </rPh>
    <rPh sb="10" eb="11">
      <t>ヒ</t>
    </rPh>
    <rPh sb="11" eb="14">
      <t>ホジョキン</t>
    </rPh>
    <rPh sb="15" eb="17">
      <t>ジギョウ</t>
    </rPh>
    <rPh sb="17" eb="19">
      <t>ケイカク</t>
    </rPh>
    <rPh sb="19" eb="20">
      <t>ショ</t>
    </rPh>
    <phoneticPr fontId="11"/>
  </si>
  <si>
    <t>別添１（様式１－８）</t>
    <phoneticPr fontId="1"/>
  </si>
  <si>
    <t>●●学園</t>
    <rPh sb="2" eb="4">
      <t>ガクエン</t>
    </rPh>
    <phoneticPr fontId="1"/>
  </si>
  <si>
    <t>義務教育学校（前期課程）</t>
  </si>
  <si>
    <t>●●学園</t>
  </si>
  <si>
    <t>義務教育学校（後期課程）</t>
  </si>
  <si>
    <t>●●義務教育学校</t>
    <phoneticPr fontId="1"/>
  </si>
  <si>
    <t>ア</t>
  </si>
  <si>
    <t>イ</t>
  </si>
  <si>
    <t>取組内容イの申請額</t>
    <rPh sb="0" eb="4">
      <t>トリクミナイヨウ</t>
    </rPh>
    <rPh sb="6" eb="9">
      <t>シンセイガク</t>
    </rPh>
    <phoneticPr fontId="1"/>
  </si>
  <si>
    <t>取組内容アの申請額</t>
    <rPh sb="0" eb="4">
      <t>トリクミナイヨウ</t>
    </rPh>
    <rPh sb="6" eb="9">
      <t>シンセイガク</t>
    </rPh>
    <phoneticPr fontId="1"/>
  </si>
  <si>
    <t>（感染症流行下における学校教育活動体制整備事業）</t>
    <phoneticPr fontId="1"/>
  </si>
  <si>
    <t>既交付決定額
＋
今回申請額</t>
    <rPh sb="0" eb="1">
      <t>キ</t>
    </rPh>
    <rPh sb="1" eb="3">
      <t>コウフ</t>
    </rPh>
    <rPh sb="3" eb="5">
      <t>ケッテイ</t>
    </rPh>
    <rPh sb="5" eb="6">
      <t>ガク</t>
    </rPh>
    <rPh sb="9" eb="11">
      <t>コンカイ</t>
    </rPh>
    <rPh sb="11" eb="13">
      <t>シンセイ</t>
    </rPh>
    <rPh sb="13" eb="14">
      <t>ガク</t>
    </rPh>
    <phoneticPr fontId="1"/>
  </si>
  <si>
    <t>今回の申請額</t>
    <rPh sb="0" eb="2">
      <t>コンカイ</t>
    </rPh>
    <rPh sb="3" eb="6">
      <t>シンセイガク</t>
    </rPh>
    <phoneticPr fontId="1"/>
  </si>
  <si>
    <t>既交付決定額（令和5年3月16日付）</t>
    <rPh sb="0" eb="1">
      <t>キ</t>
    </rPh>
    <rPh sb="1" eb="3">
      <t>コウフ</t>
    </rPh>
    <rPh sb="3" eb="5">
      <t>ケッテイ</t>
    </rPh>
    <rPh sb="5" eb="6">
      <t>ガク</t>
    </rPh>
    <rPh sb="7" eb="9">
      <t>レイワ</t>
    </rPh>
    <rPh sb="10" eb="11">
      <t>ネン</t>
    </rPh>
    <rPh sb="12" eb="13">
      <t>ガツ</t>
    </rPh>
    <rPh sb="15" eb="16">
      <t>ニチ</t>
    </rPh>
    <rPh sb="16" eb="17">
      <t>ヅ</t>
    </rPh>
    <phoneticPr fontId="1"/>
  </si>
  <si>
    <t>チェック②</t>
    <phoneticPr fontId="1"/>
  </si>
  <si>
    <t>チェック①</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</si>
</sst>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quot;△ &quot;#,##0"/>
    <numFmt numFmtId="178" formatCode="#,##0_ "/>
  </numFmts>
  <fonts count="1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明朝"/>
      <family val="1"/>
      <charset val="128"/>
    </font>
    <font>
      <sz val="11"/>
      <name val="ＭＳ 明朝"/>
      <family val="1"/>
      <charset val="128"/>
    </font>
    <font>
      <sz val="12"/>
      <color theme="1"/>
      <name val="ＭＳ Ｐゴシック"/>
      <family val="2"/>
      <charset val="128"/>
      <scheme val="minor"/>
    </font>
    <font>
      <sz val="12"/>
      <name val="ＭＳ 明朝"/>
      <family val="1"/>
      <charset val="128"/>
    </font>
    <font>
      <sz val="11"/>
      <color rgb="FFFF0000"/>
      <name val="ＭＳ 明朝"/>
      <family val="1"/>
      <charset val="128"/>
    </font>
    <font>
      <sz val="9"/>
      <name val="ＭＳ 明朝"/>
      <family val="1"/>
      <charset val="128"/>
    </font>
    <font>
      <sz val="20"/>
      <name val="ＭＳ 明朝"/>
      <family val="1"/>
      <charset val="128"/>
    </font>
    <font>
      <sz val="6"/>
      <name val="ＭＳ Ｐゴシック"/>
      <family val="3"/>
      <charset val="128"/>
    </font>
    <font>
      <sz val="12"/>
      <name val="Arial"/>
      <family val="2"/>
    </font>
    <font>
      <sz val="9"/>
      <color rgb="FFFF0000"/>
      <name val="ＭＳ 明朝"/>
      <family val="1"/>
      <charset val="128"/>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rgb="FFFF0000"/>
      </left>
      <right style="medium">
        <color rgb="FFFF0000"/>
      </right>
      <top style="medium">
        <color rgb="FFFF0000"/>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s>
  <cellStyleXfs count="4">
    <xf numFmtId="0" fontId="0" fillId="0" borderId="0">
      <alignment vertical="center"/>
    </xf>
    <xf numFmtId="38" fontId="2" fillId="0" borderId="0" applyFont="0" applyFill="0" applyBorder="0" applyAlignment="0" applyProtection="0">
      <alignment vertical="center"/>
    </xf>
    <xf numFmtId="0" fontId="3" fillId="0" borderId="0">
      <alignment vertical="center"/>
    </xf>
    <xf numFmtId="0" fontId="12" fillId="0" borderId="0"/>
  </cellStyleXfs>
  <cellXfs count="59">
    <xf numFmtId="0" fontId="0" fillId="0" borderId="0" xfId="0">
      <alignment vertical="center"/>
    </xf>
    <xf numFmtId="0" fontId="4" fillId="0" borderId="0" xfId="2" applyFont="1">
      <alignment vertical="center"/>
    </xf>
    <xf numFmtId="0" fontId="4" fillId="0" borderId="0" xfId="2" applyFont="1" applyAlignment="1">
      <alignment horizontal="center" vertical="center"/>
    </xf>
    <xf numFmtId="0" fontId="5" fillId="0" borderId="0" xfId="2" applyFont="1" applyAlignment="1">
      <alignment horizontal="center" vertical="center"/>
    </xf>
    <xf numFmtId="0" fontId="5" fillId="0" borderId="0" xfId="2" applyFont="1">
      <alignment vertical="center"/>
    </xf>
    <xf numFmtId="176" fontId="5" fillId="0" borderId="0" xfId="2" applyNumberFormat="1" applyFont="1">
      <alignment vertical="center"/>
    </xf>
    <xf numFmtId="176" fontId="5" fillId="0" borderId="0" xfId="2" applyNumberFormat="1" applyFont="1" applyAlignment="1">
      <alignment horizontal="center" vertical="center"/>
    </xf>
    <xf numFmtId="176" fontId="5" fillId="0" borderId="0" xfId="2" applyNumberFormat="1" applyFont="1" applyAlignment="1">
      <alignment vertical="center" shrinkToFit="1"/>
    </xf>
    <xf numFmtId="176" fontId="5" fillId="0" borderId="0" xfId="2" applyNumberFormat="1" applyFont="1" applyAlignment="1">
      <alignment horizontal="center" vertical="center" shrinkToFit="1"/>
    </xf>
    <xf numFmtId="0" fontId="6" fillId="0" borderId="0" xfId="0" applyFont="1">
      <alignment vertical="center"/>
    </xf>
    <xf numFmtId="176" fontId="7" fillId="0" borderId="0" xfId="2" applyNumberFormat="1" applyFont="1">
      <alignment vertical="center"/>
    </xf>
    <xf numFmtId="0" fontId="5" fillId="0" borderId="0" xfId="0" applyFont="1">
      <alignment vertical="center"/>
    </xf>
    <xf numFmtId="38" fontId="4" fillId="0" borderId="1" xfId="2" applyNumberFormat="1" applyFont="1" applyBorder="1">
      <alignment vertical="center"/>
    </xf>
    <xf numFmtId="0" fontId="9" fillId="0" borderId="3" xfId="2" applyFont="1" applyBorder="1" applyAlignment="1">
      <alignment horizontal="center" vertical="center" wrapText="1"/>
    </xf>
    <xf numFmtId="38" fontId="9" fillId="2" borderId="1" xfId="1" applyFont="1" applyFill="1" applyBorder="1" applyAlignment="1">
      <alignment vertical="center"/>
    </xf>
    <xf numFmtId="38" fontId="9" fillId="3" borderId="1" xfId="1" applyFont="1" applyFill="1" applyBorder="1" applyAlignment="1">
      <alignment vertical="center" wrapText="1"/>
    </xf>
    <xf numFmtId="38" fontId="9" fillId="2" borderId="1" xfId="1" applyFont="1" applyFill="1" applyBorder="1" applyAlignment="1">
      <alignment vertical="center" wrapText="1"/>
    </xf>
    <xf numFmtId="0" fontId="9" fillId="0" borderId="1" xfId="2" applyFont="1" applyBorder="1" applyAlignment="1">
      <alignment horizontal="center" vertical="center" wrapText="1"/>
    </xf>
    <xf numFmtId="0" fontId="9" fillId="2" borderId="1" xfId="2" applyFont="1" applyFill="1" applyBorder="1" applyAlignment="1">
      <alignment horizontal="center" vertical="center" wrapText="1"/>
    </xf>
    <xf numFmtId="0" fontId="9" fillId="0" borderId="1" xfId="2" applyFont="1" applyBorder="1" applyAlignment="1">
      <alignment horizontal="center" vertical="center" shrinkToFit="1"/>
    </xf>
    <xf numFmtId="0" fontId="9" fillId="0" borderId="3" xfId="2" applyFont="1" applyBorder="1" applyAlignment="1">
      <alignment vertical="center" wrapText="1"/>
    </xf>
    <xf numFmtId="0" fontId="9" fillId="0" borderId="1" xfId="2" applyFont="1" applyBorder="1" applyAlignment="1">
      <alignment vertical="center" wrapText="1"/>
    </xf>
    <xf numFmtId="0" fontId="9" fillId="4" borderId="1" xfId="2" applyFont="1" applyFill="1" applyBorder="1" applyAlignment="1">
      <alignment horizontal="center" vertical="center" wrapText="1"/>
    </xf>
    <xf numFmtId="0" fontId="9" fillId="5" borderId="1" xfId="2" applyFont="1" applyFill="1" applyBorder="1" applyAlignment="1">
      <alignment horizontal="center" vertical="center" wrapText="1"/>
    </xf>
    <xf numFmtId="0" fontId="9" fillId="0" borderId="0" xfId="2" applyFont="1" applyAlignment="1">
      <alignment vertical="center" wrapText="1"/>
    </xf>
    <xf numFmtId="0" fontId="9" fillId="0" borderId="0" xfId="2" applyFont="1" applyAlignment="1">
      <alignment horizontal="center" vertical="center" wrapText="1"/>
    </xf>
    <xf numFmtId="177" fontId="5" fillId="0" borderId="0" xfId="0" applyNumberFormat="1" applyFont="1">
      <alignment vertical="center"/>
    </xf>
    <xf numFmtId="0" fontId="10" fillId="0" borderId="0" xfId="2" applyFont="1">
      <alignment vertical="center"/>
    </xf>
    <xf numFmtId="0" fontId="7" fillId="0" borderId="0" xfId="2" applyFont="1" applyAlignment="1">
      <alignment horizontal="center" vertical="center" shrinkToFit="1"/>
    </xf>
    <xf numFmtId="0" fontId="5" fillId="0" borderId="0" xfId="2" applyFont="1" applyAlignment="1">
      <alignment horizontal="right" vertical="center"/>
    </xf>
    <xf numFmtId="0" fontId="7" fillId="0" borderId="0" xfId="3" applyFont="1"/>
    <xf numFmtId="0" fontId="13" fillId="0" borderId="1" xfId="2" applyFont="1" applyBorder="1" applyAlignment="1">
      <alignment vertical="center" wrapText="1"/>
    </xf>
    <xf numFmtId="38" fontId="13" fillId="0" borderId="1" xfId="1" applyFont="1" applyFill="1" applyBorder="1" applyAlignment="1">
      <alignment vertical="center" wrapText="1"/>
    </xf>
    <xf numFmtId="0" fontId="4" fillId="0" borderId="1" xfId="2" applyFont="1" applyBorder="1" applyAlignment="1">
      <alignment horizontal="center" vertical="center" wrapText="1"/>
    </xf>
    <xf numFmtId="0" fontId="4" fillId="0" borderId="1" xfId="2" applyFont="1" applyBorder="1" applyAlignment="1">
      <alignment horizontal="center" vertical="center"/>
    </xf>
    <xf numFmtId="0" fontId="5" fillId="0" borderId="0" xfId="2" applyFont="1" applyAlignment="1">
      <alignment horizontal="left" vertical="center" wrapText="1"/>
    </xf>
    <xf numFmtId="0" fontId="9" fillId="0" borderId="3" xfId="2" applyFont="1" applyBorder="1" applyAlignment="1">
      <alignment horizontal="center" vertical="center" wrapText="1"/>
    </xf>
    <xf numFmtId="0" fontId="9" fillId="0" borderId="2" xfId="2" applyFont="1" applyBorder="1" applyAlignment="1">
      <alignment horizontal="center" vertical="center" wrapText="1"/>
    </xf>
    <xf numFmtId="0" fontId="5" fillId="0" borderId="0" xfId="0" applyFont="1" applyAlignment="1">
      <alignment vertical="center" wrapText="1"/>
    </xf>
    <xf numFmtId="0" fontId="9" fillId="0" borderId="4" xfId="2" applyFont="1" applyBorder="1" applyAlignment="1">
      <alignment horizontal="center" vertical="center" wrapText="1"/>
    </xf>
    <xf numFmtId="0" fontId="9" fillId="0" borderId="3" xfId="2" applyFont="1" applyBorder="1" applyAlignment="1">
      <alignment horizontal="left" vertical="center" wrapText="1"/>
    </xf>
    <xf numFmtId="0" fontId="9" fillId="0" borderId="4" xfId="2" applyFont="1" applyBorder="1" applyAlignment="1">
      <alignment horizontal="left" vertical="center" wrapText="1"/>
    </xf>
    <xf numFmtId="0" fontId="5" fillId="0" borderId="0" xfId="2" applyFont="1" applyAlignment="1">
      <alignment horizontal="right" vertical="center"/>
    </xf>
    <xf numFmtId="0" fontId="7" fillId="0" borderId="0" xfId="2" applyFont="1" applyAlignment="1">
      <alignment horizontal="center" vertical="center" shrinkToFit="1"/>
    </xf>
    <xf numFmtId="0" fontId="7" fillId="0" borderId="0" xfId="2" applyFont="1" applyAlignment="1">
      <alignment horizontal="left" vertical="center"/>
    </xf>
    <xf numFmtId="0" fontId="7" fillId="0" borderId="0" xfId="0" applyFont="1" applyAlignment="1">
      <alignment vertical="center" wrapText="1"/>
    </xf>
    <xf numFmtId="0" fontId="4" fillId="0" borderId="1" xfId="2" applyFont="1" applyBorder="1" applyAlignment="1" applyProtection="1">
      <alignment horizontal="center" vertical="center" wrapText="1"/>
      <protection locked="0"/>
    </xf>
    <xf numFmtId="0" fontId="4" fillId="0" borderId="7" xfId="2" applyFont="1" applyBorder="1">
      <alignment vertical="center"/>
    </xf>
    <xf numFmtId="0" fontId="4" fillId="4" borderId="5" xfId="2" applyFont="1" applyFill="1" applyBorder="1" applyAlignment="1" applyProtection="1">
      <alignment horizontal="center" vertical="center"/>
      <protection locked="0"/>
    </xf>
    <xf numFmtId="0" fontId="4" fillId="4" borderId="6" xfId="2" applyFont="1" applyFill="1" applyBorder="1" applyAlignment="1" applyProtection="1">
      <alignment horizontal="center" vertical="center"/>
      <protection locked="0"/>
    </xf>
    <xf numFmtId="38" fontId="4" fillId="4" borderId="3" xfId="2" applyNumberFormat="1" applyFont="1" applyFill="1" applyBorder="1">
      <alignment vertical="center"/>
    </xf>
    <xf numFmtId="0" fontId="4" fillId="0" borderId="5" xfId="2" applyFont="1" applyBorder="1" applyAlignment="1">
      <alignment horizontal="center" vertical="center" wrapText="1" shrinkToFit="1"/>
    </xf>
    <xf numFmtId="38" fontId="4" fillId="4" borderId="1" xfId="2" applyNumberFormat="1" applyFont="1" applyFill="1" applyBorder="1" applyAlignment="1">
      <alignment horizontal="center" vertical="center"/>
    </xf>
    <xf numFmtId="176" fontId="4" fillId="0" borderId="9" xfId="2" applyNumberFormat="1" applyFont="1" applyFill="1" applyBorder="1">
      <alignment vertical="center"/>
    </xf>
    <xf numFmtId="176" fontId="4" fillId="0" borderId="10" xfId="2" applyNumberFormat="1" applyFont="1" applyFill="1" applyBorder="1">
      <alignment vertical="center"/>
    </xf>
    <xf numFmtId="178" fontId="4" fillId="0" borderId="8" xfId="2" applyNumberFormat="1" applyFont="1" applyFill="1" applyBorder="1" applyAlignment="1">
      <alignment vertical="center"/>
    </xf>
    <xf numFmtId="178" fontId="4" fillId="0" borderId="9" xfId="2" applyNumberFormat="1" applyFont="1" applyFill="1" applyBorder="1">
      <alignment vertical="center"/>
    </xf>
    <xf numFmtId="178" fontId="4" fillId="0" borderId="10" xfId="2" applyNumberFormat="1" applyFont="1" applyFill="1" applyBorder="1">
      <alignment vertical="center"/>
    </xf>
    <xf numFmtId="176" fontId="4" fillId="4" borderId="4" xfId="2" applyNumberFormat="1" applyFont="1" applyFill="1" applyBorder="1">
      <alignment vertical="center"/>
    </xf>
  </cellXfs>
  <cellStyles count="4">
    <cellStyle name="桁区切り" xfId="1" builtinId="6"/>
    <cellStyle name="標準" xfId="0" builtinId="0"/>
    <cellStyle name="標準_240116③体制整備【様式２、３】　予算表" xfId="2" xr:uid="{A1063131-CC9D-4254-86ED-A4ED6F94A765}"/>
    <cellStyle name="標準_要準様式（県）160401" xfId="3" xr:uid="{1117347F-A04E-4C08-9BDD-90ACDCD9CA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xdr:col>
      <xdr:colOff>569258</xdr:colOff>
      <xdr:row>11</xdr:row>
      <xdr:rowOff>432782</xdr:rowOff>
    </xdr:from>
    <xdr:to>
      <xdr:col>2</xdr:col>
      <xdr:colOff>1131233</xdr:colOff>
      <xdr:row>12</xdr:row>
      <xdr:rowOff>96371</xdr:rowOff>
    </xdr:to>
    <xdr:sp macro="" textlink="">
      <xdr:nvSpPr>
        <xdr:cNvPr id="6" name="角丸四角形 1">
          <a:extLst>
            <a:ext uri="{FF2B5EF4-FFF2-40B4-BE49-F238E27FC236}">
              <a16:creationId xmlns:a16="http://schemas.microsoft.com/office/drawing/2014/main" id="{D67B3DA3-4C1C-4271-9D7C-D200B9DD9501}"/>
            </a:ext>
          </a:extLst>
        </xdr:cNvPr>
        <xdr:cNvSpPr/>
      </xdr:nvSpPr>
      <xdr:spPr>
        <a:xfrm>
          <a:off x="990599" y="2700853"/>
          <a:ext cx="561975" cy="353871"/>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5</xdr:col>
      <xdr:colOff>206188</xdr:colOff>
      <xdr:row>11</xdr:row>
      <xdr:rowOff>439271</xdr:rowOff>
    </xdr:from>
    <xdr:to>
      <xdr:col>5</xdr:col>
      <xdr:colOff>1177738</xdr:colOff>
      <xdr:row>12</xdr:row>
      <xdr:rowOff>116541</xdr:rowOff>
    </xdr:to>
    <xdr:sp macro="" textlink="">
      <xdr:nvSpPr>
        <xdr:cNvPr id="7" name="角丸四角形 3">
          <a:extLst>
            <a:ext uri="{FF2B5EF4-FFF2-40B4-BE49-F238E27FC236}">
              <a16:creationId xmlns:a16="http://schemas.microsoft.com/office/drawing/2014/main" id="{34902351-AB33-495E-B12D-DF3965F9A0A9}"/>
            </a:ext>
          </a:extLst>
        </xdr:cNvPr>
        <xdr:cNvSpPr/>
      </xdr:nvSpPr>
      <xdr:spPr>
        <a:xfrm>
          <a:off x="4061012" y="2707342"/>
          <a:ext cx="971550" cy="367552"/>
        </a:xfrm>
        <a:prstGeom prst="roundRect">
          <a:avLst>
            <a:gd name="adj" fmla="val 50000"/>
          </a:avLst>
        </a:prstGeom>
        <a:solidFill>
          <a:schemeClr val="bg1"/>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800">
              <a:solidFill>
                <a:schemeClr val="tx1"/>
              </a:solidFill>
            </a:rPr>
            <a:t>プルダウン選択</a:t>
          </a:r>
        </a:p>
      </xdr:txBody>
    </xdr:sp>
    <xdr:clientData/>
  </xdr:twoCellAnchor>
  <xdr:twoCellAnchor>
    <xdr:from>
      <xdr:col>3</xdr:col>
      <xdr:colOff>699247</xdr:colOff>
      <xdr:row>11</xdr:row>
      <xdr:rowOff>448236</xdr:rowOff>
    </xdr:from>
    <xdr:to>
      <xdr:col>4</xdr:col>
      <xdr:colOff>185457</xdr:colOff>
      <xdr:row>12</xdr:row>
      <xdr:rowOff>156897</xdr:rowOff>
    </xdr:to>
    <xdr:sp macro="" textlink="">
      <xdr:nvSpPr>
        <xdr:cNvPr id="9" name="角丸四角形 2">
          <a:extLst>
            <a:ext uri="{FF2B5EF4-FFF2-40B4-BE49-F238E27FC236}">
              <a16:creationId xmlns:a16="http://schemas.microsoft.com/office/drawing/2014/main" id="{88EA6895-E319-46CF-8BE5-05CB12A4DA06}"/>
            </a:ext>
          </a:extLst>
        </xdr:cNvPr>
        <xdr:cNvSpPr/>
      </xdr:nvSpPr>
      <xdr:spPr>
        <a:xfrm>
          <a:off x="2743200" y="2716307"/>
          <a:ext cx="561975" cy="398943"/>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8</xdr:col>
      <xdr:colOff>18676</xdr:colOff>
      <xdr:row>11</xdr:row>
      <xdr:rowOff>484095</xdr:rowOff>
    </xdr:from>
    <xdr:to>
      <xdr:col>8</xdr:col>
      <xdr:colOff>534931</xdr:colOff>
      <xdr:row>12</xdr:row>
      <xdr:rowOff>147684</xdr:rowOff>
    </xdr:to>
    <xdr:sp macro="" textlink="">
      <xdr:nvSpPr>
        <xdr:cNvPr id="10" name="角丸四角形 5">
          <a:extLst>
            <a:ext uri="{FF2B5EF4-FFF2-40B4-BE49-F238E27FC236}">
              <a16:creationId xmlns:a16="http://schemas.microsoft.com/office/drawing/2014/main" id="{B841334A-2CB5-409F-B472-CE2215795FFD}"/>
            </a:ext>
          </a:extLst>
        </xdr:cNvPr>
        <xdr:cNvSpPr/>
      </xdr:nvSpPr>
      <xdr:spPr>
        <a:xfrm>
          <a:off x="5307852" y="2752166"/>
          <a:ext cx="516255" cy="353871"/>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9</xdr:col>
      <xdr:colOff>0</xdr:colOff>
      <xdr:row>11</xdr:row>
      <xdr:rowOff>445998</xdr:rowOff>
    </xdr:from>
    <xdr:to>
      <xdr:col>10</xdr:col>
      <xdr:colOff>268941</xdr:colOff>
      <xdr:row>12</xdr:row>
      <xdr:rowOff>89648</xdr:rowOff>
    </xdr:to>
    <xdr:sp macro="" textlink="">
      <xdr:nvSpPr>
        <xdr:cNvPr id="12" name="角丸四角形 4">
          <a:extLst>
            <a:ext uri="{FF2B5EF4-FFF2-40B4-BE49-F238E27FC236}">
              <a16:creationId xmlns:a16="http://schemas.microsoft.com/office/drawing/2014/main" id="{101295F9-0267-4A8C-88E7-D87D88A274A7}"/>
            </a:ext>
          </a:extLst>
        </xdr:cNvPr>
        <xdr:cNvSpPr/>
      </xdr:nvSpPr>
      <xdr:spPr>
        <a:xfrm>
          <a:off x="5916706" y="2714069"/>
          <a:ext cx="1004047" cy="333932"/>
        </a:xfrm>
        <a:prstGeom prst="roundRect">
          <a:avLst>
            <a:gd name="adj" fmla="val 50000"/>
          </a:avLst>
        </a:prstGeom>
        <a:solidFill>
          <a:schemeClr val="bg1"/>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800">
              <a:solidFill>
                <a:schemeClr val="tx1"/>
              </a:solidFill>
            </a:rPr>
            <a:t>プルダウン選択</a:t>
          </a:r>
        </a:p>
      </xdr:txBody>
    </xdr:sp>
    <xdr:clientData/>
  </xdr:twoCellAnchor>
  <xdr:twoCellAnchor>
    <xdr:from>
      <xdr:col>10</xdr:col>
      <xdr:colOff>270286</xdr:colOff>
      <xdr:row>11</xdr:row>
      <xdr:rowOff>445996</xdr:rowOff>
    </xdr:from>
    <xdr:to>
      <xdr:col>10</xdr:col>
      <xdr:colOff>832261</xdr:colOff>
      <xdr:row>12</xdr:row>
      <xdr:rowOff>35859</xdr:rowOff>
    </xdr:to>
    <xdr:sp macro="" textlink="">
      <xdr:nvSpPr>
        <xdr:cNvPr id="13" name="角丸四角形 6">
          <a:extLst>
            <a:ext uri="{FF2B5EF4-FFF2-40B4-BE49-F238E27FC236}">
              <a16:creationId xmlns:a16="http://schemas.microsoft.com/office/drawing/2014/main" id="{F1E3A6C9-9503-4C9C-8FB1-A85B1274CF02}"/>
            </a:ext>
          </a:extLst>
        </xdr:cNvPr>
        <xdr:cNvSpPr/>
      </xdr:nvSpPr>
      <xdr:spPr>
        <a:xfrm>
          <a:off x="6922098" y="2714067"/>
          <a:ext cx="561975" cy="280145"/>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12</xdr:col>
      <xdr:colOff>188034</xdr:colOff>
      <xdr:row>11</xdr:row>
      <xdr:rowOff>511327</xdr:rowOff>
    </xdr:from>
    <xdr:to>
      <xdr:col>12</xdr:col>
      <xdr:colOff>757629</xdr:colOff>
      <xdr:row>12</xdr:row>
      <xdr:rowOff>125842</xdr:rowOff>
    </xdr:to>
    <xdr:sp macro="" textlink="">
      <xdr:nvSpPr>
        <xdr:cNvPr id="14" name="角丸四角形 7">
          <a:extLst>
            <a:ext uri="{FF2B5EF4-FFF2-40B4-BE49-F238E27FC236}">
              <a16:creationId xmlns:a16="http://schemas.microsoft.com/office/drawing/2014/main" id="{F8EEB75D-D767-4694-9050-4AA305A58E11}"/>
            </a:ext>
          </a:extLst>
        </xdr:cNvPr>
        <xdr:cNvSpPr/>
      </xdr:nvSpPr>
      <xdr:spPr>
        <a:xfrm>
          <a:off x="8928622" y="2786121"/>
          <a:ext cx="569595" cy="309280"/>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11</xdr:col>
      <xdr:colOff>84268</xdr:colOff>
      <xdr:row>11</xdr:row>
      <xdr:rowOff>510992</xdr:rowOff>
    </xdr:from>
    <xdr:to>
      <xdr:col>11</xdr:col>
      <xdr:colOff>646243</xdr:colOff>
      <xdr:row>12</xdr:row>
      <xdr:rowOff>89648</xdr:rowOff>
    </xdr:to>
    <xdr:sp macro="" textlink="">
      <xdr:nvSpPr>
        <xdr:cNvPr id="15" name="角丸四角形 8">
          <a:extLst>
            <a:ext uri="{FF2B5EF4-FFF2-40B4-BE49-F238E27FC236}">
              <a16:creationId xmlns:a16="http://schemas.microsoft.com/office/drawing/2014/main" id="{65D6A270-EA8C-42B9-A247-0195DA6B842B}"/>
            </a:ext>
          </a:extLst>
        </xdr:cNvPr>
        <xdr:cNvSpPr/>
      </xdr:nvSpPr>
      <xdr:spPr>
        <a:xfrm>
          <a:off x="7677374" y="2779063"/>
          <a:ext cx="561975" cy="268938"/>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oneCellAnchor>
    <xdr:from>
      <xdr:col>13</xdr:col>
      <xdr:colOff>152400</xdr:colOff>
      <xdr:row>0</xdr:row>
      <xdr:rowOff>39221</xdr:rowOff>
    </xdr:from>
    <xdr:ext cx="6996953" cy="2360520"/>
    <xdr:sp macro="" textlink="">
      <xdr:nvSpPr>
        <xdr:cNvPr id="16" name="正方形/長方形 15">
          <a:extLst>
            <a:ext uri="{FF2B5EF4-FFF2-40B4-BE49-F238E27FC236}">
              <a16:creationId xmlns:a16="http://schemas.microsoft.com/office/drawing/2014/main" id="{500E6D60-AD80-4DEE-8489-4F071C26D551}"/>
            </a:ext>
          </a:extLst>
        </xdr:cNvPr>
        <xdr:cNvSpPr/>
      </xdr:nvSpPr>
      <xdr:spPr>
        <a:xfrm>
          <a:off x="9823076" y="39221"/>
          <a:ext cx="6996953" cy="2360520"/>
        </a:xfrm>
        <a:prstGeom prst="rect">
          <a:avLst/>
        </a:prstGeom>
        <a:ln w="3810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tIns="36000" bIns="36000" rtlCol="0" anchor="t">
          <a:noAutofit/>
        </a:bodyPr>
        <a:lstStyle/>
        <a:p>
          <a:pPr algn="l"/>
          <a:r>
            <a:rPr kumimoji="1" lang="ja-JP" altLang="en-US" sz="1400" b="1">
              <a:solidFill>
                <a:sysClr val="windowText" lastClr="000000"/>
              </a:solidFill>
            </a:rPr>
            <a:t>＜作成要領＞</a:t>
          </a:r>
          <a:endParaRPr kumimoji="1" lang="en-US" altLang="ja-JP" sz="1400" b="1">
            <a:solidFill>
              <a:sysClr val="windowText" lastClr="000000"/>
            </a:solidFill>
          </a:endParaRPr>
        </a:p>
        <a:p>
          <a:r>
            <a:rPr kumimoji="1" lang="ja-JP" altLang="ja-JP" sz="1200">
              <a:solidFill>
                <a:schemeClr val="dk1"/>
              </a:solidFill>
              <a:effectLst/>
              <a:latin typeface="+mn-lt"/>
              <a:ea typeface="+mn-ea"/>
              <a:cs typeface="+mn-cs"/>
            </a:rPr>
            <a:t>・</a:t>
          </a:r>
          <a:r>
            <a:rPr kumimoji="1" lang="ja-JP" altLang="en-US" sz="1200" u="sng">
              <a:solidFill>
                <a:srgbClr val="FF0000"/>
              </a:solidFill>
              <a:effectLst/>
              <a:latin typeface="+mn-lt"/>
              <a:ea typeface="+mn-ea"/>
              <a:cs typeface="+mn-cs"/>
            </a:rPr>
            <a:t>取り組み内容ア及びイのどちらも申請予定の学校</a:t>
          </a:r>
          <a:r>
            <a:rPr kumimoji="1" lang="ja-JP" altLang="ja-JP" sz="1200">
              <a:solidFill>
                <a:schemeClr val="dk1"/>
              </a:solidFill>
              <a:effectLst/>
              <a:latin typeface="+mn-lt"/>
              <a:ea typeface="+mn-ea"/>
              <a:cs typeface="+mn-cs"/>
            </a:rPr>
            <a:t>については、</a:t>
          </a:r>
          <a:r>
            <a:rPr kumimoji="1" lang="ja-JP" altLang="en-US" sz="1200">
              <a:solidFill>
                <a:schemeClr val="dk1"/>
              </a:solidFill>
              <a:effectLst/>
              <a:latin typeface="+mn-lt"/>
              <a:ea typeface="+mn-ea"/>
              <a:cs typeface="+mn-cs"/>
            </a:rPr>
            <a:t>ア</a:t>
          </a:r>
          <a:r>
            <a:rPr kumimoji="1" lang="ja-JP" altLang="ja-JP" sz="1200">
              <a:solidFill>
                <a:schemeClr val="dk1"/>
              </a:solidFill>
              <a:effectLst/>
              <a:latin typeface="+mn-lt"/>
              <a:ea typeface="+mn-ea"/>
              <a:cs typeface="+mn-cs"/>
            </a:rPr>
            <a:t>と</a:t>
          </a:r>
          <a:r>
            <a:rPr kumimoji="1" lang="ja-JP" altLang="en-US" sz="1200">
              <a:solidFill>
                <a:schemeClr val="dk1"/>
              </a:solidFill>
              <a:effectLst/>
              <a:latin typeface="+mn-lt"/>
              <a:ea typeface="+mn-ea"/>
              <a:cs typeface="+mn-cs"/>
            </a:rPr>
            <a:t>イ</a:t>
          </a:r>
          <a:r>
            <a:rPr kumimoji="1" lang="ja-JP" altLang="ja-JP" sz="1200">
              <a:solidFill>
                <a:schemeClr val="dk1"/>
              </a:solidFill>
              <a:effectLst/>
              <a:latin typeface="+mn-lt"/>
              <a:ea typeface="+mn-ea"/>
              <a:cs typeface="+mn-cs"/>
            </a:rPr>
            <a:t>の合算額が、実施要領に示す１校あたり補助上限額を超えないよう、様式欄外のチェック欄を活用し</a:t>
          </a:r>
          <a:r>
            <a:rPr kumimoji="1" lang="ja-JP" altLang="en-US" sz="1200">
              <a:solidFill>
                <a:schemeClr val="dk1"/>
              </a:solidFill>
              <a:effectLst/>
              <a:latin typeface="+mn-lt"/>
              <a:ea typeface="+mn-ea"/>
              <a:cs typeface="+mn-cs"/>
            </a:rPr>
            <a:t>、</a:t>
          </a:r>
          <a:r>
            <a:rPr kumimoji="1" lang="ja-JP" altLang="ja-JP" sz="1200">
              <a:solidFill>
                <a:schemeClr val="dk1"/>
              </a:solidFill>
              <a:effectLst/>
              <a:latin typeface="+mn-lt"/>
              <a:ea typeface="+mn-ea"/>
              <a:cs typeface="+mn-cs"/>
            </a:rPr>
            <a:t>確認の上で作成すること</a:t>
          </a:r>
          <a:endParaRPr kumimoji="1" lang="en-US" altLang="ja-JP" sz="1200">
            <a:solidFill>
              <a:schemeClr val="dk1"/>
            </a:solidFill>
            <a:effectLst/>
            <a:latin typeface="+mn-lt"/>
            <a:ea typeface="+mn-ea"/>
            <a:cs typeface="+mn-cs"/>
          </a:endParaRPr>
        </a:p>
        <a:p>
          <a:r>
            <a:rPr kumimoji="1" lang="ja-JP" altLang="en-US" sz="1200">
              <a:solidFill>
                <a:sysClr val="windowText" lastClr="000000"/>
              </a:solidFill>
              <a:effectLst/>
              <a:latin typeface="+mn-lt"/>
              <a:ea typeface="+mn-ea"/>
              <a:cs typeface="+mn-cs"/>
            </a:rPr>
            <a:t>・交付決定を受けている学校については、既交付決定額と今回申請額の合算額が、実施要領に示す１校あたりの補助上限額を超えないよう、様式欄外のチェック欄を活用し確認の上で作成すること</a:t>
          </a:r>
          <a:endParaRPr kumimoji="1" lang="en-US" altLang="ja-JP" sz="1200">
            <a:solidFill>
              <a:sysClr val="windowText" lastClr="000000"/>
            </a:solidFill>
            <a:effectLst/>
            <a:latin typeface="+mn-lt"/>
            <a:ea typeface="+mn-ea"/>
            <a:cs typeface="+mn-cs"/>
          </a:endParaRPr>
        </a:p>
        <a:p>
          <a:r>
            <a:rPr kumimoji="1" lang="en-US" altLang="ja-JP" sz="1200">
              <a:solidFill>
                <a:schemeClr val="dk1"/>
              </a:solidFill>
              <a:effectLst/>
              <a:latin typeface="+mn-lt"/>
              <a:ea typeface="+mn-ea"/>
              <a:cs typeface="+mn-cs"/>
            </a:rPr>
            <a:t>①Q</a:t>
          </a:r>
          <a:r>
            <a:rPr kumimoji="1" lang="ja-JP" altLang="en-US" sz="1200">
              <a:solidFill>
                <a:schemeClr val="dk1"/>
              </a:solidFill>
              <a:effectLst/>
              <a:latin typeface="+mn-lt"/>
              <a:ea typeface="+mn-ea"/>
              <a:cs typeface="+mn-cs"/>
            </a:rPr>
            <a:t>列に既交付決定額を入力（今回初めて申請する場合には「０」を入力）</a:t>
          </a:r>
        </a:p>
        <a:p>
          <a:r>
            <a:rPr kumimoji="1" lang="ja-JP" altLang="en-US" sz="1200">
              <a:solidFill>
                <a:schemeClr val="dk1"/>
              </a:solidFill>
              <a:effectLst/>
              <a:latin typeface="+mn-lt"/>
              <a:ea typeface="+mn-ea"/>
              <a:cs typeface="+mn-cs"/>
            </a:rPr>
            <a:t>②</a:t>
          </a:r>
          <a:r>
            <a:rPr kumimoji="1" lang="en-US" altLang="ja-JP" sz="1200" b="1" u="sng">
              <a:solidFill>
                <a:srgbClr val="FF0000"/>
              </a:solidFill>
              <a:effectLst/>
              <a:latin typeface="+mn-lt"/>
              <a:ea typeface="+mn-ea"/>
              <a:cs typeface="+mn-cs"/>
            </a:rPr>
            <a:t>L</a:t>
          </a:r>
          <a:r>
            <a:rPr kumimoji="1" lang="ja-JP" altLang="en-US" sz="1200" b="1" u="sng">
              <a:solidFill>
                <a:srgbClr val="FF0000"/>
              </a:solidFill>
              <a:effectLst/>
              <a:latin typeface="+mn-lt"/>
              <a:ea typeface="+mn-ea"/>
              <a:cs typeface="+mn-cs"/>
            </a:rPr>
            <a:t>列の補助対象経費については、</a:t>
          </a:r>
          <a:r>
            <a:rPr kumimoji="1" lang="en-US" altLang="ja-JP" sz="1200" b="1" u="sng">
              <a:solidFill>
                <a:srgbClr val="FF0000"/>
              </a:solidFill>
              <a:effectLst/>
              <a:latin typeface="+mn-lt"/>
              <a:ea typeface="+mn-ea"/>
              <a:cs typeface="+mn-cs"/>
            </a:rPr>
            <a:t>R</a:t>
          </a:r>
          <a:r>
            <a:rPr kumimoji="1" lang="ja-JP" altLang="en-US" sz="1200" b="1" u="sng">
              <a:solidFill>
                <a:srgbClr val="FF0000"/>
              </a:solidFill>
              <a:effectLst/>
              <a:latin typeface="+mn-lt"/>
              <a:ea typeface="+mn-ea"/>
              <a:cs typeface="+mn-cs"/>
            </a:rPr>
            <a:t>列（既交付決定額＋今回申請額）が補助上限額以下となるよう調整した額を入力</a:t>
          </a:r>
        </a:p>
        <a:p>
          <a:r>
            <a:rPr kumimoji="1" lang="ja-JP" altLang="ja-JP" sz="1200">
              <a:solidFill>
                <a:schemeClr val="dk1"/>
              </a:solidFill>
              <a:effectLst/>
              <a:latin typeface="+mn-lt"/>
              <a:ea typeface="+mn-ea"/>
              <a:cs typeface="+mn-cs"/>
            </a:rPr>
            <a:t>③</a:t>
          </a:r>
          <a:r>
            <a:rPr kumimoji="1" lang="en-US" altLang="ja-JP" sz="1200">
              <a:solidFill>
                <a:schemeClr val="dk1"/>
              </a:solidFill>
              <a:effectLst/>
              <a:latin typeface="+mn-lt"/>
              <a:ea typeface="+mn-ea"/>
              <a:cs typeface="+mn-cs"/>
            </a:rPr>
            <a:t>S</a:t>
          </a:r>
          <a:r>
            <a:rPr kumimoji="1" lang="ja-JP" altLang="en-US" sz="1200">
              <a:solidFill>
                <a:schemeClr val="dk1"/>
              </a:solidFill>
              <a:effectLst/>
              <a:latin typeface="+mn-lt"/>
              <a:ea typeface="+mn-ea"/>
              <a:cs typeface="+mn-cs"/>
            </a:rPr>
            <a:t>列及び</a:t>
          </a:r>
          <a:r>
            <a:rPr kumimoji="1" lang="en-US" altLang="ja-JP" sz="1200">
              <a:solidFill>
                <a:schemeClr val="dk1"/>
              </a:solidFill>
              <a:effectLst/>
              <a:latin typeface="+mn-lt"/>
              <a:ea typeface="+mn-ea"/>
              <a:cs typeface="+mn-cs"/>
            </a:rPr>
            <a:t>T</a:t>
          </a:r>
          <a:r>
            <a:rPr kumimoji="1" lang="ja-JP" altLang="ja-JP" sz="1200">
              <a:solidFill>
                <a:schemeClr val="dk1"/>
              </a:solidFill>
              <a:effectLst/>
              <a:latin typeface="+mn-lt"/>
              <a:ea typeface="+mn-ea"/>
              <a:cs typeface="+mn-cs"/>
            </a:rPr>
            <a:t>列のチェック欄が「○」になっていることを確認</a:t>
          </a:r>
          <a:endParaRPr kumimoji="1" lang="en-US" altLang="ja-JP" sz="1200">
            <a:solidFill>
              <a:schemeClr val="dk1"/>
            </a:solidFill>
            <a:effectLst/>
            <a:latin typeface="+mn-lt"/>
            <a:ea typeface="+mn-ea"/>
            <a:cs typeface="+mn-cs"/>
          </a:endParaRPr>
        </a:p>
        <a:p>
          <a:endParaRPr kumimoji="1" lang="en-US" altLang="ja-JP" sz="1200">
            <a:solidFill>
              <a:schemeClr val="dk1"/>
            </a:solidFill>
            <a:effectLst/>
            <a:latin typeface="+mn-lt"/>
            <a:ea typeface="+mn-ea"/>
            <a:cs typeface="+mn-cs"/>
          </a:endParaRPr>
        </a:p>
        <a:p>
          <a:r>
            <a:rPr kumimoji="1" lang="en-US" altLang="ja-JP" sz="1200" b="1">
              <a:solidFill>
                <a:srgbClr val="FF0000"/>
              </a:solidFill>
              <a:effectLst/>
              <a:latin typeface="+mn-lt"/>
              <a:ea typeface="+mn-ea"/>
              <a:cs typeface="+mn-cs"/>
            </a:rPr>
            <a:t>※</a:t>
          </a:r>
          <a:r>
            <a:rPr kumimoji="1" lang="ja-JP" altLang="en-US" sz="1200" b="1">
              <a:solidFill>
                <a:srgbClr val="FF0000"/>
              </a:solidFill>
              <a:effectLst/>
              <a:latin typeface="+mn-lt"/>
              <a:ea typeface="+mn-ea"/>
              <a:cs typeface="+mn-cs"/>
            </a:rPr>
            <a:t>取組内容アのみの申請はできませんので、ご注意ください。</a:t>
          </a:r>
          <a:endParaRPr kumimoji="1" lang="en-US" altLang="ja-JP" sz="1200" b="1">
            <a:solidFill>
              <a:srgbClr val="FF0000"/>
            </a:solidFill>
            <a:effectLst/>
            <a:latin typeface="+mn-lt"/>
            <a:ea typeface="+mn-ea"/>
            <a:cs typeface="+mn-cs"/>
          </a:endParaRPr>
        </a:p>
      </xdr:txBody>
    </xdr:sp>
    <xdr:clientData/>
  </xdr:oneCellAnchor>
  <xdr:twoCellAnchor>
    <xdr:from>
      <xdr:col>9</xdr:col>
      <xdr:colOff>649941</xdr:colOff>
      <xdr:row>5</xdr:row>
      <xdr:rowOff>190500</xdr:rowOff>
    </xdr:from>
    <xdr:to>
      <xdr:col>12</xdr:col>
      <xdr:colOff>548864</xdr:colOff>
      <xdr:row>9</xdr:row>
      <xdr:rowOff>93234</xdr:rowOff>
    </xdr:to>
    <xdr:sp macro="" textlink="">
      <xdr:nvSpPr>
        <xdr:cNvPr id="2" name="吹き出し: 角を丸めた四角形 1">
          <a:extLst>
            <a:ext uri="{FF2B5EF4-FFF2-40B4-BE49-F238E27FC236}">
              <a16:creationId xmlns:a16="http://schemas.microsoft.com/office/drawing/2014/main" id="{7D20C545-33E3-A2AF-577B-F85DB2F9118C}"/>
            </a:ext>
          </a:extLst>
        </xdr:cNvPr>
        <xdr:cNvSpPr/>
      </xdr:nvSpPr>
      <xdr:spPr>
        <a:xfrm>
          <a:off x="6801970" y="1143000"/>
          <a:ext cx="2487482" cy="810410"/>
        </a:xfrm>
        <a:prstGeom prst="wedgeRoundRectCallout">
          <a:avLst>
            <a:gd name="adj1" fmla="val -5338"/>
            <a:gd name="adj2" fmla="val 98609"/>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既交付決定額がある場合は、今回の申請額が補助上限額以下となるよう調整した額を入力してください。</a:t>
          </a:r>
        </a:p>
      </xdr:txBody>
    </xdr:sp>
    <xdr:clientData/>
  </xdr:twoCellAnchor>
  <xdr:twoCellAnchor>
    <xdr:from>
      <xdr:col>10</xdr:col>
      <xdr:colOff>524771</xdr:colOff>
      <xdr:row>18</xdr:row>
      <xdr:rowOff>369570</xdr:rowOff>
    </xdr:from>
    <xdr:to>
      <xdr:col>13</xdr:col>
      <xdr:colOff>12887</xdr:colOff>
      <xdr:row>20</xdr:row>
      <xdr:rowOff>13111</xdr:rowOff>
    </xdr:to>
    <xdr:sp macro="" textlink="">
      <xdr:nvSpPr>
        <xdr:cNvPr id="3" name="吹き出し: 角を丸めた四角形 2">
          <a:extLst>
            <a:ext uri="{FF2B5EF4-FFF2-40B4-BE49-F238E27FC236}">
              <a16:creationId xmlns:a16="http://schemas.microsoft.com/office/drawing/2014/main" id="{5B59C52B-47D4-4943-8D2A-CB69D181453A}"/>
            </a:ext>
          </a:extLst>
        </xdr:cNvPr>
        <xdr:cNvSpPr/>
      </xdr:nvSpPr>
      <xdr:spPr>
        <a:xfrm>
          <a:off x="7405183" y="4818305"/>
          <a:ext cx="2278380" cy="607247"/>
        </a:xfrm>
        <a:prstGeom prst="wedgeRoundRectCallout">
          <a:avLst>
            <a:gd name="adj1" fmla="val 26000"/>
            <a:gd name="adj2" fmla="val -195718"/>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FF0000"/>
              </a:solidFill>
            </a:rPr>
            <a:t>K</a:t>
          </a:r>
          <a:r>
            <a:rPr kumimoji="1" lang="ja-JP" altLang="en-US" sz="1100">
              <a:solidFill>
                <a:srgbClr val="FF0000"/>
              </a:solidFill>
            </a:rPr>
            <a:t>列と</a:t>
          </a:r>
          <a:r>
            <a:rPr kumimoji="1" lang="en-US" altLang="ja-JP" sz="1100">
              <a:solidFill>
                <a:srgbClr val="FF0000"/>
              </a:solidFill>
            </a:rPr>
            <a:t>M</a:t>
          </a:r>
          <a:r>
            <a:rPr kumimoji="1" lang="ja-JP" altLang="en-US" sz="1100">
              <a:solidFill>
                <a:srgbClr val="FF0000"/>
              </a:solidFill>
            </a:rPr>
            <a:t>列の計算式は削除しないでください。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010C5-4F13-40AF-BC74-21B265069A16}">
  <sheetPr>
    <pageSetUpPr fitToPage="1"/>
  </sheetPr>
  <dimension ref="A3:AA43"/>
  <sheetViews>
    <sheetView tabSelected="1" view="pageBreakPreview" topLeftCell="B1" zoomScale="85" zoomScaleNormal="100" zoomScaleSheetLayoutView="85" zoomScalePageLayoutView="87" workbookViewId="0">
      <selection activeCell="Q10" sqref="Q10"/>
    </sheetView>
  </sheetViews>
  <sheetFormatPr defaultColWidth="2.44140625" defaultRowHeight="12" x14ac:dyDescent="0.2"/>
  <cols>
    <col min="1" max="1" width="1.33203125" style="1" customWidth="1"/>
    <col min="2" max="2" width="4.77734375" style="1" customWidth="1"/>
    <col min="3" max="3" width="23.6640625" style="1" customWidth="1"/>
    <col min="4" max="4" width="15.6640625" style="1" customWidth="1"/>
    <col min="5" max="5" width="10.6640625" style="1" customWidth="1"/>
    <col min="6" max="6" width="20.88671875" style="2" bestFit="1" customWidth="1"/>
    <col min="7" max="7" width="9.109375" style="2" hidden="1" customWidth="1"/>
    <col min="8" max="8" width="7.6640625" style="2" hidden="1" customWidth="1"/>
    <col min="9" max="9" width="12.77734375" style="1" customWidth="1"/>
    <col min="10" max="10" width="10.6640625" style="2" customWidth="1"/>
    <col min="11" max="13" width="13.6640625" style="1" customWidth="1"/>
    <col min="14" max="14" width="2.44140625" style="1" customWidth="1"/>
    <col min="15" max="15" width="19.5546875" style="1" customWidth="1"/>
    <col min="16" max="16" width="21.21875" style="1" customWidth="1"/>
    <col min="17" max="17" width="19.21875" style="1" customWidth="1"/>
    <col min="18" max="18" width="17.44140625" style="1" customWidth="1"/>
    <col min="19" max="19" width="14.109375" style="1" customWidth="1"/>
    <col min="20" max="22" width="13" style="1" customWidth="1"/>
    <col min="23" max="258" width="2.44140625" style="1"/>
    <col min="259" max="259" width="1.33203125" style="1" customWidth="1"/>
    <col min="260" max="260" width="2.6640625" style="1" customWidth="1"/>
    <col min="261" max="261" width="2.44140625" style="1" customWidth="1"/>
    <col min="262" max="262" width="2.77734375" style="1" customWidth="1"/>
    <col min="263" max="263" width="1.44140625" style="1" customWidth="1"/>
    <col min="264" max="264" width="0" style="1" hidden="1" customWidth="1"/>
    <col min="265" max="265" width="2.44140625" style="1" customWidth="1"/>
    <col min="266" max="266" width="15.33203125" style="1" customWidth="1"/>
    <col min="267" max="267" width="21.21875" style="1" customWidth="1"/>
    <col min="268" max="268" width="18" style="1" customWidth="1"/>
    <col min="269" max="269" width="19.88671875" style="1" customWidth="1"/>
    <col min="270" max="270" width="19.109375" style="1" customWidth="1"/>
    <col min="271" max="514" width="2.44140625" style="1"/>
    <col min="515" max="515" width="1.33203125" style="1" customWidth="1"/>
    <col min="516" max="516" width="2.6640625" style="1" customWidth="1"/>
    <col min="517" max="517" width="2.44140625" style="1" customWidth="1"/>
    <col min="518" max="518" width="2.77734375" style="1" customWidth="1"/>
    <col min="519" max="519" width="1.44140625" style="1" customWidth="1"/>
    <col min="520" max="520" width="0" style="1" hidden="1" customWidth="1"/>
    <col min="521" max="521" width="2.44140625" style="1" customWidth="1"/>
    <col min="522" max="522" width="15.33203125" style="1" customWidth="1"/>
    <col min="523" max="523" width="21.21875" style="1" customWidth="1"/>
    <col min="524" max="524" width="18" style="1" customWidth="1"/>
    <col min="525" max="525" width="19.88671875" style="1" customWidth="1"/>
    <col min="526" max="526" width="19.109375" style="1" customWidth="1"/>
    <col min="527" max="770" width="2.44140625" style="1"/>
    <col min="771" max="771" width="1.33203125" style="1" customWidth="1"/>
    <col min="772" max="772" width="2.6640625" style="1" customWidth="1"/>
    <col min="773" max="773" width="2.44140625" style="1" customWidth="1"/>
    <col min="774" max="774" width="2.77734375" style="1" customWidth="1"/>
    <col min="775" max="775" width="1.44140625" style="1" customWidth="1"/>
    <col min="776" max="776" width="0" style="1" hidden="1" customWidth="1"/>
    <col min="777" max="777" width="2.44140625" style="1" customWidth="1"/>
    <col min="778" max="778" width="15.33203125" style="1" customWidth="1"/>
    <col min="779" max="779" width="21.21875" style="1" customWidth="1"/>
    <col min="780" max="780" width="18" style="1" customWidth="1"/>
    <col min="781" max="781" width="19.88671875" style="1" customWidth="1"/>
    <col min="782" max="782" width="19.109375" style="1" customWidth="1"/>
    <col min="783" max="1026" width="2.44140625" style="1"/>
    <col min="1027" max="1027" width="1.33203125" style="1" customWidth="1"/>
    <col min="1028" max="1028" width="2.6640625" style="1" customWidth="1"/>
    <col min="1029" max="1029" width="2.44140625" style="1" customWidth="1"/>
    <col min="1030" max="1030" width="2.77734375" style="1" customWidth="1"/>
    <col min="1031" max="1031" width="1.44140625" style="1" customWidth="1"/>
    <col min="1032" max="1032" width="0" style="1" hidden="1" customWidth="1"/>
    <col min="1033" max="1033" width="2.44140625" style="1" customWidth="1"/>
    <col min="1034" max="1034" width="15.33203125" style="1" customWidth="1"/>
    <col min="1035" max="1035" width="21.21875" style="1" customWidth="1"/>
    <col min="1036" max="1036" width="18" style="1" customWidth="1"/>
    <col min="1037" max="1037" width="19.88671875" style="1" customWidth="1"/>
    <col min="1038" max="1038" width="19.109375" style="1" customWidth="1"/>
    <col min="1039" max="1282" width="2.44140625" style="1"/>
    <col min="1283" max="1283" width="1.33203125" style="1" customWidth="1"/>
    <col min="1284" max="1284" width="2.6640625" style="1" customWidth="1"/>
    <col min="1285" max="1285" width="2.44140625" style="1" customWidth="1"/>
    <col min="1286" max="1286" width="2.77734375" style="1" customWidth="1"/>
    <col min="1287" max="1287" width="1.44140625" style="1" customWidth="1"/>
    <col min="1288" max="1288" width="0" style="1" hidden="1" customWidth="1"/>
    <col min="1289" max="1289" width="2.44140625" style="1" customWidth="1"/>
    <col min="1290" max="1290" width="15.33203125" style="1" customWidth="1"/>
    <col min="1291" max="1291" width="21.21875" style="1" customWidth="1"/>
    <col min="1292" max="1292" width="18" style="1" customWidth="1"/>
    <col min="1293" max="1293" width="19.88671875" style="1" customWidth="1"/>
    <col min="1294" max="1294" width="19.109375" style="1" customWidth="1"/>
    <col min="1295" max="1538" width="2.44140625" style="1"/>
    <col min="1539" max="1539" width="1.33203125" style="1" customWidth="1"/>
    <col min="1540" max="1540" width="2.6640625" style="1" customWidth="1"/>
    <col min="1541" max="1541" width="2.44140625" style="1" customWidth="1"/>
    <col min="1542" max="1542" width="2.77734375" style="1" customWidth="1"/>
    <col min="1543" max="1543" width="1.44140625" style="1" customWidth="1"/>
    <col min="1544" max="1544" width="0" style="1" hidden="1" customWidth="1"/>
    <col min="1545" max="1545" width="2.44140625" style="1" customWidth="1"/>
    <col min="1546" max="1546" width="15.33203125" style="1" customWidth="1"/>
    <col min="1547" max="1547" width="21.21875" style="1" customWidth="1"/>
    <col min="1548" max="1548" width="18" style="1" customWidth="1"/>
    <col min="1549" max="1549" width="19.88671875" style="1" customWidth="1"/>
    <col min="1550" max="1550" width="19.109375" style="1" customWidth="1"/>
    <col min="1551" max="1794" width="2.44140625" style="1"/>
    <col min="1795" max="1795" width="1.33203125" style="1" customWidth="1"/>
    <col min="1796" max="1796" width="2.6640625" style="1" customWidth="1"/>
    <col min="1797" max="1797" width="2.44140625" style="1" customWidth="1"/>
    <col min="1798" max="1798" width="2.77734375" style="1" customWidth="1"/>
    <col min="1799" max="1799" width="1.44140625" style="1" customWidth="1"/>
    <col min="1800" max="1800" width="0" style="1" hidden="1" customWidth="1"/>
    <col min="1801" max="1801" width="2.44140625" style="1" customWidth="1"/>
    <col min="1802" max="1802" width="15.33203125" style="1" customWidth="1"/>
    <col min="1803" max="1803" width="21.21875" style="1" customWidth="1"/>
    <col min="1804" max="1804" width="18" style="1" customWidth="1"/>
    <col min="1805" max="1805" width="19.88671875" style="1" customWidth="1"/>
    <col min="1806" max="1806" width="19.109375" style="1" customWidth="1"/>
    <col min="1807" max="2050" width="2.44140625" style="1"/>
    <col min="2051" max="2051" width="1.33203125" style="1" customWidth="1"/>
    <col min="2052" max="2052" width="2.6640625" style="1" customWidth="1"/>
    <col min="2053" max="2053" width="2.44140625" style="1" customWidth="1"/>
    <col min="2054" max="2054" width="2.77734375" style="1" customWidth="1"/>
    <col min="2055" max="2055" width="1.44140625" style="1" customWidth="1"/>
    <col min="2056" max="2056" width="0" style="1" hidden="1" customWidth="1"/>
    <col min="2057" max="2057" width="2.44140625" style="1" customWidth="1"/>
    <col min="2058" max="2058" width="15.33203125" style="1" customWidth="1"/>
    <col min="2059" max="2059" width="21.21875" style="1" customWidth="1"/>
    <col min="2060" max="2060" width="18" style="1" customWidth="1"/>
    <col min="2061" max="2061" width="19.88671875" style="1" customWidth="1"/>
    <col min="2062" max="2062" width="19.109375" style="1" customWidth="1"/>
    <col min="2063" max="2306" width="2.44140625" style="1"/>
    <col min="2307" max="2307" width="1.33203125" style="1" customWidth="1"/>
    <col min="2308" max="2308" width="2.6640625" style="1" customWidth="1"/>
    <col min="2309" max="2309" width="2.44140625" style="1" customWidth="1"/>
    <col min="2310" max="2310" width="2.77734375" style="1" customWidth="1"/>
    <col min="2311" max="2311" width="1.44140625" style="1" customWidth="1"/>
    <col min="2312" max="2312" width="0" style="1" hidden="1" customWidth="1"/>
    <col min="2313" max="2313" width="2.44140625" style="1" customWidth="1"/>
    <col min="2314" max="2314" width="15.33203125" style="1" customWidth="1"/>
    <col min="2315" max="2315" width="21.21875" style="1" customWidth="1"/>
    <col min="2316" max="2316" width="18" style="1" customWidth="1"/>
    <col min="2317" max="2317" width="19.88671875" style="1" customWidth="1"/>
    <col min="2318" max="2318" width="19.109375" style="1" customWidth="1"/>
    <col min="2319" max="2562" width="2.44140625" style="1"/>
    <col min="2563" max="2563" width="1.33203125" style="1" customWidth="1"/>
    <col min="2564" max="2564" width="2.6640625" style="1" customWidth="1"/>
    <col min="2565" max="2565" width="2.44140625" style="1" customWidth="1"/>
    <col min="2566" max="2566" width="2.77734375" style="1" customWidth="1"/>
    <col min="2567" max="2567" width="1.44140625" style="1" customWidth="1"/>
    <col min="2568" max="2568" width="0" style="1" hidden="1" customWidth="1"/>
    <col min="2569" max="2569" width="2.44140625" style="1" customWidth="1"/>
    <col min="2570" max="2570" width="15.33203125" style="1" customWidth="1"/>
    <col min="2571" max="2571" width="21.21875" style="1" customWidth="1"/>
    <col min="2572" max="2572" width="18" style="1" customWidth="1"/>
    <col min="2573" max="2573" width="19.88671875" style="1" customWidth="1"/>
    <col min="2574" max="2574" width="19.109375" style="1" customWidth="1"/>
    <col min="2575" max="2818" width="2.44140625" style="1"/>
    <col min="2819" max="2819" width="1.33203125" style="1" customWidth="1"/>
    <col min="2820" max="2820" width="2.6640625" style="1" customWidth="1"/>
    <col min="2821" max="2821" width="2.44140625" style="1" customWidth="1"/>
    <col min="2822" max="2822" width="2.77734375" style="1" customWidth="1"/>
    <col min="2823" max="2823" width="1.44140625" style="1" customWidth="1"/>
    <col min="2824" max="2824" width="0" style="1" hidden="1" customWidth="1"/>
    <col min="2825" max="2825" width="2.44140625" style="1" customWidth="1"/>
    <col min="2826" max="2826" width="15.33203125" style="1" customWidth="1"/>
    <col min="2827" max="2827" width="21.21875" style="1" customWidth="1"/>
    <col min="2828" max="2828" width="18" style="1" customWidth="1"/>
    <col min="2829" max="2829" width="19.88671875" style="1" customWidth="1"/>
    <col min="2830" max="2830" width="19.109375" style="1" customWidth="1"/>
    <col min="2831" max="3074" width="2.44140625" style="1"/>
    <col min="3075" max="3075" width="1.33203125" style="1" customWidth="1"/>
    <col min="3076" max="3076" width="2.6640625" style="1" customWidth="1"/>
    <col min="3077" max="3077" width="2.44140625" style="1" customWidth="1"/>
    <col min="3078" max="3078" width="2.77734375" style="1" customWidth="1"/>
    <col min="3079" max="3079" width="1.44140625" style="1" customWidth="1"/>
    <col min="3080" max="3080" width="0" style="1" hidden="1" customWidth="1"/>
    <col min="3081" max="3081" width="2.44140625" style="1" customWidth="1"/>
    <col min="3082" max="3082" width="15.33203125" style="1" customWidth="1"/>
    <col min="3083" max="3083" width="21.21875" style="1" customWidth="1"/>
    <col min="3084" max="3084" width="18" style="1" customWidth="1"/>
    <col min="3085" max="3085" width="19.88671875" style="1" customWidth="1"/>
    <col min="3086" max="3086" width="19.109375" style="1" customWidth="1"/>
    <col min="3087" max="3330" width="2.44140625" style="1"/>
    <col min="3331" max="3331" width="1.33203125" style="1" customWidth="1"/>
    <col min="3332" max="3332" width="2.6640625" style="1" customWidth="1"/>
    <col min="3333" max="3333" width="2.44140625" style="1" customWidth="1"/>
    <col min="3334" max="3334" width="2.77734375" style="1" customWidth="1"/>
    <col min="3335" max="3335" width="1.44140625" style="1" customWidth="1"/>
    <col min="3336" max="3336" width="0" style="1" hidden="1" customWidth="1"/>
    <col min="3337" max="3337" width="2.44140625" style="1" customWidth="1"/>
    <col min="3338" max="3338" width="15.33203125" style="1" customWidth="1"/>
    <col min="3339" max="3339" width="21.21875" style="1" customWidth="1"/>
    <col min="3340" max="3340" width="18" style="1" customWidth="1"/>
    <col min="3341" max="3341" width="19.88671875" style="1" customWidth="1"/>
    <col min="3342" max="3342" width="19.109375" style="1" customWidth="1"/>
    <col min="3343" max="3586" width="2.44140625" style="1"/>
    <col min="3587" max="3587" width="1.33203125" style="1" customWidth="1"/>
    <col min="3588" max="3588" width="2.6640625" style="1" customWidth="1"/>
    <col min="3589" max="3589" width="2.44140625" style="1" customWidth="1"/>
    <col min="3590" max="3590" width="2.77734375" style="1" customWidth="1"/>
    <col min="3591" max="3591" width="1.44140625" style="1" customWidth="1"/>
    <col min="3592" max="3592" width="0" style="1" hidden="1" customWidth="1"/>
    <col min="3593" max="3593" width="2.44140625" style="1" customWidth="1"/>
    <col min="3594" max="3594" width="15.33203125" style="1" customWidth="1"/>
    <col min="3595" max="3595" width="21.21875" style="1" customWidth="1"/>
    <col min="3596" max="3596" width="18" style="1" customWidth="1"/>
    <col min="3597" max="3597" width="19.88671875" style="1" customWidth="1"/>
    <col min="3598" max="3598" width="19.109375" style="1" customWidth="1"/>
    <col min="3599" max="3842" width="2.44140625" style="1"/>
    <col min="3843" max="3843" width="1.33203125" style="1" customWidth="1"/>
    <col min="3844" max="3844" width="2.6640625" style="1" customWidth="1"/>
    <col min="3845" max="3845" width="2.44140625" style="1" customWidth="1"/>
    <col min="3846" max="3846" width="2.77734375" style="1" customWidth="1"/>
    <col min="3847" max="3847" width="1.44140625" style="1" customWidth="1"/>
    <col min="3848" max="3848" width="0" style="1" hidden="1" customWidth="1"/>
    <col min="3849" max="3849" width="2.44140625" style="1" customWidth="1"/>
    <col min="3850" max="3850" width="15.33203125" style="1" customWidth="1"/>
    <col min="3851" max="3851" width="21.21875" style="1" customWidth="1"/>
    <col min="3852" max="3852" width="18" style="1" customWidth="1"/>
    <col min="3853" max="3853" width="19.88671875" style="1" customWidth="1"/>
    <col min="3854" max="3854" width="19.109375" style="1" customWidth="1"/>
    <col min="3855" max="4098" width="2.44140625" style="1"/>
    <col min="4099" max="4099" width="1.33203125" style="1" customWidth="1"/>
    <col min="4100" max="4100" width="2.6640625" style="1" customWidth="1"/>
    <col min="4101" max="4101" width="2.44140625" style="1" customWidth="1"/>
    <col min="4102" max="4102" width="2.77734375" style="1" customWidth="1"/>
    <col min="4103" max="4103" width="1.44140625" style="1" customWidth="1"/>
    <col min="4104" max="4104" width="0" style="1" hidden="1" customWidth="1"/>
    <col min="4105" max="4105" width="2.44140625" style="1" customWidth="1"/>
    <col min="4106" max="4106" width="15.33203125" style="1" customWidth="1"/>
    <col min="4107" max="4107" width="21.21875" style="1" customWidth="1"/>
    <col min="4108" max="4108" width="18" style="1" customWidth="1"/>
    <col min="4109" max="4109" width="19.88671875" style="1" customWidth="1"/>
    <col min="4110" max="4110" width="19.109375" style="1" customWidth="1"/>
    <col min="4111" max="4354" width="2.44140625" style="1"/>
    <col min="4355" max="4355" width="1.33203125" style="1" customWidth="1"/>
    <col min="4356" max="4356" width="2.6640625" style="1" customWidth="1"/>
    <col min="4357" max="4357" width="2.44140625" style="1" customWidth="1"/>
    <col min="4358" max="4358" width="2.77734375" style="1" customWidth="1"/>
    <col min="4359" max="4359" width="1.44140625" style="1" customWidth="1"/>
    <col min="4360" max="4360" width="0" style="1" hidden="1" customWidth="1"/>
    <col min="4361" max="4361" width="2.44140625" style="1" customWidth="1"/>
    <col min="4362" max="4362" width="15.33203125" style="1" customWidth="1"/>
    <col min="4363" max="4363" width="21.21875" style="1" customWidth="1"/>
    <col min="4364" max="4364" width="18" style="1" customWidth="1"/>
    <col min="4365" max="4365" width="19.88671875" style="1" customWidth="1"/>
    <col min="4366" max="4366" width="19.109375" style="1" customWidth="1"/>
    <col min="4367" max="4610" width="2.44140625" style="1"/>
    <col min="4611" max="4611" width="1.33203125" style="1" customWidth="1"/>
    <col min="4612" max="4612" width="2.6640625" style="1" customWidth="1"/>
    <col min="4613" max="4613" width="2.44140625" style="1" customWidth="1"/>
    <col min="4614" max="4614" width="2.77734375" style="1" customWidth="1"/>
    <col min="4615" max="4615" width="1.44140625" style="1" customWidth="1"/>
    <col min="4616" max="4616" width="0" style="1" hidden="1" customWidth="1"/>
    <col min="4617" max="4617" width="2.44140625" style="1" customWidth="1"/>
    <col min="4618" max="4618" width="15.33203125" style="1" customWidth="1"/>
    <col min="4619" max="4619" width="21.21875" style="1" customWidth="1"/>
    <col min="4620" max="4620" width="18" style="1" customWidth="1"/>
    <col min="4621" max="4621" width="19.88671875" style="1" customWidth="1"/>
    <col min="4622" max="4622" width="19.109375" style="1" customWidth="1"/>
    <col min="4623" max="4866" width="2.44140625" style="1"/>
    <col min="4867" max="4867" width="1.33203125" style="1" customWidth="1"/>
    <col min="4868" max="4868" width="2.6640625" style="1" customWidth="1"/>
    <col min="4869" max="4869" width="2.44140625" style="1" customWidth="1"/>
    <col min="4870" max="4870" width="2.77734375" style="1" customWidth="1"/>
    <col min="4871" max="4871" width="1.44140625" style="1" customWidth="1"/>
    <col min="4872" max="4872" width="0" style="1" hidden="1" customWidth="1"/>
    <col min="4873" max="4873" width="2.44140625" style="1" customWidth="1"/>
    <col min="4874" max="4874" width="15.33203125" style="1" customWidth="1"/>
    <col min="4875" max="4875" width="21.21875" style="1" customWidth="1"/>
    <col min="4876" max="4876" width="18" style="1" customWidth="1"/>
    <col min="4877" max="4877" width="19.88671875" style="1" customWidth="1"/>
    <col min="4878" max="4878" width="19.109375" style="1" customWidth="1"/>
    <col min="4879" max="5122" width="2.44140625" style="1"/>
    <col min="5123" max="5123" width="1.33203125" style="1" customWidth="1"/>
    <col min="5124" max="5124" width="2.6640625" style="1" customWidth="1"/>
    <col min="5125" max="5125" width="2.44140625" style="1" customWidth="1"/>
    <col min="5126" max="5126" width="2.77734375" style="1" customWidth="1"/>
    <col min="5127" max="5127" width="1.44140625" style="1" customWidth="1"/>
    <col min="5128" max="5128" width="0" style="1" hidden="1" customWidth="1"/>
    <col min="5129" max="5129" width="2.44140625" style="1" customWidth="1"/>
    <col min="5130" max="5130" width="15.33203125" style="1" customWidth="1"/>
    <col min="5131" max="5131" width="21.21875" style="1" customWidth="1"/>
    <col min="5132" max="5132" width="18" style="1" customWidth="1"/>
    <col min="5133" max="5133" width="19.88671875" style="1" customWidth="1"/>
    <col min="5134" max="5134" width="19.109375" style="1" customWidth="1"/>
    <col min="5135" max="5378" width="2.44140625" style="1"/>
    <col min="5379" max="5379" width="1.33203125" style="1" customWidth="1"/>
    <col min="5380" max="5380" width="2.6640625" style="1" customWidth="1"/>
    <col min="5381" max="5381" width="2.44140625" style="1" customWidth="1"/>
    <col min="5382" max="5382" width="2.77734375" style="1" customWidth="1"/>
    <col min="5383" max="5383" width="1.44140625" style="1" customWidth="1"/>
    <col min="5384" max="5384" width="0" style="1" hidden="1" customWidth="1"/>
    <col min="5385" max="5385" width="2.44140625" style="1" customWidth="1"/>
    <col min="5386" max="5386" width="15.33203125" style="1" customWidth="1"/>
    <col min="5387" max="5387" width="21.21875" style="1" customWidth="1"/>
    <col min="5388" max="5388" width="18" style="1" customWidth="1"/>
    <col min="5389" max="5389" width="19.88671875" style="1" customWidth="1"/>
    <col min="5390" max="5390" width="19.109375" style="1" customWidth="1"/>
    <col min="5391" max="5634" width="2.44140625" style="1"/>
    <col min="5635" max="5635" width="1.33203125" style="1" customWidth="1"/>
    <col min="5636" max="5636" width="2.6640625" style="1" customWidth="1"/>
    <col min="5637" max="5637" width="2.44140625" style="1" customWidth="1"/>
    <col min="5638" max="5638" width="2.77734375" style="1" customWidth="1"/>
    <col min="5639" max="5639" width="1.44140625" style="1" customWidth="1"/>
    <col min="5640" max="5640" width="0" style="1" hidden="1" customWidth="1"/>
    <col min="5641" max="5641" width="2.44140625" style="1" customWidth="1"/>
    <col min="5642" max="5642" width="15.33203125" style="1" customWidth="1"/>
    <col min="5643" max="5643" width="21.21875" style="1" customWidth="1"/>
    <col min="5644" max="5644" width="18" style="1" customWidth="1"/>
    <col min="5645" max="5645" width="19.88671875" style="1" customWidth="1"/>
    <col min="5646" max="5646" width="19.109375" style="1" customWidth="1"/>
    <col min="5647" max="5890" width="2.44140625" style="1"/>
    <col min="5891" max="5891" width="1.33203125" style="1" customWidth="1"/>
    <col min="5892" max="5892" width="2.6640625" style="1" customWidth="1"/>
    <col min="5893" max="5893" width="2.44140625" style="1" customWidth="1"/>
    <col min="5894" max="5894" width="2.77734375" style="1" customWidth="1"/>
    <col min="5895" max="5895" width="1.44140625" style="1" customWidth="1"/>
    <col min="5896" max="5896" width="0" style="1" hidden="1" customWidth="1"/>
    <col min="5897" max="5897" width="2.44140625" style="1" customWidth="1"/>
    <col min="5898" max="5898" width="15.33203125" style="1" customWidth="1"/>
    <col min="5899" max="5899" width="21.21875" style="1" customWidth="1"/>
    <col min="5900" max="5900" width="18" style="1" customWidth="1"/>
    <col min="5901" max="5901" width="19.88671875" style="1" customWidth="1"/>
    <col min="5902" max="5902" width="19.109375" style="1" customWidth="1"/>
    <col min="5903" max="6146" width="2.44140625" style="1"/>
    <col min="6147" max="6147" width="1.33203125" style="1" customWidth="1"/>
    <col min="6148" max="6148" width="2.6640625" style="1" customWidth="1"/>
    <col min="6149" max="6149" width="2.44140625" style="1" customWidth="1"/>
    <col min="6150" max="6150" width="2.77734375" style="1" customWidth="1"/>
    <col min="6151" max="6151" width="1.44140625" style="1" customWidth="1"/>
    <col min="6152" max="6152" width="0" style="1" hidden="1" customWidth="1"/>
    <col min="6153" max="6153" width="2.44140625" style="1" customWidth="1"/>
    <col min="6154" max="6154" width="15.33203125" style="1" customWidth="1"/>
    <col min="6155" max="6155" width="21.21875" style="1" customWidth="1"/>
    <col min="6156" max="6156" width="18" style="1" customWidth="1"/>
    <col min="6157" max="6157" width="19.88671875" style="1" customWidth="1"/>
    <col min="6158" max="6158" width="19.109375" style="1" customWidth="1"/>
    <col min="6159" max="6402" width="2.44140625" style="1"/>
    <col min="6403" max="6403" width="1.33203125" style="1" customWidth="1"/>
    <col min="6404" max="6404" width="2.6640625" style="1" customWidth="1"/>
    <col min="6405" max="6405" width="2.44140625" style="1" customWidth="1"/>
    <col min="6406" max="6406" width="2.77734375" style="1" customWidth="1"/>
    <col min="6407" max="6407" width="1.44140625" style="1" customWidth="1"/>
    <col min="6408" max="6408" width="0" style="1" hidden="1" customWidth="1"/>
    <col min="6409" max="6409" width="2.44140625" style="1" customWidth="1"/>
    <col min="6410" max="6410" width="15.33203125" style="1" customWidth="1"/>
    <col min="6411" max="6411" width="21.21875" style="1" customWidth="1"/>
    <col min="6412" max="6412" width="18" style="1" customWidth="1"/>
    <col min="6413" max="6413" width="19.88671875" style="1" customWidth="1"/>
    <col min="6414" max="6414" width="19.109375" style="1" customWidth="1"/>
    <col min="6415" max="6658" width="2.44140625" style="1"/>
    <col min="6659" max="6659" width="1.33203125" style="1" customWidth="1"/>
    <col min="6660" max="6660" width="2.6640625" style="1" customWidth="1"/>
    <col min="6661" max="6661" width="2.44140625" style="1" customWidth="1"/>
    <col min="6662" max="6662" width="2.77734375" style="1" customWidth="1"/>
    <col min="6663" max="6663" width="1.44140625" style="1" customWidth="1"/>
    <col min="6664" max="6664" width="0" style="1" hidden="1" customWidth="1"/>
    <col min="6665" max="6665" width="2.44140625" style="1" customWidth="1"/>
    <col min="6666" max="6666" width="15.33203125" style="1" customWidth="1"/>
    <col min="6667" max="6667" width="21.21875" style="1" customWidth="1"/>
    <col min="6668" max="6668" width="18" style="1" customWidth="1"/>
    <col min="6669" max="6669" width="19.88671875" style="1" customWidth="1"/>
    <col min="6670" max="6670" width="19.109375" style="1" customWidth="1"/>
    <col min="6671" max="6914" width="2.44140625" style="1"/>
    <col min="6915" max="6915" width="1.33203125" style="1" customWidth="1"/>
    <col min="6916" max="6916" width="2.6640625" style="1" customWidth="1"/>
    <col min="6917" max="6917" width="2.44140625" style="1" customWidth="1"/>
    <col min="6918" max="6918" width="2.77734375" style="1" customWidth="1"/>
    <col min="6919" max="6919" width="1.44140625" style="1" customWidth="1"/>
    <col min="6920" max="6920" width="0" style="1" hidden="1" customWidth="1"/>
    <col min="6921" max="6921" width="2.44140625" style="1" customWidth="1"/>
    <col min="6922" max="6922" width="15.33203125" style="1" customWidth="1"/>
    <col min="6923" max="6923" width="21.21875" style="1" customWidth="1"/>
    <col min="6924" max="6924" width="18" style="1" customWidth="1"/>
    <col min="6925" max="6925" width="19.88671875" style="1" customWidth="1"/>
    <col min="6926" max="6926" width="19.109375" style="1" customWidth="1"/>
    <col min="6927" max="7170" width="2.44140625" style="1"/>
    <col min="7171" max="7171" width="1.33203125" style="1" customWidth="1"/>
    <col min="7172" max="7172" width="2.6640625" style="1" customWidth="1"/>
    <col min="7173" max="7173" width="2.44140625" style="1" customWidth="1"/>
    <col min="7174" max="7174" width="2.77734375" style="1" customWidth="1"/>
    <col min="7175" max="7175" width="1.44140625" style="1" customWidth="1"/>
    <col min="7176" max="7176" width="0" style="1" hidden="1" customWidth="1"/>
    <col min="7177" max="7177" width="2.44140625" style="1" customWidth="1"/>
    <col min="7178" max="7178" width="15.33203125" style="1" customWidth="1"/>
    <col min="7179" max="7179" width="21.21875" style="1" customWidth="1"/>
    <col min="7180" max="7180" width="18" style="1" customWidth="1"/>
    <col min="7181" max="7181" width="19.88671875" style="1" customWidth="1"/>
    <col min="7182" max="7182" width="19.109375" style="1" customWidth="1"/>
    <col min="7183" max="7426" width="2.44140625" style="1"/>
    <col min="7427" max="7427" width="1.33203125" style="1" customWidth="1"/>
    <col min="7428" max="7428" width="2.6640625" style="1" customWidth="1"/>
    <col min="7429" max="7429" width="2.44140625" style="1" customWidth="1"/>
    <col min="7430" max="7430" width="2.77734375" style="1" customWidth="1"/>
    <col min="7431" max="7431" width="1.44140625" style="1" customWidth="1"/>
    <col min="7432" max="7432" width="0" style="1" hidden="1" customWidth="1"/>
    <col min="7433" max="7433" width="2.44140625" style="1" customWidth="1"/>
    <col min="7434" max="7434" width="15.33203125" style="1" customWidth="1"/>
    <col min="7435" max="7435" width="21.21875" style="1" customWidth="1"/>
    <col min="7436" max="7436" width="18" style="1" customWidth="1"/>
    <col min="7437" max="7437" width="19.88671875" style="1" customWidth="1"/>
    <col min="7438" max="7438" width="19.109375" style="1" customWidth="1"/>
    <col min="7439" max="7682" width="2.44140625" style="1"/>
    <col min="7683" max="7683" width="1.33203125" style="1" customWidth="1"/>
    <col min="7684" max="7684" width="2.6640625" style="1" customWidth="1"/>
    <col min="7685" max="7685" width="2.44140625" style="1" customWidth="1"/>
    <col min="7686" max="7686" width="2.77734375" style="1" customWidth="1"/>
    <col min="7687" max="7687" width="1.44140625" style="1" customWidth="1"/>
    <col min="7688" max="7688" width="0" style="1" hidden="1" customWidth="1"/>
    <col min="7689" max="7689" width="2.44140625" style="1" customWidth="1"/>
    <col min="7690" max="7690" width="15.33203125" style="1" customWidth="1"/>
    <col min="7691" max="7691" width="21.21875" style="1" customWidth="1"/>
    <col min="7692" max="7692" width="18" style="1" customWidth="1"/>
    <col min="7693" max="7693" width="19.88671875" style="1" customWidth="1"/>
    <col min="7694" max="7694" width="19.109375" style="1" customWidth="1"/>
    <col min="7695" max="7938" width="2.44140625" style="1"/>
    <col min="7939" max="7939" width="1.33203125" style="1" customWidth="1"/>
    <col min="7940" max="7940" width="2.6640625" style="1" customWidth="1"/>
    <col min="7941" max="7941" width="2.44140625" style="1" customWidth="1"/>
    <col min="7942" max="7942" width="2.77734375" style="1" customWidth="1"/>
    <col min="7943" max="7943" width="1.44140625" style="1" customWidth="1"/>
    <col min="7944" max="7944" width="0" style="1" hidden="1" customWidth="1"/>
    <col min="7945" max="7945" width="2.44140625" style="1" customWidth="1"/>
    <col min="7946" max="7946" width="15.33203125" style="1" customWidth="1"/>
    <col min="7947" max="7947" width="21.21875" style="1" customWidth="1"/>
    <col min="7948" max="7948" width="18" style="1" customWidth="1"/>
    <col min="7949" max="7949" width="19.88671875" style="1" customWidth="1"/>
    <col min="7950" max="7950" width="19.109375" style="1" customWidth="1"/>
    <col min="7951" max="8194" width="2.44140625" style="1"/>
    <col min="8195" max="8195" width="1.33203125" style="1" customWidth="1"/>
    <col min="8196" max="8196" width="2.6640625" style="1" customWidth="1"/>
    <col min="8197" max="8197" width="2.44140625" style="1" customWidth="1"/>
    <col min="8198" max="8198" width="2.77734375" style="1" customWidth="1"/>
    <col min="8199" max="8199" width="1.44140625" style="1" customWidth="1"/>
    <col min="8200" max="8200" width="0" style="1" hidden="1" customWidth="1"/>
    <col min="8201" max="8201" width="2.44140625" style="1" customWidth="1"/>
    <col min="8202" max="8202" width="15.33203125" style="1" customWidth="1"/>
    <col min="8203" max="8203" width="21.21875" style="1" customWidth="1"/>
    <col min="8204" max="8204" width="18" style="1" customWidth="1"/>
    <col min="8205" max="8205" width="19.88671875" style="1" customWidth="1"/>
    <col min="8206" max="8206" width="19.109375" style="1" customWidth="1"/>
    <col min="8207" max="8450" width="2.44140625" style="1"/>
    <col min="8451" max="8451" width="1.33203125" style="1" customWidth="1"/>
    <col min="8452" max="8452" width="2.6640625" style="1" customWidth="1"/>
    <col min="8453" max="8453" width="2.44140625" style="1" customWidth="1"/>
    <col min="8454" max="8454" width="2.77734375" style="1" customWidth="1"/>
    <col min="8455" max="8455" width="1.44140625" style="1" customWidth="1"/>
    <col min="8456" max="8456" width="0" style="1" hidden="1" customWidth="1"/>
    <col min="8457" max="8457" width="2.44140625" style="1" customWidth="1"/>
    <col min="8458" max="8458" width="15.33203125" style="1" customWidth="1"/>
    <col min="8459" max="8459" width="21.21875" style="1" customWidth="1"/>
    <col min="8460" max="8460" width="18" style="1" customWidth="1"/>
    <col min="8461" max="8461" width="19.88671875" style="1" customWidth="1"/>
    <col min="8462" max="8462" width="19.109375" style="1" customWidth="1"/>
    <col min="8463" max="8706" width="2.44140625" style="1"/>
    <col min="8707" max="8707" width="1.33203125" style="1" customWidth="1"/>
    <col min="8708" max="8708" width="2.6640625" style="1" customWidth="1"/>
    <col min="8709" max="8709" width="2.44140625" style="1" customWidth="1"/>
    <col min="8710" max="8710" width="2.77734375" style="1" customWidth="1"/>
    <col min="8711" max="8711" width="1.44140625" style="1" customWidth="1"/>
    <col min="8712" max="8712" width="0" style="1" hidden="1" customWidth="1"/>
    <col min="8713" max="8713" width="2.44140625" style="1" customWidth="1"/>
    <col min="8714" max="8714" width="15.33203125" style="1" customWidth="1"/>
    <col min="8715" max="8715" width="21.21875" style="1" customWidth="1"/>
    <col min="8716" max="8716" width="18" style="1" customWidth="1"/>
    <col min="8717" max="8717" width="19.88671875" style="1" customWidth="1"/>
    <col min="8718" max="8718" width="19.109375" style="1" customWidth="1"/>
    <col min="8719" max="8962" width="2.44140625" style="1"/>
    <col min="8963" max="8963" width="1.33203125" style="1" customWidth="1"/>
    <col min="8964" max="8964" width="2.6640625" style="1" customWidth="1"/>
    <col min="8965" max="8965" width="2.44140625" style="1" customWidth="1"/>
    <col min="8966" max="8966" width="2.77734375" style="1" customWidth="1"/>
    <col min="8967" max="8967" width="1.44140625" style="1" customWidth="1"/>
    <col min="8968" max="8968" width="0" style="1" hidden="1" customWidth="1"/>
    <col min="8969" max="8969" width="2.44140625" style="1" customWidth="1"/>
    <col min="8970" max="8970" width="15.33203125" style="1" customWidth="1"/>
    <col min="8971" max="8971" width="21.21875" style="1" customWidth="1"/>
    <col min="8972" max="8972" width="18" style="1" customWidth="1"/>
    <col min="8973" max="8973" width="19.88671875" style="1" customWidth="1"/>
    <col min="8974" max="8974" width="19.109375" style="1" customWidth="1"/>
    <col min="8975" max="9218" width="2.44140625" style="1"/>
    <col min="9219" max="9219" width="1.33203125" style="1" customWidth="1"/>
    <col min="9220" max="9220" width="2.6640625" style="1" customWidth="1"/>
    <col min="9221" max="9221" width="2.44140625" style="1" customWidth="1"/>
    <col min="9222" max="9222" width="2.77734375" style="1" customWidth="1"/>
    <col min="9223" max="9223" width="1.44140625" style="1" customWidth="1"/>
    <col min="9224" max="9224" width="0" style="1" hidden="1" customWidth="1"/>
    <col min="9225" max="9225" width="2.44140625" style="1" customWidth="1"/>
    <col min="9226" max="9226" width="15.33203125" style="1" customWidth="1"/>
    <col min="9227" max="9227" width="21.21875" style="1" customWidth="1"/>
    <col min="9228" max="9228" width="18" style="1" customWidth="1"/>
    <col min="9229" max="9229" width="19.88671875" style="1" customWidth="1"/>
    <col min="9230" max="9230" width="19.109375" style="1" customWidth="1"/>
    <col min="9231" max="9474" width="2.44140625" style="1"/>
    <col min="9475" max="9475" width="1.33203125" style="1" customWidth="1"/>
    <col min="9476" max="9476" width="2.6640625" style="1" customWidth="1"/>
    <col min="9477" max="9477" width="2.44140625" style="1" customWidth="1"/>
    <col min="9478" max="9478" width="2.77734375" style="1" customWidth="1"/>
    <col min="9479" max="9479" width="1.44140625" style="1" customWidth="1"/>
    <col min="9480" max="9480" width="0" style="1" hidden="1" customWidth="1"/>
    <col min="9481" max="9481" width="2.44140625" style="1" customWidth="1"/>
    <col min="9482" max="9482" width="15.33203125" style="1" customWidth="1"/>
    <col min="9483" max="9483" width="21.21875" style="1" customWidth="1"/>
    <col min="9484" max="9484" width="18" style="1" customWidth="1"/>
    <col min="9485" max="9485" width="19.88671875" style="1" customWidth="1"/>
    <col min="9486" max="9486" width="19.109375" style="1" customWidth="1"/>
    <col min="9487" max="9730" width="2.44140625" style="1"/>
    <col min="9731" max="9731" width="1.33203125" style="1" customWidth="1"/>
    <col min="9732" max="9732" width="2.6640625" style="1" customWidth="1"/>
    <col min="9733" max="9733" width="2.44140625" style="1" customWidth="1"/>
    <col min="9734" max="9734" width="2.77734375" style="1" customWidth="1"/>
    <col min="9735" max="9735" width="1.44140625" style="1" customWidth="1"/>
    <col min="9736" max="9736" width="0" style="1" hidden="1" customWidth="1"/>
    <col min="9737" max="9737" width="2.44140625" style="1" customWidth="1"/>
    <col min="9738" max="9738" width="15.33203125" style="1" customWidth="1"/>
    <col min="9739" max="9739" width="21.21875" style="1" customWidth="1"/>
    <col min="9740" max="9740" width="18" style="1" customWidth="1"/>
    <col min="9741" max="9741" width="19.88671875" style="1" customWidth="1"/>
    <col min="9742" max="9742" width="19.109375" style="1" customWidth="1"/>
    <col min="9743" max="9986" width="2.44140625" style="1"/>
    <col min="9987" max="9987" width="1.33203125" style="1" customWidth="1"/>
    <col min="9988" max="9988" width="2.6640625" style="1" customWidth="1"/>
    <col min="9989" max="9989" width="2.44140625" style="1" customWidth="1"/>
    <col min="9990" max="9990" width="2.77734375" style="1" customWidth="1"/>
    <col min="9991" max="9991" width="1.44140625" style="1" customWidth="1"/>
    <col min="9992" max="9992" width="0" style="1" hidden="1" customWidth="1"/>
    <col min="9993" max="9993" width="2.44140625" style="1" customWidth="1"/>
    <col min="9994" max="9994" width="15.33203125" style="1" customWidth="1"/>
    <col min="9995" max="9995" width="21.21875" style="1" customWidth="1"/>
    <col min="9996" max="9996" width="18" style="1" customWidth="1"/>
    <col min="9997" max="9997" width="19.88671875" style="1" customWidth="1"/>
    <col min="9998" max="9998" width="19.109375" style="1" customWidth="1"/>
    <col min="9999" max="10242" width="2.44140625" style="1"/>
    <col min="10243" max="10243" width="1.33203125" style="1" customWidth="1"/>
    <col min="10244" max="10244" width="2.6640625" style="1" customWidth="1"/>
    <col min="10245" max="10245" width="2.44140625" style="1" customWidth="1"/>
    <col min="10246" max="10246" width="2.77734375" style="1" customWidth="1"/>
    <col min="10247" max="10247" width="1.44140625" style="1" customWidth="1"/>
    <col min="10248" max="10248" width="0" style="1" hidden="1" customWidth="1"/>
    <col min="10249" max="10249" width="2.44140625" style="1" customWidth="1"/>
    <col min="10250" max="10250" width="15.33203125" style="1" customWidth="1"/>
    <col min="10251" max="10251" width="21.21875" style="1" customWidth="1"/>
    <col min="10252" max="10252" width="18" style="1" customWidth="1"/>
    <col min="10253" max="10253" width="19.88671875" style="1" customWidth="1"/>
    <col min="10254" max="10254" width="19.109375" style="1" customWidth="1"/>
    <col min="10255" max="10498" width="2.44140625" style="1"/>
    <col min="10499" max="10499" width="1.33203125" style="1" customWidth="1"/>
    <col min="10500" max="10500" width="2.6640625" style="1" customWidth="1"/>
    <col min="10501" max="10501" width="2.44140625" style="1" customWidth="1"/>
    <col min="10502" max="10502" width="2.77734375" style="1" customWidth="1"/>
    <col min="10503" max="10503" width="1.44140625" style="1" customWidth="1"/>
    <col min="10504" max="10504" width="0" style="1" hidden="1" customWidth="1"/>
    <col min="10505" max="10505" width="2.44140625" style="1" customWidth="1"/>
    <col min="10506" max="10506" width="15.33203125" style="1" customWidth="1"/>
    <col min="10507" max="10507" width="21.21875" style="1" customWidth="1"/>
    <col min="10508" max="10508" width="18" style="1" customWidth="1"/>
    <col min="10509" max="10509" width="19.88671875" style="1" customWidth="1"/>
    <col min="10510" max="10510" width="19.109375" style="1" customWidth="1"/>
    <col min="10511" max="10754" width="2.44140625" style="1"/>
    <col min="10755" max="10755" width="1.33203125" style="1" customWidth="1"/>
    <col min="10756" max="10756" width="2.6640625" style="1" customWidth="1"/>
    <col min="10757" max="10757" width="2.44140625" style="1" customWidth="1"/>
    <col min="10758" max="10758" width="2.77734375" style="1" customWidth="1"/>
    <col min="10759" max="10759" width="1.44140625" style="1" customWidth="1"/>
    <col min="10760" max="10760" width="0" style="1" hidden="1" customWidth="1"/>
    <col min="10761" max="10761" width="2.44140625" style="1" customWidth="1"/>
    <col min="10762" max="10762" width="15.33203125" style="1" customWidth="1"/>
    <col min="10763" max="10763" width="21.21875" style="1" customWidth="1"/>
    <col min="10764" max="10764" width="18" style="1" customWidth="1"/>
    <col min="10765" max="10765" width="19.88671875" style="1" customWidth="1"/>
    <col min="10766" max="10766" width="19.109375" style="1" customWidth="1"/>
    <col min="10767" max="11010" width="2.44140625" style="1"/>
    <col min="11011" max="11011" width="1.33203125" style="1" customWidth="1"/>
    <col min="11012" max="11012" width="2.6640625" style="1" customWidth="1"/>
    <col min="11013" max="11013" width="2.44140625" style="1" customWidth="1"/>
    <col min="11014" max="11014" width="2.77734375" style="1" customWidth="1"/>
    <col min="11015" max="11015" width="1.44140625" style="1" customWidth="1"/>
    <col min="11016" max="11016" width="0" style="1" hidden="1" customWidth="1"/>
    <col min="11017" max="11017" width="2.44140625" style="1" customWidth="1"/>
    <col min="11018" max="11018" width="15.33203125" style="1" customWidth="1"/>
    <col min="11019" max="11019" width="21.21875" style="1" customWidth="1"/>
    <col min="11020" max="11020" width="18" style="1" customWidth="1"/>
    <col min="11021" max="11021" width="19.88671875" style="1" customWidth="1"/>
    <col min="11022" max="11022" width="19.109375" style="1" customWidth="1"/>
    <col min="11023" max="11266" width="2.44140625" style="1"/>
    <col min="11267" max="11267" width="1.33203125" style="1" customWidth="1"/>
    <col min="11268" max="11268" width="2.6640625" style="1" customWidth="1"/>
    <col min="11269" max="11269" width="2.44140625" style="1" customWidth="1"/>
    <col min="11270" max="11270" width="2.77734375" style="1" customWidth="1"/>
    <col min="11271" max="11271" width="1.44140625" style="1" customWidth="1"/>
    <col min="11272" max="11272" width="0" style="1" hidden="1" customWidth="1"/>
    <col min="11273" max="11273" width="2.44140625" style="1" customWidth="1"/>
    <col min="11274" max="11274" width="15.33203125" style="1" customWidth="1"/>
    <col min="11275" max="11275" width="21.21875" style="1" customWidth="1"/>
    <col min="11276" max="11276" width="18" style="1" customWidth="1"/>
    <col min="11277" max="11277" width="19.88671875" style="1" customWidth="1"/>
    <col min="11278" max="11278" width="19.109375" style="1" customWidth="1"/>
    <col min="11279" max="11522" width="2.44140625" style="1"/>
    <col min="11523" max="11523" width="1.33203125" style="1" customWidth="1"/>
    <col min="11524" max="11524" width="2.6640625" style="1" customWidth="1"/>
    <col min="11525" max="11525" width="2.44140625" style="1" customWidth="1"/>
    <col min="11526" max="11526" width="2.77734375" style="1" customWidth="1"/>
    <col min="11527" max="11527" width="1.44140625" style="1" customWidth="1"/>
    <col min="11528" max="11528" width="0" style="1" hidden="1" customWidth="1"/>
    <col min="11529" max="11529" width="2.44140625" style="1" customWidth="1"/>
    <col min="11530" max="11530" width="15.33203125" style="1" customWidth="1"/>
    <col min="11531" max="11531" width="21.21875" style="1" customWidth="1"/>
    <col min="11532" max="11532" width="18" style="1" customWidth="1"/>
    <col min="11533" max="11533" width="19.88671875" style="1" customWidth="1"/>
    <col min="11534" max="11534" width="19.109375" style="1" customWidth="1"/>
    <col min="11535" max="11778" width="2.44140625" style="1"/>
    <col min="11779" max="11779" width="1.33203125" style="1" customWidth="1"/>
    <col min="11780" max="11780" width="2.6640625" style="1" customWidth="1"/>
    <col min="11781" max="11781" width="2.44140625" style="1" customWidth="1"/>
    <col min="11782" max="11782" width="2.77734375" style="1" customWidth="1"/>
    <col min="11783" max="11783" width="1.44140625" style="1" customWidth="1"/>
    <col min="11784" max="11784" width="0" style="1" hidden="1" customWidth="1"/>
    <col min="11785" max="11785" width="2.44140625" style="1" customWidth="1"/>
    <col min="11786" max="11786" width="15.33203125" style="1" customWidth="1"/>
    <col min="11787" max="11787" width="21.21875" style="1" customWidth="1"/>
    <col min="11788" max="11788" width="18" style="1" customWidth="1"/>
    <col min="11789" max="11789" width="19.88671875" style="1" customWidth="1"/>
    <col min="11790" max="11790" width="19.109375" style="1" customWidth="1"/>
    <col min="11791" max="12034" width="2.44140625" style="1"/>
    <col min="12035" max="12035" width="1.33203125" style="1" customWidth="1"/>
    <col min="12036" max="12036" width="2.6640625" style="1" customWidth="1"/>
    <col min="12037" max="12037" width="2.44140625" style="1" customWidth="1"/>
    <col min="12038" max="12038" width="2.77734375" style="1" customWidth="1"/>
    <col min="12039" max="12039" width="1.44140625" style="1" customWidth="1"/>
    <col min="12040" max="12040" width="0" style="1" hidden="1" customWidth="1"/>
    <col min="12041" max="12041" width="2.44140625" style="1" customWidth="1"/>
    <col min="12042" max="12042" width="15.33203125" style="1" customWidth="1"/>
    <col min="12043" max="12043" width="21.21875" style="1" customWidth="1"/>
    <col min="12044" max="12044" width="18" style="1" customWidth="1"/>
    <col min="12045" max="12045" width="19.88671875" style="1" customWidth="1"/>
    <col min="12046" max="12046" width="19.109375" style="1" customWidth="1"/>
    <col min="12047" max="12290" width="2.44140625" style="1"/>
    <col min="12291" max="12291" width="1.33203125" style="1" customWidth="1"/>
    <col min="12292" max="12292" width="2.6640625" style="1" customWidth="1"/>
    <col min="12293" max="12293" width="2.44140625" style="1" customWidth="1"/>
    <col min="12294" max="12294" width="2.77734375" style="1" customWidth="1"/>
    <col min="12295" max="12295" width="1.44140625" style="1" customWidth="1"/>
    <col min="12296" max="12296" width="0" style="1" hidden="1" customWidth="1"/>
    <col min="12297" max="12297" width="2.44140625" style="1" customWidth="1"/>
    <col min="12298" max="12298" width="15.33203125" style="1" customWidth="1"/>
    <col min="12299" max="12299" width="21.21875" style="1" customWidth="1"/>
    <col min="12300" max="12300" width="18" style="1" customWidth="1"/>
    <col min="12301" max="12301" width="19.88671875" style="1" customWidth="1"/>
    <col min="12302" max="12302" width="19.109375" style="1" customWidth="1"/>
    <col min="12303" max="12546" width="2.44140625" style="1"/>
    <col min="12547" max="12547" width="1.33203125" style="1" customWidth="1"/>
    <col min="12548" max="12548" width="2.6640625" style="1" customWidth="1"/>
    <col min="12549" max="12549" width="2.44140625" style="1" customWidth="1"/>
    <col min="12550" max="12550" width="2.77734375" style="1" customWidth="1"/>
    <col min="12551" max="12551" width="1.44140625" style="1" customWidth="1"/>
    <col min="12552" max="12552" width="0" style="1" hidden="1" customWidth="1"/>
    <col min="12553" max="12553" width="2.44140625" style="1" customWidth="1"/>
    <col min="12554" max="12554" width="15.33203125" style="1" customWidth="1"/>
    <col min="12555" max="12555" width="21.21875" style="1" customWidth="1"/>
    <col min="12556" max="12556" width="18" style="1" customWidth="1"/>
    <col min="12557" max="12557" width="19.88671875" style="1" customWidth="1"/>
    <col min="12558" max="12558" width="19.109375" style="1" customWidth="1"/>
    <col min="12559" max="12802" width="2.44140625" style="1"/>
    <col min="12803" max="12803" width="1.33203125" style="1" customWidth="1"/>
    <col min="12804" max="12804" width="2.6640625" style="1" customWidth="1"/>
    <col min="12805" max="12805" width="2.44140625" style="1" customWidth="1"/>
    <col min="12806" max="12806" width="2.77734375" style="1" customWidth="1"/>
    <col min="12807" max="12807" width="1.44140625" style="1" customWidth="1"/>
    <col min="12808" max="12808" width="0" style="1" hidden="1" customWidth="1"/>
    <col min="12809" max="12809" width="2.44140625" style="1" customWidth="1"/>
    <col min="12810" max="12810" width="15.33203125" style="1" customWidth="1"/>
    <col min="12811" max="12811" width="21.21875" style="1" customWidth="1"/>
    <col min="12812" max="12812" width="18" style="1" customWidth="1"/>
    <col min="12813" max="12813" width="19.88671875" style="1" customWidth="1"/>
    <col min="12814" max="12814" width="19.109375" style="1" customWidth="1"/>
    <col min="12815" max="13058" width="2.44140625" style="1"/>
    <col min="13059" max="13059" width="1.33203125" style="1" customWidth="1"/>
    <col min="13060" max="13060" width="2.6640625" style="1" customWidth="1"/>
    <col min="13061" max="13061" width="2.44140625" style="1" customWidth="1"/>
    <col min="13062" max="13062" width="2.77734375" style="1" customWidth="1"/>
    <col min="13063" max="13063" width="1.44140625" style="1" customWidth="1"/>
    <col min="13064" max="13064" width="0" style="1" hidden="1" customWidth="1"/>
    <col min="13065" max="13065" width="2.44140625" style="1" customWidth="1"/>
    <col min="13066" max="13066" width="15.33203125" style="1" customWidth="1"/>
    <col min="13067" max="13067" width="21.21875" style="1" customWidth="1"/>
    <col min="13068" max="13068" width="18" style="1" customWidth="1"/>
    <col min="13069" max="13069" width="19.88671875" style="1" customWidth="1"/>
    <col min="13070" max="13070" width="19.109375" style="1" customWidth="1"/>
    <col min="13071" max="13314" width="2.44140625" style="1"/>
    <col min="13315" max="13315" width="1.33203125" style="1" customWidth="1"/>
    <col min="13316" max="13316" width="2.6640625" style="1" customWidth="1"/>
    <col min="13317" max="13317" width="2.44140625" style="1" customWidth="1"/>
    <col min="13318" max="13318" width="2.77734375" style="1" customWidth="1"/>
    <col min="13319" max="13319" width="1.44140625" style="1" customWidth="1"/>
    <col min="13320" max="13320" width="0" style="1" hidden="1" customWidth="1"/>
    <col min="13321" max="13321" width="2.44140625" style="1" customWidth="1"/>
    <col min="13322" max="13322" width="15.33203125" style="1" customWidth="1"/>
    <col min="13323" max="13323" width="21.21875" style="1" customWidth="1"/>
    <col min="13324" max="13324" width="18" style="1" customWidth="1"/>
    <col min="13325" max="13325" width="19.88671875" style="1" customWidth="1"/>
    <col min="13326" max="13326" width="19.109375" style="1" customWidth="1"/>
    <col min="13327" max="13570" width="2.44140625" style="1"/>
    <col min="13571" max="13571" width="1.33203125" style="1" customWidth="1"/>
    <col min="13572" max="13572" width="2.6640625" style="1" customWidth="1"/>
    <col min="13573" max="13573" width="2.44140625" style="1" customWidth="1"/>
    <col min="13574" max="13574" width="2.77734375" style="1" customWidth="1"/>
    <col min="13575" max="13575" width="1.44140625" style="1" customWidth="1"/>
    <col min="13576" max="13576" width="0" style="1" hidden="1" customWidth="1"/>
    <col min="13577" max="13577" width="2.44140625" style="1" customWidth="1"/>
    <col min="13578" max="13578" width="15.33203125" style="1" customWidth="1"/>
    <col min="13579" max="13579" width="21.21875" style="1" customWidth="1"/>
    <col min="13580" max="13580" width="18" style="1" customWidth="1"/>
    <col min="13581" max="13581" width="19.88671875" style="1" customWidth="1"/>
    <col min="13582" max="13582" width="19.109375" style="1" customWidth="1"/>
    <col min="13583" max="13826" width="2.44140625" style="1"/>
    <col min="13827" max="13827" width="1.33203125" style="1" customWidth="1"/>
    <col min="13828" max="13828" width="2.6640625" style="1" customWidth="1"/>
    <col min="13829" max="13829" width="2.44140625" style="1" customWidth="1"/>
    <col min="13830" max="13830" width="2.77734375" style="1" customWidth="1"/>
    <col min="13831" max="13831" width="1.44140625" style="1" customWidth="1"/>
    <col min="13832" max="13832" width="0" style="1" hidden="1" customWidth="1"/>
    <col min="13833" max="13833" width="2.44140625" style="1" customWidth="1"/>
    <col min="13834" max="13834" width="15.33203125" style="1" customWidth="1"/>
    <col min="13835" max="13835" width="21.21875" style="1" customWidth="1"/>
    <col min="13836" max="13836" width="18" style="1" customWidth="1"/>
    <col min="13837" max="13837" width="19.88671875" style="1" customWidth="1"/>
    <col min="13838" max="13838" width="19.109375" style="1" customWidth="1"/>
    <col min="13839" max="14082" width="2.44140625" style="1"/>
    <col min="14083" max="14083" width="1.33203125" style="1" customWidth="1"/>
    <col min="14084" max="14084" width="2.6640625" style="1" customWidth="1"/>
    <col min="14085" max="14085" width="2.44140625" style="1" customWidth="1"/>
    <col min="14086" max="14086" width="2.77734375" style="1" customWidth="1"/>
    <col min="14087" max="14087" width="1.44140625" style="1" customWidth="1"/>
    <col min="14088" max="14088" width="0" style="1" hidden="1" customWidth="1"/>
    <col min="14089" max="14089" width="2.44140625" style="1" customWidth="1"/>
    <col min="14090" max="14090" width="15.33203125" style="1" customWidth="1"/>
    <col min="14091" max="14091" width="21.21875" style="1" customWidth="1"/>
    <col min="14092" max="14092" width="18" style="1" customWidth="1"/>
    <col min="14093" max="14093" width="19.88671875" style="1" customWidth="1"/>
    <col min="14094" max="14094" width="19.109375" style="1" customWidth="1"/>
    <col min="14095" max="14338" width="2.44140625" style="1"/>
    <col min="14339" max="14339" width="1.33203125" style="1" customWidth="1"/>
    <col min="14340" max="14340" width="2.6640625" style="1" customWidth="1"/>
    <col min="14341" max="14341" width="2.44140625" style="1" customWidth="1"/>
    <col min="14342" max="14342" width="2.77734375" style="1" customWidth="1"/>
    <col min="14343" max="14343" width="1.44140625" style="1" customWidth="1"/>
    <col min="14344" max="14344" width="0" style="1" hidden="1" customWidth="1"/>
    <col min="14345" max="14345" width="2.44140625" style="1" customWidth="1"/>
    <col min="14346" max="14346" width="15.33203125" style="1" customWidth="1"/>
    <col min="14347" max="14347" width="21.21875" style="1" customWidth="1"/>
    <col min="14348" max="14348" width="18" style="1" customWidth="1"/>
    <col min="14349" max="14349" width="19.88671875" style="1" customWidth="1"/>
    <col min="14350" max="14350" width="19.109375" style="1" customWidth="1"/>
    <col min="14351" max="14594" width="2.44140625" style="1"/>
    <col min="14595" max="14595" width="1.33203125" style="1" customWidth="1"/>
    <col min="14596" max="14596" width="2.6640625" style="1" customWidth="1"/>
    <col min="14597" max="14597" width="2.44140625" style="1" customWidth="1"/>
    <col min="14598" max="14598" width="2.77734375" style="1" customWidth="1"/>
    <col min="14599" max="14599" width="1.44140625" style="1" customWidth="1"/>
    <col min="14600" max="14600" width="0" style="1" hidden="1" customWidth="1"/>
    <col min="14601" max="14601" width="2.44140625" style="1" customWidth="1"/>
    <col min="14602" max="14602" width="15.33203125" style="1" customWidth="1"/>
    <col min="14603" max="14603" width="21.21875" style="1" customWidth="1"/>
    <col min="14604" max="14604" width="18" style="1" customWidth="1"/>
    <col min="14605" max="14605" width="19.88671875" style="1" customWidth="1"/>
    <col min="14606" max="14606" width="19.109375" style="1" customWidth="1"/>
    <col min="14607" max="14850" width="2.44140625" style="1"/>
    <col min="14851" max="14851" width="1.33203125" style="1" customWidth="1"/>
    <col min="14852" max="14852" width="2.6640625" style="1" customWidth="1"/>
    <col min="14853" max="14853" width="2.44140625" style="1" customWidth="1"/>
    <col min="14854" max="14854" width="2.77734375" style="1" customWidth="1"/>
    <col min="14855" max="14855" width="1.44140625" style="1" customWidth="1"/>
    <col min="14856" max="14856" width="0" style="1" hidden="1" customWidth="1"/>
    <col min="14857" max="14857" width="2.44140625" style="1" customWidth="1"/>
    <col min="14858" max="14858" width="15.33203125" style="1" customWidth="1"/>
    <col min="14859" max="14859" width="21.21875" style="1" customWidth="1"/>
    <col min="14860" max="14860" width="18" style="1" customWidth="1"/>
    <col min="14861" max="14861" width="19.88671875" style="1" customWidth="1"/>
    <col min="14862" max="14862" width="19.109375" style="1" customWidth="1"/>
    <col min="14863" max="15106" width="2.44140625" style="1"/>
    <col min="15107" max="15107" width="1.33203125" style="1" customWidth="1"/>
    <col min="15108" max="15108" width="2.6640625" style="1" customWidth="1"/>
    <col min="15109" max="15109" width="2.44140625" style="1" customWidth="1"/>
    <col min="15110" max="15110" width="2.77734375" style="1" customWidth="1"/>
    <col min="15111" max="15111" width="1.44140625" style="1" customWidth="1"/>
    <col min="15112" max="15112" width="0" style="1" hidden="1" customWidth="1"/>
    <col min="15113" max="15113" width="2.44140625" style="1" customWidth="1"/>
    <col min="15114" max="15114" width="15.33203125" style="1" customWidth="1"/>
    <col min="15115" max="15115" width="21.21875" style="1" customWidth="1"/>
    <col min="15116" max="15116" width="18" style="1" customWidth="1"/>
    <col min="15117" max="15117" width="19.88671875" style="1" customWidth="1"/>
    <col min="15118" max="15118" width="19.109375" style="1" customWidth="1"/>
    <col min="15119" max="15362" width="2.44140625" style="1"/>
    <col min="15363" max="15363" width="1.33203125" style="1" customWidth="1"/>
    <col min="15364" max="15364" width="2.6640625" style="1" customWidth="1"/>
    <col min="15365" max="15365" width="2.44140625" style="1" customWidth="1"/>
    <col min="15366" max="15366" width="2.77734375" style="1" customWidth="1"/>
    <col min="15367" max="15367" width="1.44140625" style="1" customWidth="1"/>
    <col min="15368" max="15368" width="0" style="1" hidden="1" customWidth="1"/>
    <col min="15369" max="15369" width="2.44140625" style="1" customWidth="1"/>
    <col min="15370" max="15370" width="15.33203125" style="1" customWidth="1"/>
    <col min="15371" max="15371" width="21.21875" style="1" customWidth="1"/>
    <col min="15372" max="15372" width="18" style="1" customWidth="1"/>
    <col min="15373" max="15373" width="19.88671875" style="1" customWidth="1"/>
    <col min="15374" max="15374" width="19.109375" style="1" customWidth="1"/>
    <col min="15375" max="15618" width="2.44140625" style="1"/>
    <col min="15619" max="15619" width="1.33203125" style="1" customWidth="1"/>
    <col min="15620" max="15620" width="2.6640625" style="1" customWidth="1"/>
    <col min="15621" max="15621" width="2.44140625" style="1" customWidth="1"/>
    <col min="15622" max="15622" width="2.77734375" style="1" customWidth="1"/>
    <col min="15623" max="15623" width="1.44140625" style="1" customWidth="1"/>
    <col min="15624" max="15624" width="0" style="1" hidden="1" customWidth="1"/>
    <col min="15625" max="15625" width="2.44140625" style="1" customWidth="1"/>
    <col min="15626" max="15626" width="15.33203125" style="1" customWidth="1"/>
    <col min="15627" max="15627" width="21.21875" style="1" customWidth="1"/>
    <col min="15628" max="15628" width="18" style="1" customWidth="1"/>
    <col min="15629" max="15629" width="19.88671875" style="1" customWidth="1"/>
    <col min="15630" max="15630" width="19.109375" style="1" customWidth="1"/>
    <col min="15631" max="15874" width="2.44140625" style="1"/>
    <col min="15875" max="15875" width="1.33203125" style="1" customWidth="1"/>
    <col min="15876" max="15876" width="2.6640625" style="1" customWidth="1"/>
    <col min="15877" max="15877" width="2.44140625" style="1" customWidth="1"/>
    <col min="15878" max="15878" width="2.77734375" style="1" customWidth="1"/>
    <col min="15879" max="15879" width="1.44140625" style="1" customWidth="1"/>
    <col min="15880" max="15880" width="0" style="1" hidden="1" customWidth="1"/>
    <col min="15881" max="15881" width="2.44140625" style="1" customWidth="1"/>
    <col min="15882" max="15882" width="15.33203125" style="1" customWidth="1"/>
    <col min="15883" max="15883" width="21.21875" style="1" customWidth="1"/>
    <col min="15884" max="15884" width="18" style="1" customWidth="1"/>
    <col min="15885" max="15885" width="19.88671875" style="1" customWidth="1"/>
    <col min="15886" max="15886" width="19.109375" style="1" customWidth="1"/>
    <col min="15887" max="16130" width="2.44140625" style="1"/>
    <col min="16131" max="16131" width="1.33203125" style="1" customWidth="1"/>
    <col min="16132" max="16132" width="2.6640625" style="1" customWidth="1"/>
    <col min="16133" max="16133" width="2.44140625" style="1" customWidth="1"/>
    <col min="16134" max="16134" width="2.77734375" style="1" customWidth="1"/>
    <col min="16135" max="16135" width="1.44140625" style="1" customWidth="1"/>
    <col min="16136" max="16136" width="0" style="1" hidden="1" customWidth="1"/>
    <col min="16137" max="16137" width="2.44140625" style="1" customWidth="1"/>
    <col min="16138" max="16138" width="15.33203125" style="1" customWidth="1"/>
    <col min="16139" max="16139" width="21.21875" style="1" customWidth="1"/>
    <col min="16140" max="16140" width="18" style="1" customWidth="1"/>
    <col min="16141" max="16141" width="19.88671875" style="1" customWidth="1"/>
    <col min="16142" max="16142" width="19.109375" style="1" customWidth="1"/>
    <col min="16143" max="16384" width="2.44140625" style="1"/>
  </cols>
  <sheetData>
    <row r="3" spans="1:27" s="4" customFormat="1" ht="17.25" customHeight="1" x14ac:dyDescent="0.2">
      <c r="A3" s="30"/>
      <c r="F3" s="3"/>
      <c r="G3" s="3"/>
      <c r="H3" s="3"/>
      <c r="J3" s="3"/>
      <c r="L3" s="42" t="s">
        <v>19</v>
      </c>
      <c r="M3" s="42"/>
    </row>
    <row r="4" spans="1:27" s="4" customFormat="1" ht="17.25" customHeight="1" x14ac:dyDescent="0.2">
      <c r="A4" s="30"/>
      <c r="F4" s="3"/>
      <c r="G4" s="3"/>
      <c r="H4" s="3"/>
      <c r="J4" s="3"/>
      <c r="L4" s="29"/>
      <c r="M4" s="29"/>
    </row>
    <row r="5" spans="1:27" s="4" customFormat="1" ht="17.25" customHeight="1" x14ac:dyDescent="0.2">
      <c r="A5" s="30"/>
      <c r="F5" s="3"/>
      <c r="G5" s="3"/>
      <c r="H5" s="3"/>
      <c r="J5" s="3"/>
      <c r="L5" s="29"/>
      <c r="M5" s="29"/>
    </row>
    <row r="6" spans="1:27" s="4" customFormat="1" ht="19.5" customHeight="1" x14ac:dyDescent="0.2">
      <c r="B6" s="43" t="s">
        <v>18</v>
      </c>
      <c r="C6" s="43"/>
      <c r="D6" s="43"/>
      <c r="E6" s="43"/>
      <c r="F6" s="43"/>
      <c r="G6" s="43"/>
      <c r="H6" s="43"/>
      <c r="I6" s="43"/>
      <c r="J6" s="43"/>
      <c r="K6" s="43"/>
      <c r="L6" s="43"/>
      <c r="M6" s="43"/>
      <c r="N6" s="27"/>
      <c r="O6" s="27"/>
      <c r="P6" s="27"/>
      <c r="U6" s="27"/>
    </row>
    <row r="7" spans="1:27" s="4" customFormat="1" ht="19.5" customHeight="1" x14ac:dyDescent="0.2">
      <c r="B7" s="43" t="s">
        <v>17</v>
      </c>
      <c r="C7" s="43"/>
      <c r="D7" s="43"/>
      <c r="E7" s="43"/>
      <c r="F7" s="43"/>
      <c r="G7" s="43"/>
      <c r="H7" s="43"/>
      <c r="I7" s="43"/>
      <c r="J7" s="43"/>
      <c r="K7" s="43"/>
      <c r="L7" s="43"/>
      <c r="M7" s="43"/>
      <c r="N7" s="27"/>
      <c r="O7" s="27"/>
      <c r="P7" s="27"/>
      <c r="U7" s="27"/>
    </row>
    <row r="8" spans="1:27" s="4" customFormat="1" ht="19.5" customHeight="1" x14ac:dyDescent="0.2">
      <c r="B8" s="28"/>
      <c r="C8" s="28"/>
      <c r="D8" s="28"/>
      <c r="E8" s="28"/>
      <c r="F8" s="28"/>
      <c r="G8" s="28"/>
      <c r="H8" s="28"/>
      <c r="I8" s="28"/>
      <c r="J8" s="28"/>
      <c r="K8" s="28"/>
      <c r="L8" s="28"/>
      <c r="M8" s="28"/>
      <c r="N8" s="27"/>
      <c r="O8" s="27"/>
      <c r="P8" s="27"/>
      <c r="U8" s="27"/>
    </row>
    <row r="9" spans="1:27" s="4" customFormat="1" ht="14.25" customHeight="1" x14ac:dyDescent="0.2">
      <c r="B9" s="44"/>
      <c r="C9" s="44"/>
      <c r="D9" s="44"/>
      <c r="E9" s="44"/>
      <c r="F9" s="44"/>
      <c r="G9" s="44"/>
      <c r="H9" s="44"/>
      <c r="I9" s="44"/>
      <c r="J9" s="44"/>
      <c r="K9" s="44"/>
      <c r="L9" s="44"/>
      <c r="P9" s="26"/>
    </row>
    <row r="10" spans="1:27" ht="13.5" customHeight="1" x14ac:dyDescent="0.2">
      <c r="B10" s="24"/>
      <c r="C10" s="24"/>
      <c r="D10" s="24"/>
      <c r="E10" s="24"/>
      <c r="F10" s="25"/>
      <c r="G10" s="25"/>
      <c r="H10" s="25"/>
      <c r="I10" s="24"/>
      <c r="J10" s="25"/>
      <c r="K10" s="24"/>
      <c r="L10" s="24"/>
      <c r="AA10" s="11"/>
    </row>
    <row r="11" spans="1:27" ht="19.5" customHeight="1" x14ac:dyDescent="0.2">
      <c r="B11" s="45" t="s">
        <v>16</v>
      </c>
      <c r="C11" s="45"/>
      <c r="D11" s="45"/>
      <c r="E11" s="45"/>
      <c r="F11" s="45"/>
      <c r="G11" s="45"/>
      <c r="H11" s="45"/>
      <c r="I11" s="45"/>
      <c r="J11" s="45"/>
      <c r="K11" s="45"/>
      <c r="L11" s="45"/>
      <c r="AA11" s="11"/>
    </row>
    <row r="12" spans="1:27" ht="54" customHeight="1" thickBot="1" x14ac:dyDescent="0.25">
      <c r="B12" s="21"/>
      <c r="C12" s="13" t="s">
        <v>15</v>
      </c>
      <c r="D12" s="36" t="s">
        <v>14</v>
      </c>
      <c r="E12" s="39"/>
      <c r="F12" s="17" t="s">
        <v>13</v>
      </c>
      <c r="G12" s="23" t="s">
        <v>12</v>
      </c>
      <c r="H12" s="22" t="s">
        <v>11</v>
      </c>
      <c r="I12" s="17" t="s">
        <v>10</v>
      </c>
      <c r="J12" s="17" t="s">
        <v>9</v>
      </c>
      <c r="K12" s="17" t="s">
        <v>8</v>
      </c>
      <c r="L12" s="17" t="s">
        <v>7</v>
      </c>
      <c r="M12" s="17" t="s">
        <v>6</v>
      </c>
      <c r="O12" s="47"/>
      <c r="P12" s="33" t="s">
        <v>31</v>
      </c>
      <c r="Q12" s="51" t="s">
        <v>32</v>
      </c>
      <c r="R12" s="46" t="s">
        <v>30</v>
      </c>
      <c r="S12" s="46" t="s">
        <v>34</v>
      </c>
      <c r="T12" s="34" t="s">
        <v>33</v>
      </c>
      <c r="AA12" s="11"/>
    </row>
    <row r="13" spans="1:27" ht="20.100000000000001" customHeight="1" x14ac:dyDescent="0.2">
      <c r="B13" s="21">
        <v>1</v>
      </c>
      <c r="C13" s="20"/>
      <c r="D13" s="40"/>
      <c r="E13" s="41"/>
      <c r="F13" s="19"/>
      <c r="G13" s="18" t="str">
        <f>IF(OR(F13="小学校",F13="中学校",F13="義務教育学校（前期課程）",F13="義務教育学校（後期課程）",F13="中等教育学校（前期課程）"),"A",IF(OR(F13="高等学校",F13="中等教育学校（後期課程）",F13="専修学校（高等課程）",F13="特別支援学校（高等部のみ）"),"B",IF(F13="特別支援学校","C","D")))</f>
        <v>D</v>
      </c>
      <c r="H13" s="17" t="s">
        <v>5</v>
      </c>
      <c r="I13" s="32"/>
      <c r="J13" s="17" t="s">
        <v>25</v>
      </c>
      <c r="K13" s="16">
        <f>IF(J13="イ",IF(I13&lt;1,0,IF(AND(I13&lt;301,G13="A",H13="無"),450000*1/2,IF(AND(I13&lt;501,G13="A",H13="無"),675000*1/2,IF(AND(I13&gt;500,G13="A",H13="無"),900000*1/2,IF(AND(I13&lt;401,G13="B",H13="無"),900000*1/2,IF(AND(I13&lt;701,G13="B",H13="無"),1125000*1/2,IF(AND(I13&gt;700,G13="B",H13="無"),1350000*1/2,IF(AND(I13&lt;301,G13="A",H13="有"),1000000*1/2,IF(AND(I13&lt;501,G13="A",H13="有"),1500000*1/2,IF(AND(I13&gt;500,G13="A",H13="有"),2000000*1/2,IF(AND(I13&lt;401,G13="B",H13="有"),1500000*1/2,IF(AND(I13&lt;701,G13="B",H13="有"),2000000*1/2,IF(AND(I13&gt;700,G13="B",H13="有"),2500000*1/2,IF(AND(G13="C",H13="無"),1800000*1/2,IF(AND(G13="C",H13="有"),2500000*1/2,450000*1/2))))))))))))))),IF(I13&lt;1,0,IF(AND(I13&lt;301,G13="A",H13="無"),450000,IF(AND(I13&lt;501,G13="A",H13="無"),675000,IF(AND(I13&gt;500,G13="A",H13="無"),900000,IF(AND(I13&lt;401,G13="B",H13="無"),900000,IF(AND(I13&lt;701,G13="B",H13="無"),1125000,IF(AND(I13&gt;700,G13="B",H13="無"),1350000,IF(AND(I13&lt;301,G13="A",H13="有"),1000000,IF(AND(I13&lt;501,G13="A",H13="有"),1500000,IF(AND(I13&gt;500,G13="A",H13="有"),2000000,IF(AND(I13&lt;401,G13="B",H13="有"),1500000,IF(AND(I13&lt;701,G13="B",H13="有"),2000000,IF(AND(I13&gt;700,G13="B",H13="有"),2500000,IF(AND(G13="C",H13="無"),1800000,IF(AND(G13="C",H13="有"),2500000,450000))))))))))))))))</f>
        <v>0</v>
      </c>
      <c r="L13" s="15"/>
      <c r="M13" s="14">
        <f>ROUNDDOWN(MIN(K13,L13),-3)</f>
        <v>0</v>
      </c>
      <c r="O13" s="33" t="s">
        <v>28</v>
      </c>
      <c r="P13" s="50">
        <f>M13</f>
        <v>0</v>
      </c>
      <c r="Q13" s="55">
        <v>0</v>
      </c>
      <c r="R13" s="58">
        <f>P13+Q13</f>
        <v>0</v>
      </c>
      <c r="S13" s="52" t="str">
        <f>IF(K13&gt;=R13,"○","×")</f>
        <v>○</v>
      </c>
      <c r="T13" s="48" t="str">
        <f>IF(K13&gt;=R13+R14,"○","×")</f>
        <v>○</v>
      </c>
      <c r="AA13" s="11"/>
    </row>
    <row r="14" spans="1:27" ht="20.100000000000001" customHeight="1" x14ac:dyDescent="0.2">
      <c r="B14" s="21">
        <v>2</v>
      </c>
      <c r="C14" s="20"/>
      <c r="D14" s="40"/>
      <c r="E14" s="41"/>
      <c r="F14" s="19"/>
      <c r="G14" s="18" t="str">
        <f>IF(OR(F14="小学校",F14="中学校",F14="義務教育学校（前期課程）",F14="義務教育学校（後期課程）",F14="中等教育学校（前期課程）"),"A",IF(OR(F14="高等学校",F14="中等教育学校（後期課程）",F14="専修学校（高等課程）",F14="特別支援学校（高等部のみ）"),"B",IF(F14="特別支援学校","C","D")))</f>
        <v>D</v>
      </c>
      <c r="H14" s="17" t="s">
        <v>5</v>
      </c>
      <c r="I14" s="32"/>
      <c r="J14" s="17" t="s">
        <v>26</v>
      </c>
      <c r="K14" s="16">
        <f t="shared" ref="K14:K16" si="0">IF(J14="イ",IF(I14&lt;1,0,IF(AND(I14&lt;301,G14="A",H14="無"),450000*1/2,IF(AND(I14&lt;501,G14="A",H14="無"),675000*1/2,IF(AND(I14&gt;500,G14="A",H14="無"),900000*1/2,IF(AND(I14&lt;401,G14="B",H14="無"),900000*1/2,IF(AND(I14&lt;701,G14="B",H14="無"),1125000*1/2,IF(AND(I14&gt;700,G14="B",H14="無"),1350000*1/2,IF(AND(I14&lt;301,G14="A",H14="有"),1000000*1/2,IF(AND(I14&lt;501,G14="A",H14="有"),1500000*1/2,IF(AND(I14&gt;500,G14="A",H14="有"),2000000*1/2,IF(AND(I14&lt;401,G14="B",H14="有"),1500000*1/2,IF(AND(I14&lt;701,G14="B",H14="有"),2000000*1/2,IF(AND(I14&gt;700,G14="B",H14="有"),2500000*1/2,IF(AND(G14="C",H14="無"),1800000*1/2,IF(AND(G14="C",H14="有"),2500000*1/2,450000*1/2))))))))))))))),IF(I14&lt;1,0,IF(AND(I14&lt;301,G14="A",H14="無"),450000,IF(AND(I14&lt;501,G14="A",H14="無"),675000,IF(AND(I14&gt;500,G14="A",H14="無"),900000,IF(AND(I14&lt;401,G14="B",H14="無"),900000,IF(AND(I14&lt;701,G14="B",H14="無"),1125000,IF(AND(I14&gt;700,G14="B",H14="無"),1350000,IF(AND(I14&lt;301,G14="A",H14="有"),1000000,IF(AND(I14&lt;501,G14="A",H14="有"),1500000,IF(AND(I14&gt;500,G14="A",H14="有"),2000000,IF(AND(I14&lt;401,G14="B",H14="有"),1500000,IF(AND(I14&lt;701,G14="B",H14="有"),2000000,IF(AND(I14&gt;700,G14="B",H14="有"),2500000,IF(AND(G14="C",H14="無"),1800000,IF(AND(G14="C",H14="有"),2500000,450000))))))))))))))))</f>
        <v>0</v>
      </c>
      <c r="L14" s="15"/>
      <c r="M14" s="14">
        <f>ROUNDDOWN(MIN(K14,L14),-3)</f>
        <v>0</v>
      </c>
      <c r="O14" s="34" t="s">
        <v>27</v>
      </c>
      <c r="P14" s="50">
        <f>M14</f>
        <v>0</v>
      </c>
      <c r="Q14" s="56">
        <v>0</v>
      </c>
      <c r="R14" s="58">
        <f>P14+Q14</f>
        <v>0</v>
      </c>
      <c r="S14" s="52" t="str">
        <f>IF(K14&gt;=R14,"○","×")</f>
        <v>○</v>
      </c>
      <c r="T14" s="49"/>
      <c r="AA14" s="11"/>
    </row>
    <row r="15" spans="1:27" ht="20.100000000000001" customHeight="1" x14ac:dyDescent="0.2">
      <c r="B15" s="21">
        <v>3</v>
      </c>
      <c r="C15" s="20"/>
      <c r="D15" s="40"/>
      <c r="E15" s="41"/>
      <c r="F15" s="19"/>
      <c r="G15" s="18" t="str">
        <f>IF(OR(F15="小学校",F15="中学校",F15="義務教育学校（前期課程）",F15="義務教育学校（後期課程）",F15="中等教育学校（前期課程）"),"A",IF(OR(F15="高等学校",F15="中等教育学校（後期課程）",F15="専修学校（高等課程）",F15="特別支援学校（高等部のみ）"),"B",IF(F15="特別支援学校","C","D")))</f>
        <v>D</v>
      </c>
      <c r="H15" s="17" t="s">
        <v>5</v>
      </c>
      <c r="I15" s="32"/>
      <c r="J15" s="17" t="s">
        <v>25</v>
      </c>
      <c r="K15" s="16">
        <f t="shared" si="0"/>
        <v>0</v>
      </c>
      <c r="L15" s="15"/>
      <c r="M15" s="14">
        <f>ROUNDDOWN(MIN(K15,L15),-3)</f>
        <v>0</v>
      </c>
      <c r="O15" s="33" t="s">
        <v>28</v>
      </c>
      <c r="P15" s="50">
        <f>M15</f>
        <v>0</v>
      </c>
      <c r="Q15" s="53">
        <v>0</v>
      </c>
      <c r="R15" s="58">
        <f>P15+Q15</f>
        <v>0</v>
      </c>
      <c r="S15" s="52" t="str">
        <f>IF(K15&gt;=R15,"○","×")</f>
        <v>○</v>
      </c>
      <c r="T15" s="48" t="str">
        <f>IF(K15&gt;=R15+R16,"○","×")</f>
        <v>○</v>
      </c>
      <c r="AA15" s="11"/>
    </row>
    <row r="16" spans="1:27" ht="20.100000000000001" customHeight="1" thickBot="1" x14ac:dyDescent="0.25">
      <c r="B16" s="21">
        <v>4</v>
      </c>
      <c r="C16" s="20"/>
      <c r="D16" s="40"/>
      <c r="E16" s="41"/>
      <c r="F16" s="19"/>
      <c r="G16" s="18" t="str">
        <f>IF(OR(F16="小学校",F16="中学校",F16="義務教育学校（前期課程）",F16="義務教育学校（後期課程）",F16="中等教育学校（前期課程）"),"A",IF(OR(F16="高等学校",F16="中等教育学校（後期課程）",F16="専修学校（高等課程）",F16="特別支援学校（高等部のみ）"),"B",IF(F16="特別支援学校","C","D")))</f>
        <v>D</v>
      </c>
      <c r="H16" s="17" t="s">
        <v>5</v>
      </c>
      <c r="I16" s="32"/>
      <c r="J16" s="17" t="s">
        <v>26</v>
      </c>
      <c r="K16" s="16">
        <f t="shared" si="0"/>
        <v>0</v>
      </c>
      <c r="L16" s="15"/>
      <c r="M16" s="14">
        <f>ROUNDDOWN(MIN(K16,L16),-3)</f>
        <v>0</v>
      </c>
      <c r="O16" s="34" t="s">
        <v>27</v>
      </c>
      <c r="P16" s="50">
        <f>M16</f>
        <v>0</v>
      </c>
      <c r="Q16" s="54">
        <v>0</v>
      </c>
      <c r="R16" s="58">
        <f>P16+Q16</f>
        <v>0</v>
      </c>
      <c r="S16" s="52" t="str">
        <f>IF(K16&gt;=R16,"○","×")</f>
        <v>○</v>
      </c>
      <c r="T16" s="49"/>
      <c r="AA16" s="11"/>
    </row>
    <row r="17" spans="2:27" ht="20.100000000000001" customHeight="1" x14ac:dyDescent="0.2">
      <c r="B17" s="36" t="s">
        <v>4</v>
      </c>
      <c r="C17" s="37"/>
      <c r="D17" s="37"/>
      <c r="E17" s="37"/>
      <c r="F17" s="37"/>
      <c r="G17" s="37"/>
      <c r="H17" s="37"/>
      <c r="I17" s="37"/>
      <c r="J17" s="37"/>
      <c r="K17" s="37"/>
      <c r="L17" s="39"/>
      <c r="M17" s="12">
        <f>SUM(M13:M16)</f>
        <v>0</v>
      </c>
      <c r="AA17" s="11"/>
    </row>
    <row r="18" spans="2:27" ht="19.5" customHeight="1" x14ac:dyDescent="0.2">
      <c r="B18" s="38"/>
      <c r="C18" s="38"/>
      <c r="D18" s="38"/>
      <c r="E18" s="38"/>
      <c r="F18" s="38"/>
      <c r="G18" s="38"/>
      <c r="H18" s="38"/>
      <c r="I18" s="38"/>
      <c r="J18" s="38"/>
      <c r="K18" s="38"/>
      <c r="L18" s="38"/>
      <c r="AA18" s="11"/>
    </row>
    <row r="19" spans="2:27" ht="37.5" customHeight="1" x14ac:dyDescent="0.2">
      <c r="B19" s="35" t="s">
        <v>3</v>
      </c>
      <c r="C19" s="35"/>
      <c r="D19" s="35"/>
      <c r="E19" s="35"/>
      <c r="F19" s="35"/>
      <c r="G19" s="35"/>
      <c r="H19" s="35"/>
      <c r="I19" s="35"/>
      <c r="J19" s="35"/>
      <c r="K19" s="35"/>
      <c r="L19" s="35"/>
      <c r="M19" s="35"/>
    </row>
    <row r="20" spans="2:27" ht="37.5" customHeight="1" x14ac:dyDescent="0.2">
      <c r="B20" s="35" t="s">
        <v>2</v>
      </c>
      <c r="C20" s="35"/>
      <c r="D20" s="35"/>
      <c r="E20" s="35"/>
      <c r="F20" s="35"/>
      <c r="G20" s="35"/>
      <c r="H20" s="35"/>
      <c r="I20" s="35"/>
      <c r="J20" s="35"/>
      <c r="K20" s="35"/>
      <c r="L20" s="35"/>
      <c r="M20" s="35"/>
    </row>
    <row r="21" spans="2:27" ht="37.5" customHeight="1" x14ac:dyDescent="0.2">
      <c r="B21" s="35" t="s">
        <v>1</v>
      </c>
      <c r="C21" s="35"/>
      <c r="D21" s="35"/>
      <c r="E21" s="35"/>
      <c r="F21" s="35"/>
      <c r="G21" s="35"/>
      <c r="H21" s="35"/>
      <c r="I21" s="35"/>
      <c r="J21" s="35"/>
      <c r="K21" s="35"/>
      <c r="L21" s="35"/>
      <c r="M21" s="35"/>
    </row>
    <row r="22" spans="2:27" ht="20.100000000000001" customHeight="1" x14ac:dyDescent="0.2">
      <c r="B22" s="35" t="s">
        <v>0</v>
      </c>
      <c r="C22" s="35"/>
      <c r="D22" s="35"/>
      <c r="E22" s="35"/>
      <c r="F22" s="35"/>
      <c r="G22" s="35"/>
      <c r="H22" s="35"/>
      <c r="I22" s="35"/>
      <c r="J22" s="35"/>
      <c r="K22" s="35"/>
      <c r="L22" s="35"/>
      <c r="M22" s="35"/>
    </row>
    <row r="23" spans="2:27" ht="20.100000000000001" customHeight="1" x14ac:dyDescent="0.2">
      <c r="B23" s="35"/>
      <c r="C23" s="35"/>
      <c r="D23" s="35"/>
      <c r="E23" s="35"/>
      <c r="F23" s="35"/>
      <c r="G23" s="35"/>
      <c r="H23" s="35"/>
      <c r="I23" s="35"/>
      <c r="J23" s="35"/>
      <c r="K23" s="35"/>
      <c r="L23" s="35"/>
      <c r="M23" s="35"/>
    </row>
    <row r="24" spans="2:27" ht="20.100000000000001" customHeight="1" x14ac:dyDescent="0.2">
      <c r="B24" s="35"/>
      <c r="C24" s="35"/>
      <c r="D24" s="35"/>
      <c r="E24" s="35"/>
      <c r="F24" s="35"/>
      <c r="G24" s="35"/>
      <c r="H24" s="35"/>
      <c r="I24" s="35"/>
      <c r="J24" s="35"/>
      <c r="K24" s="35"/>
      <c r="L24" s="35"/>
      <c r="M24" s="35"/>
    </row>
    <row r="25" spans="2:27" ht="14.4" x14ac:dyDescent="0.2">
      <c r="B25" s="3"/>
      <c r="C25" s="3"/>
      <c r="D25" s="6"/>
      <c r="E25" s="6"/>
      <c r="F25" s="6"/>
      <c r="G25" s="6"/>
      <c r="H25" s="6"/>
      <c r="I25" s="6"/>
      <c r="J25" s="10"/>
      <c r="K25" s="10"/>
      <c r="L25" s="10"/>
    </row>
    <row r="26" spans="2:27" ht="14.4" x14ac:dyDescent="0.2">
      <c r="B26" s="4"/>
      <c r="C26" s="4"/>
      <c r="D26" s="5"/>
      <c r="E26" s="5"/>
      <c r="F26" s="5"/>
      <c r="G26" s="6"/>
      <c r="H26" s="5"/>
      <c r="I26" s="5"/>
      <c r="J26" s="10"/>
      <c r="K26" s="10"/>
      <c r="L26" s="9"/>
    </row>
    <row r="27" spans="2:27" ht="14.4" x14ac:dyDescent="0.2">
      <c r="B27" s="3"/>
      <c r="C27" s="3"/>
      <c r="D27" s="7"/>
      <c r="E27" s="7"/>
      <c r="F27" s="7"/>
      <c r="G27" s="8"/>
      <c r="H27" s="7"/>
      <c r="I27" s="7"/>
      <c r="J27" s="10"/>
      <c r="K27" s="10"/>
      <c r="L27" s="9"/>
    </row>
    <row r="28" spans="2:27" ht="14.4" x14ac:dyDescent="0.2">
      <c r="B28" s="3"/>
      <c r="C28" s="3"/>
      <c r="D28" s="7"/>
      <c r="E28" s="7"/>
      <c r="F28" s="7"/>
      <c r="G28" s="8"/>
      <c r="H28" s="7"/>
      <c r="I28" s="7"/>
      <c r="J28" s="10"/>
      <c r="K28" s="10"/>
      <c r="L28" s="9"/>
    </row>
    <row r="29" spans="2:27" ht="13.2" x14ac:dyDescent="0.2">
      <c r="B29" s="3"/>
      <c r="C29" s="3"/>
      <c r="D29" s="6"/>
      <c r="E29" s="6"/>
      <c r="F29" s="6"/>
      <c r="G29" s="6"/>
      <c r="H29" s="6"/>
      <c r="I29" s="6"/>
      <c r="J29" s="6"/>
      <c r="K29" s="6"/>
    </row>
    <row r="30" spans="2:27" ht="13.2" x14ac:dyDescent="0.2">
      <c r="B30" s="4"/>
      <c r="C30" s="4"/>
      <c r="D30" s="5"/>
      <c r="E30" s="5"/>
      <c r="F30" s="6"/>
      <c r="G30" s="6"/>
      <c r="H30" s="6"/>
      <c r="I30" s="5"/>
      <c r="J30" s="6"/>
      <c r="K30" s="5"/>
    </row>
    <row r="31" spans="2:27" ht="13.2" x14ac:dyDescent="0.2">
      <c r="B31" s="3"/>
      <c r="C31" s="3"/>
      <c r="D31" s="7"/>
      <c r="E31" s="7"/>
      <c r="F31" s="8"/>
      <c r="G31" s="8"/>
      <c r="H31" s="8"/>
      <c r="I31" s="7"/>
      <c r="J31" s="8"/>
      <c r="K31" s="7"/>
    </row>
    <row r="32" spans="2:27" ht="13.2" x14ac:dyDescent="0.2">
      <c r="B32" s="3"/>
      <c r="C32" s="3"/>
      <c r="D32" s="7"/>
      <c r="E32" s="7"/>
      <c r="F32" s="8"/>
      <c r="G32" s="8"/>
      <c r="H32" s="8"/>
      <c r="I32" s="7"/>
      <c r="J32" s="8"/>
      <c r="K32" s="7"/>
    </row>
    <row r="33" spans="2:11" ht="13.2" x14ac:dyDescent="0.2">
      <c r="B33" s="3"/>
      <c r="C33" s="3"/>
      <c r="D33" s="7"/>
      <c r="E33" s="7"/>
      <c r="F33" s="8"/>
      <c r="G33" s="8"/>
      <c r="H33" s="8"/>
      <c r="I33" s="7"/>
      <c r="J33" s="8"/>
      <c r="K33" s="7"/>
    </row>
    <row r="34" spans="2:11" ht="13.2" x14ac:dyDescent="0.2">
      <c r="B34" s="3"/>
      <c r="C34" s="3"/>
      <c r="D34" s="7"/>
      <c r="E34" s="7"/>
      <c r="F34" s="8"/>
      <c r="G34" s="8"/>
      <c r="H34" s="8"/>
      <c r="I34" s="7"/>
      <c r="J34" s="8"/>
      <c r="K34" s="7"/>
    </row>
    <row r="35" spans="2:11" ht="13.2" x14ac:dyDescent="0.2">
      <c r="B35" s="3"/>
      <c r="C35" s="3"/>
      <c r="D35" s="7"/>
      <c r="E35" s="7"/>
      <c r="F35" s="8"/>
      <c r="G35" s="8"/>
      <c r="H35" s="8"/>
      <c r="I35" s="7"/>
      <c r="J35" s="8"/>
      <c r="K35" s="7"/>
    </row>
    <row r="36" spans="2:11" ht="13.2" x14ac:dyDescent="0.2">
      <c r="B36" s="3"/>
      <c r="C36" s="3"/>
      <c r="D36" s="7"/>
      <c r="E36" s="7"/>
      <c r="F36" s="8"/>
      <c r="G36" s="8"/>
      <c r="H36" s="8"/>
      <c r="I36" s="7"/>
      <c r="J36" s="8"/>
      <c r="K36" s="7"/>
    </row>
    <row r="37" spans="2:11" ht="13.2" x14ac:dyDescent="0.2">
      <c r="B37" s="3"/>
      <c r="C37" s="3"/>
      <c r="D37" s="7"/>
      <c r="E37" s="7"/>
      <c r="F37" s="8"/>
      <c r="G37" s="8"/>
      <c r="H37" s="8"/>
      <c r="I37" s="7"/>
      <c r="J37" s="8"/>
      <c r="K37" s="7"/>
    </row>
    <row r="38" spans="2:11" ht="13.2" x14ac:dyDescent="0.2">
      <c r="B38" s="3"/>
      <c r="C38" s="3"/>
      <c r="D38" s="7"/>
      <c r="E38" s="7"/>
      <c r="F38" s="8"/>
      <c r="G38" s="8"/>
      <c r="H38" s="8"/>
      <c r="I38" s="7"/>
      <c r="J38" s="8"/>
      <c r="K38" s="7"/>
    </row>
    <row r="39" spans="2:11" ht="13.2" x14ac:dyDescent="0.2">
      <c r="B39" s="3"/>
      <c r="C39" s="3"/>
      <c r="D39" s="7"/>
      <c r="E39" s="7"/>
      <c r="F39" s="8"/>
      <c r="G39" s="8"/>
      <c r="H39" s="8"/>
      <c r="I39" s="7"/>
      <c r="J39" s="8"/>
      <c r="K39" s="7"/>
    </row>
    <row r="40" spans="2:11" ht="13.2" x14ac:dyDescent="0.2">
      <c r="B40" s="4"/>
      <c r="C40" s="4"/>
      <c r="D40" s="5"/>
      <c r="E40" s="5"/>
      <c r="F40" s="6"/>
      <c r="G40" s="6"/>
      <c r="H40" s="6"/>
      <c r="I40" s="5"/>
      <c r="J40" s="6"/>
      <c r="K40" s="5"/>
    </row>
    <row r="41" spans="2:11" ht="13.2" x14ac:dyDescent="0.2">
      <c r="B41" s="3"/>
      <c r="C41" s="3"/>
      <c r="D41" s="5"/>
      <c r="E41" s="5"/>
      <c r="F41" s="6"/>
      <c r="G41" s="6"/>
      <c r="H41" s="6"/>
      <c r="I41" s="5"/>
      <c r="J41" s="6"/>
      <c r="K41" s="5"/>
    </row>
    <row r="42" spans="2:11" ht="13.2" x14ac:dyDescent="0.2">
      <c r="B42" s="3"/>
      <c r="C42" s="3"/>
      <c r="D42" s="5"/>
      <c r="E42" s="5"/>
      <c r="F42" s="6"/>
      <c r="G42" s="6"/>
      <c r="H42" s="6"/>
      <c r="I42" s="5"/>
      <c r="J42" s="6"/>
      <c r="K42" s="5"/>
    </row>
    <row r="43" spans="2:11" ht="13.2" x14ac:dyDescent="0.2">
      <c r="B43" s="4"/>
      <c r="C43" s="4"/>
      <c r="D43" s="3"/>
      <c r="E43" s="3"/>
      <c r="F43" s="3"/>
      <c r="G43" s="3"/>
      <c r="H43" s="3"/>
      <c r="I43" s="3"/>
      <c r="J43" s="3"/>
      <c r="K43" s="3"/>
    </row>
  </sheetData>
  <mergeCells count="19">
    <mergeCell ref="B24:M24"/>
    <mergeCell ref="B17:L17"/>
    <mergeCell ref="B18:L18"/>
    <mergeCell ref="B19:M19"/>
    <mergeCell ref="B20:M20"/>
    <mergeCell ref="B21:M21"/>
    <mergeCell ref="B22:M23"/>
    <mergeCell ref="D13:E13"/>
    <mergeCell ref="T13:T14"/>
    <mergeCell ref="D14:E14"/>
    <mergeCell ref="D15:E15"/>
    <mergeCell ref="T15:T16"/>
    <mergeCell ref="D16:E16"/>
    <mergeCell ref="L3:M3"/>
    <mergeCell ref="B6:M6"/>
    <mergeCell ref="B7:M7"/>
    <mergeCell ref="B9:L9"/>
    <mergeCell ref="B11:L11"/>
    <mergeCell ref="D12:E12"/>
  </mergeCells>
  <phoneticPr fontId="1"/>
  <dataValidations count="3">
    <dataValidation type="list" allowBlank="1" showInputMessage="1" showErrorMessage="1" sqref="H13:H16" xr:uid="{5CAFA775-5845-4E4C-8293-3E3D5A206646}">
      <formula1>"無"</formula1>
    </dataValidation>
    <dataValidation type="list" allowBlank="1" showInputMessage="1" showErrorMessage="1" sqref="F13:F16" xr:uid="{E0155862-52B8-44D9-90FE-38DE479025E1}">
      <formula1>"小学校, 中学校,義務教育学校（前期課程）, 義務教育学校（後期課程）, 中等教育学校（前期課程）,  中等教育学校（後期課程）, 高等学校, 特別支援学校（高等部のみ）, 専修学校（高等課程）, 特別支援学校, 高等学校（通信制課程のみ）"</formula1>
    </dataValidation>
    <dataValidation type="list" allowBlank="1" showInputMessage="1" showErrorMessage="1" sqref="J13:J16" xr:uid="{F453C9F6-A6C0-472B-A342-959E71C44380}">
      <formula1>"ア,イ"</formula1>
    </dataValidation>
  </dataValidations>
  <pageMargins left="0.70866141732283472" right="0.70866141732283472" top="0.55118110236220474" bottom="0.55118110236220474" header="0.31496062992125984" footer="0.31496062992125984"/>
  <pageSetup paperSize="9" scale="9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81457-FF90-475C-9B29-8F2AF2B85051}">
  <sheetPr>
    <pageSetUpPr fitToPage="1"/>
  </sheetPr>
  <dimension ref="A3:AA43"/>
  <sheetViews>
    <sheetView view="pageBreakPreview" topLeftCell="B1" zoomScale="85" zoomScaleNormal="100" zoomScaleSheetLayoutView="85" zoomScalePageLayoutView="87" workbookViewId="0">
      <selection activeCell="Q13" sqref="Q13:Q14"/>
    </sheetView>
  </sheetViews>
  <sheetFormatPr defaultColWidth="2.44140625" defaultRowHeight="12" x14ac:dyDescent="0.2"/>
  <cols>
    <col min="1" max="1" width="1.33203125" style="1" customWidth="1"/>
    <col min="2" max="2" width="4.77734375" style="1" customWidth="1"/>
    <col min="3" max="3" width="23.6640625" style="1" customWidth="1"/>
    <col min="4" max="4" width="15.6640625" style="1" customWidth="1"/>
    <col min="5" max="5" width="10.6640625" style="1" customWidth="1"/>
    <col min="6" max="6" width="20.88671875" style="2" bestFit="1" customWidth="1"/>
    <col min="7" max="7" width="9.109375" style="2" hidden="1" customWidth="1"/>
    <col min="8" max="8" width="7.6640625" style="2" hidden="1" customWidth="1"/>
    <col min="9" max="9" width="12.6640625" style="1" customWidth="1"/>
    <col min="10" max="10" width="10.6640625" style="2" customWidth="1"/>
    <col min="11" max="13" width="13.6640625" style="1" customWidth="1"/>
    <col min="14" max="14" width="2.44140625" style="1"/>
    <col min="15" max="15" width="20.109375" style="1" customWidth="1"/>
    <col min="16" max="17" width="19.33203125" style="1" customWidth="1"/>
    <col min="18" max="18" width="16.6640625" style="1" customWidth="1"/>
    <col min="19" max="19" width="14.109375" style="1" customWidth="1"/>
    <col min="20" max="20" width="14.5546875" style="1" customWidth="1"/>
    <col min="21" max="258" width="2.44140625" style="1"/>
    <col min="259" max="259" width="1.33203125" style="1" customWidth="1"/>
    <col min="260" max="260" width="2.6640625" style="1" customWidth="1"/>
    <col min="261" max="261" width="2.44140625" style="1" customWidth="1"/>
    <col min="262" max="262" width="2.77734375" style="1" customWidth="1"/>
    <col min="263" max="263" width="1.44140625" style="1" customWidth="1"/>
    <col min="264" max="264" width="0" style="1" hidden="1" customWidth="1"/>
    <col min="265" max="265" width="2.44140625" style="1" customWidth="1"/>
    <col min="266" max="266" width="15.33203125" style="1" customWidth="1"/>
    <col min="267" max="267" width="21.21875" style="1" customWidth="1"/>
    <col min="268" max="268" width="18" style="1" customWidth="1"/>
    <col min="269" max="269" width="19.88671875" style="1" customWidth="1"/>
    <col min="270" max="270" width="19.109375" style="1" customWidth="1"/>
    <col min="271" max="514" width="2.44140625" style="1"/>
    <col min="515" max="515" width="1.33203125" style="1" customWidth="1"/>
    <col min="516" max="516" width="2.6640625" style="1" customWidth="1"/>
    <col min="517" max="517" width="2.44140625" style="1" customWidth="1"/>
    <col min="518" max="518" width="2.77734375" style="1" customWidth="1"/>
    <col min="519" max="519" width="1.44140625" style="1" customWidth="1"/>
    <col min="520" max="520" width="0" style="1" hidden="1" customWidth="1"/>
    <col min="521" max="521" width="2.44140625" style="1" customWidth="1"/>
    <col min="522" max="522" width="15.33203125" style="1" customWidth="1"/>
    <col min="523" max="523" width="21.21875" style="1" customWidth="1"/>
    <col min="524" max="524" width="18" style="1" customWidth="1"/>
    <col min="525" max="525" width="19.88671875" style="1" customWidth="1"/>
    <col min="526" max="526" width="19.109375" style="1" customWidth="1"/>
    <col min="527" max="770" width="2.44140625" style="1"/>
    <col min="771" max="771" width="1.33203125" style="1" customWidth="1"/>
    <col min="772" max="772" width="2.6640625" style="1" customWidth="1"/>
    <col min="773" max="773" width="2.44140625" style="1" customWidth="1"/>
    <col min="774" max="774" width="2.77734375" style="1" customWidth="1"/>
    <col min="775" max="775" width="1.44140625" style="1" customWidth="1"/>
    <col min="776" max="776" width="0" style="1" hidden="1" customWidth="1"/>
    <col min="777" max="777" width="2.44140625" style="1" customWidth="1"/>
    <col min="778" max="778" width="15.33203125" style="1" customWidth="1"/>
    <col min="779" max="779" width="21.21875" style="1" customWidth="1"/>
    <col min="780" max="780" width="18" style="1" customWidth="1"/>
    <col min="781" max="781" width="19.88671875" style="1" customWidth="1"/>
    <col min="782" max="782" width="19.109375" style="1" customWidth="1"/>
    <col min="783" max="1026" width="2.44140625" style="1"/>
    <col min="1027" max="1027" width="1.33203125" style="1" customWidth="1"/>
    <col min="1028" max="1028" width="2.6640625" style="1" customWidth="1"/>
    <col min="1029" max="1029" width="2.44140625" style="1" customWidth="1"/>
    <col min="1030" max="1030" width="2.77734375" style="1" customWidth="1"/>
    <col min="1031" max="1031" width="1.44140625" style="1" customWidth="1"/>
    <col min="1032" max="1032" width="0" style="1" hidden="1" customWidth="1"/>
    <col min="1033" max="1033" width="2.44140625" style="1" customWidth="1"/>
    <col min="1034" max="1034" width="15.33203125" style="1" customWidth="1"/>
    <col min="1035" max="1035" width="21.21875" style="1" customWidth="1"/>
    <col min="1036" max="1036" width="18" style="1" customWidth="1"/>
    <col min="1037" max="1037" width="19.88671875" style="1" customWidth="1"/>
    <col min="1038" max="1038" width="19.109375" style="1" customWidth="1"/>
    <col min="1039" max="1282" width="2.44140625" style="1"/>
    <col min="1283" max="1283" width="1.33203125" style="1" customWidth="1"/>
    <col min="1284" max="1284" width="2.6640625" style="1" customWidth="1"/>
    <col min="1285" max="1285" width="2.44140625" style="1" customWidth="1"/>
    <col min="1286" max="1286" width="2.77734375" style="1" customWidth="1"/>
    <col min="1287" max="1287" width="1.44140625" style="1" customWidth="1"/>
    <col min="1288" max="1288" width="0" style="1" hidden="1" customWidth="1"/>
    <col min="1289" max="1289" width="2.44140625" style="1" customWidth="1"/>
    <col min="1290" max="1290" width="15.33203125" style="1" customWidth="1"/>
    <col min="1291" max="1291" width="21.21875" style="1" customWidth="1"/>
    <col min="1292" max="1292" width="18" style="1" customWidth="1"/>
    <col min="1293" max="1293" width="19.88671875" style="1" customWidth="1"/>
    <col min="1294" max="1294" width="19.109375" style="1" customWidth="1"/>
    <col min="1295" max="1538" width="2.44140625" style="1"/>
    <col min="1539" max="1539" width="1.33203125" style="1" customWidth="1"/>
    <col min="1540" max="1540" width="2.6640625" style="1" customWidth="1"/>
    <col min="1541" max="1541" width="2.44140625" style="1" customWidth="1"/>
    <col min="1542" max="1542" width="2.77734375" style="1" customWidth="1"/>
    <col min="1543" max="1543" width="1.44140625" style="1" customWidth="1"/>
    <col min="1544" max="1544" width="0" style="1" hidden="1" customWidth="1"/>
    <col min="1545" max="1545" width="2.44140625" style="1" customWidth="1"/>
    <col min="1546" max="1546" width="15.33203125" style="1" customWidth="1"/>
    <col min="1547" max="1547" width="21.21875" style="1" customWidth="1"/>
    <col min="1548" max="1548" width="18" style="1" customWidth="1"/>
    <col min="1549" max="1549" width="19.88671875" style="1" customWidth="1"/>
    <col min="1550" max="1550" width="19.109375" style="1" customWidth="1"/>
    <col min="1551" max="1794" width="2.44140625" style="1"/>
    <col min="1795" max="1795" width="1.33203125" style="1" customWidth="1"/>
    <col min="1796" max="1796" width="2.6640625" style="1" customWidth="1"/>
    <col min="1797" max="1797" width="2.44140625" style="1" customWidth="1"/>
    <col min="1798" max="1798" width="2.77734375" style="1" customWidth="1"/>
    <col min="1799" max="1799" width="1.44140625" style="1" customWidth="1"/>
    <col min="1800" max="1800" width="0" style="1" hidden="1" customWidth="1"/>
    <col min="1801" max="1801" width="2.44140625" style="1" customWidth="1"/>
    <col min="1802" max="1802" width="15.33203125" style="1" customWidth="1"/>
    <col min="1803" max="1803" width="21.21875" style="1" customWidth="1"/>
    <col min="1804" max="1804" width="18" style="1" customWidth="1"/>
    <col min="1805" max="1805" width="19.88671875" style="1" customWidth="1"/>
    <col min="1806" max="1806" width="19.109375" style="1" customWidth="1"/>
    <col min="1807" max="2050" width="2.44140625" style="1"/>
    <col min="2051" max="2051" width="1.33203125" style="1" customWidth="1"/>
    <col min="2052" max="2052" width="2.6640625" style="1" customWidth="1"/>
    <col min="2053" max="2053" width="2.44140625" style="1" customWidth="1"/>
    <col min="2054" max="2054" width="2.77734375" style="1" customWidth="1"/>
    <col min="2055" max="2055" width="1.44140625" style="1" customWidth="1"/>
    <col min="2056" max="2056" width="0" style="1" hidden="1" customWidth="1"/>
    <col min="2057" max="2057" width="2.44140625" style="1" customWidth="1"/>
    <col min="2058" max="2058" width="15.33203125" style="1" customWidth="1"/>
    <col min="2059" max="2059" width="21.21875" style="1" customWidth="1"/>
    <col min="2060" max="2060" width="18" style="1" customWidth="1"/>
    <col min="2061" max="2061" width="19.88671875" style="1" customWidth="1"/>
    <col min="2062" max="2062" width="19.109375" style="1" customWidth="1"/>
    <col min="2063" max="2306" width="2.44140625" style="1"/>
    <col min="2307" max="2307" width="1.33203125" style="1" customWidth="1"/>
    <col min="2308" max="2308" width="2.6640625" style="1" customWidth="1"/>
    <col min="2309" max="2309" width="2.44140625" style="1" customWidth="1"/>
    <col min="2310" max="2310" width="2.77734375" style="1" customWidth="1"/>
    <col min="2311" max="2311" width="1.44140625" style="1" customWidth="1"/>
    <col min="2312" max="2312" width="0" style="1" hidden="1" customWidth="1"/>
    <col min="2313" max="2313" width="2.44140625" style="1" customWidth="1"/>
    <col min="2314" max="2314" width="15.33203125" style="1" customWidth="1"/>
    <col min="2315" max="2315" width="21.21875" style="1" customWidth="1"/>
    <col min="2316" max="2316" width="18" style="1" customWidth="1"/>
    <col min="2317" max="2317" width="19.88671875" style="1" customWidth="1"/>
    <col min="2318" max="2318" width="19.109375" style="1" customWidth="1"/>
    <col min="2319" max="2562" width="2.44140625" style="1"/>
    <col min="2563" max="2563" width="1.33203125" style="1" customWidth="1"/>
    <col min="2564" max="2564" width="2.6640625" style="1" customWidth="1"/>
    <col min="2565" max="2565" width="2.44140625" style="1" customWidth="1"/>
    <col min="2566" max="2566" width="2.77734375" style="1" customWidth="1"/>
    <col min="2567" max="2567" width="1.44140625" style="1" customWidth="1"/>
    <col min="2568" max="2568" width="0" style="1" hidden="1" customWidth="1"/>
    <col min="2569" max="2569" width="2.44140625" style="1" customWidth="1"/>
    <col min="2570" max="2570" width="15.33203125" style="1" customWidth="1"/>
    <col min="2571" max="2571" width="21.21875" style="1" customWidth="1"/>
    <col min="2572" max="2572" width="18" style="1" customWidth="1"/>
    <col min="2573" max="2573" width="19.88671875" style="1" customWidth="1"/>
    <col min="2574" max="2574" width="19.109375" style="1" customWidth="1"/>
    <col min="2575" max="2818" width="2.44140625" style="1"/>
    <col min="2819" max="2819" width="1.33203125" style="1" customWidth="1"/>
    <col min="2820" max="2820" width="2.6640625" style="1" customWidth="1"/>
    <col min="2821" max="2821" width="2.44140625" style="1" customWidth="1"/>
    <col min="2822" max="2822" width="2.77734375" style="1" customWidth="1"/>
    <col min="2823" max="2823" width="1.44140625" style="1" customWidth="1"/>
    <col min="2824" max="2824" width="0" style="1" hidden="1" customWidth="1"/>
    <col min="2825" max="2825" width="2.44140625" style="1" customWidth="1"/>
    <col min="2826" max="2826" width="15.33203125" style="1" customWidth="1"/>
    <col min="2827" max="2827" width="21.21875" style="1" customWidth="1"/>
    <col min="2828" max="2828" width="18" style="1" customWidth="1"/>
    <col min="2829" max="2829" width="19.88671875" style="1" customWidth="1"/>
    <col min="2830" max="2830" width="19.109375" style="1" customWidth="1"/>
    <col min="2831" max="3074" width="2.44140625" style="1"/>
    <col min="3075" max="3075" width="1.33203125" style="1" customWidth="1"/>
    <col min="3076" max="3076" width="2.6640625" style="1" customWidth="1"/>
    <col min="3077" max="3077" width="2.44140625" style="1" customWidth="1"/>
    <col min="3078" max="3078" width="2.77734375" style="1" customWidth="1"/>
    <col min="3079" max="3079" width="1.44140625" style="1" customWidth="1"/>
    <col min="3080" max="3080" width="0" style="1" hidden="1" customWidth="1"/>
    <col min="3081" max="3081" width="2.44140625" style="1" customWidth="1"/>
    <col min="3082" max="3082" width="15.33203125" style="1" customWidth="1"/>
    <col min="3083" max="3083" width="21.21875" style="1" customWidth="1"/>
    <col min="3084" max="3084" width="18" style="1" customWidth="1"/>
    <col min="3085" max="3085" width="19.88671875" style="1" customWidth="1"/>
    <col min="3086" max="3086" width="19.109375" style="1" customWidth="1"/>
    <col min="3087" max="3330" width="2.44140625" style="1"/>
    <col min="3331" max="3331" width="1.33203125" style="1" customWidth="1"/>
    <col min="3332" max="3332" width="2.6640625" style="1" customWidth="1"/>
    <col min="3333" max="3333" width="2.44140625" style="1" customWidth="1"/>
    <col min="3334" max="3334" width="2.77734375" style="1" customWidth="1"/>
    <col min="3335" max="3335" width="1.44140625" style="1" customWidth="1"/>
    <col min="3336" max="3336" width="0" style="1" hidden="1" customWidth="1"/>
    <col min="3337" max="3337" width="2.44140625" style="1" customWidth="1"/>
    <col min="3338" max="3338" width="15.33203125" style="1" customWidth="1"/>
    <col min="3339" max="3339" width="21.21875" style="1" customWidth="1"/>
    <col min="3340" max="3340" width="18" style="1" customWidth="1"/>
    <col min="3341" max="3341" width="19.88671875" style="1" customWidth="1"/>
    <col min="3342" max="3342" width="19.109375" style="1" customWidth="1"/>
    <col min="3343" max="3586" width="2.44140625" style="1"/>
    <col min="3587" max="3587" width="1.33203125" style="1" customWidth="1"/>
    <col min="3588" max="3588" width="2.6640625" style="1" customWidth="1"/>
    <col min="3589" max="3589" width="2.44140625" style="1" customWidth="1"/>
    <col min="3590" max="3590" width="2.77734375" style="1" customWidth="1"/>
    <col min="3591" max="3591" width="1.44140625" style="1" customWidth="1"/>
    <col min="3592" max="3592" width="0" style="1" hidden="1" customWidth="1"/>
    <col min="3593" max="3593" width="2.44140625" style="1" customWidth="1"/>
    <col min="3594" max="3594" width="15.33203125" style="1" customWidth="1"/>
    <col min="3595" max="3595" width="21.21875" style="1" customWidth="1"/>
    <col min="3596" max="3596" width="18" style="1" customWidth="1"/>
    <col min="3597" max="3597" width="19.88671875" style="1" customWidth="1"/>
    <col min="3598" max="3598" width="19.109375" style="1" customWidth="1"/>
    <col min="3599" max="3842" width="2.44140625" style="1"/>
    <col min="3843" max="3843" width="1.33203125" style="1" customWidth="1"/>
    <col min="3844" max="3844" width="2.6640625" style="1" customWidth="1"/>
    <col min="3845" max="3845" width="2.44140625" style="1" customWidth="1"/>
    <col min="3846" max="3846" width="2.77734375" style="1" customWidth="1"/>
    <col min="3847" max="3847" width="1.44140625" style="1" customWidth="1"/>
    <col min="3848" max="3848" width="0" style="1" hidden="1" customWidth="1"/>
    <col min="3849" max="3849" width="2.44140625" style="1" customWidth="1"/>
    <col min="3850" max="3850" width="15.33203125" style="1" customWidth="1"/>
    <col min="3851" max="3851" width="21.21875" style="1" customWidth="1"/>
    <col min="3852" max="3852" width="18" style="1" customWidth="1"/>
    <col min="3853" max="3853" width="19.88671875" style="1" customWidth="1"/>
    <col min="3854" max="3854" width="19.109375" style="1" customWidth="1"/>
    <col min="3855" max="4098" width="2.44140625" style="1"/>
    <col min="4099" max="4099" width="1.33203125" style="1" customWidth="1"/>
    <col min="4100" max="4100" width="2.6640625" style="1" customWidth="1"/>
    <col min="4101" max="4101" width="2.44140625" style="1" customWidth="1"/>
    <col min="4102" max="4102" width="2.77734375" style="1" customWidth="1"/>
    <col min="4103" max="4103" width="1.44140625" style="1" customWidth="1"/>
    <col min="4104" max="4104" width="0" style="1" hidden="1" customWidth="1"/>
    <col min="4105" max="4105" width="2.44140625" style="1" customWidth="1"/>
    <col min="4106" max="4106" width="15.33203125" style="1" customWidth="1"/>
    <col min="4107" max="4107" width="21.21875" style="1" customWidth="1"/>
    <col min="4108" max="4108" width="18" style="1" customWidth="1"/>
    <col min="4109" max="4109" width="19.88671875" style="1" customWidth="1"/>
    <col min="4110" max="4110" width="19.109375" style="1" customWidth="1"/>
    <col min="4111" max="4354" width="2.44140625" style="1"/>
    <col min="4355" max="4355" width="1.33203125" style="1" customWidth="1"/>
    <col min="4356" max="4356" width="2.6640625" style="1" customWidth="1"/>
    <col min="4357" max="4357" width="2.44140625" style="1" customWidth="1"/>
    <col min="4358" max="4358" width="2.77734375" style="1" customWidth="1"/>
    <col min="4359" max="4359" width="1.44140625" style="1" customWidth="1"/>
    <col min="4360" max="4360" width="0" style="1" hidden="1" customWidth="1"/>
    <col min="4361" max="4361" width="2.44140625" style="1" customWidth="1"/>
    <col min="4362" max="4362" width="15.33203125" style="1" customWidth="1"/>
    <col min="4363" max="4363" width="21.21875" style="1" customWidth="1"/>
    <col min="4364" max="4364" width="18" style="1" customWidth="1"/>
    <col min="4365" max="4365" width="19.88671875" style="1" customWidth="1"/>
    <col min="4366" max="4366" width="19.109375" style="1" customWidth="1"/>
    <col min="4367" max="4610" width="2.44140625" style="1"/>
    <col min="4611" max="4611" width="1.33203125" style="1" customWidth="1"/>
    <col min="4612" max="4612" width="2.6640625" style="1" customWidth="1"/>
    <col min="4613" max="4613" width="2.44140625" style="1" customWidth="1"/>
    <col min="4614" max="4614" width="2.77734375" style="1" customWidth="1"/>
    <col min="4615" max="4615" width="1.44140625" style="1" customWidth="1"/>
    <col min="4616" max="4616" width="0" style="1" hidden="1" customWidth="1"/>
    <col min="4617" max="4617" width="2.44140625" style="1" customWidth="1"/>
    <col min="4618" max="4618" width="15.33203125" style="1" customWidth="1"/>
    <col min="4619" max="4619" width="21.21875" style="1" customWidth="1"/>
    <col min="4620" max="4620" width="18" style="1" customWidth="1"/>
    <col min="4621" max="4621" width="19.88671875" style="1" customWidth="1"/>
    <col min="4622" max="4622" width="19.109375" style="1" customWidth="1"/>
    <col min="4623" max="4866" width="2.44140625" style="1"/>
    <col min="4867" max="4867" width="1.33203125" style="1" customWidth="1"/>
    <col min="4868" max="4868" width="2.6640625" style="1" customWidth="1"/>
    <col min="4869" max="4869" width="2.44140625" style="1" customWidth="1"/>
    <col min="4870" max="4870" width="2.77734375" style="1" customWidth="1"/>
    <col min="4871" max="4871" width="1.44140625" style="1" customWidth="1"/>
    <col min="4872" max="4872" width="0" style="1" hidden="1" customWidth="1"/>
    <col min="4873" max="4873" width="2.44140625" style="1" customWidth="1"/>
    <col min="4874" max="4874" width="15.33203125" style="1" customWidth="1"/>
    <col min="4875" max="4875" width="21.21875" style="1" customWidth="1"/>
    <col min="4876" max="4876" width="18" style="1" customWidth="1"/>
    <col min="4877" max="4877" width="19.88671875" style="1" customWidth="1"/>
    <col min="4878" max="4878" width="19.109375" style="1" customWidth="1"/>
    <col min="4879" max="5122" width="2.44140625" style="1"/>
    <col min="5123" max="5123" width="1.33203125" style="1" customWidth="1"/>
    <col min="5124" max="5124" width="2.6640625" style="1" customWidth="1"/>
    <col min="5125" max="5125" width="2.44140625" style="1" customWidth="1"/>
    <col min="5126" max="5126" width="2.77734375" style="1" customWidth="1"/>
    <col min="5127" max="5127" width="1.44140625" style="1" customWidth="1"/>
    <col min="5128" max="5128" width="0" style="1" hidden="1" customWidth="1"/>
    <col min="5129" max="5129" width="2.44140625" style="1" customWidth="1"/>
    <col min="5130" max="5130" width="15.33203125" style="1" customWidth="1"/>
    <col min="5131" max="5131" width="21.21875" style="1" customWidth="1"/>
    <col min="5132" max="5132" width="18" style="1" customWidth="1"/>
    <col min="5133" max="5133" width="19.88671875" style="1" customWidth="1"/>
    <col min="5134" max="5134" width="19.109375" style="1" customWidth="1"/>
    <col min="5135" max="5378" width="2.44140625" style="1"/>
    <col min="5379" max="5379" width="1.33203125" style="1" customWidth="1"/>
    <col min="5380" max="5380" width="2.6640625" style="1" customWidth="1"/>
    <col min="5381" max="5381" width="2.44140625" style="1" customWidth="1"/>
    <col min="5382" max="5382" width="2.77734375" style="1" customWidth="1"/>
    <col min="5383" max="5383" width="1.44140625" style="1" customWidth="1"/>
    <col min="5384" max="5384" width="0" style="1" hidden="1" customWidth="1"/>
    <col min="5385" max="5385" width="2.44140625" style="1" customWidth="1"/>
    <col min="5386" max="5386" width="15.33203125" style="1" customWidth="1"/>
    <col min="5387" max="5387" width="21.21875" style="1" customWidth="1"/>
    <col min="5388" max="5388" width="18" style="1" customWidth="1"/>
    <col min="5389" max="5389" width="19.88671875" style="1" customWidth="1"/>
    <col min="5390" max="5390" width="19.109375" style="1" customWidth="1"/>
    <col min="5391" max="5634" width="2.44140625" style="1"/>
    <col min="5635" max="5635" width="1.33203125" style="1" customWidth="1"/>
    <col min="5636" max="5636" width="2.6640625" style="1" customWidth="1"/>
    <col min="5637" max="5637" width="2.44140625" style="1" customWidth="1"/>
    <col min="5638" max="5638" width="2.77734375" style="1" customWidth="1"/>
    <col min="5639" max="5639" width="1.44140625" style="1" customWidth="1"/>
    <col min="5640" max="5640" width="0" style="1" hidden="1" customWidth="1"/>
    <col min="5641" max="5641" width="2.44140625" style="1" customWidth="1"/>
    <col min="5642" max="5642" width="15.33203125" style="1" customWidth="1"/>
    <col min="5643" max="5643" width="21.21875" style="1" customWidth="1"/>
    <col min="5644" max="5644" width="18" style="1" customWidth="1"/>
    <col min="5645" max="5645" width="19.88671875" style="1" customWidth="1"/>
    <col min="5646" max="5646" width="19.109375" style="1" customWidth="1"/>
    <col min="5647" max="5890" width="2.44140625" style="1"/>
    <col min="5891" max="5891" width="1.33203125" style="1" customWidth="1"/>
    <col min="5892" max="5892" width="2.6640625" style="1" customWidth="1"/>
    <col min="5893" max="5893" width="2.44140625" style="1" customWidth="1"/>
    <col min="5894" max="5894" width="2.77734375" style="1" customWidth="1"/>
    <col min="5895" max="5895" width="1.44140625" style="1" customWidth="1"/>
    <col min="5896" max="5896" width="0" style="1" hidden="1" customWidth="1"/>
    <col min="5897" max="5897" width="2.44140625" style="1" customWidth="1"/>
    <col min="5898" max="5898" width="15.33203125" style="1" customWidth="1"/>
    <col min="5899" max="5899" width="21.21875" style="1" customWidth="1"/>
    <col min="5900" max="5900" width="18" style="1" customWidth="1"/>
    <col min="5901" max="5901" width="19.88671875" style="1" customWidth="1"/>
    <col min="5902" max="5902" width="19.109375" style="1" customWidth="1"/>
    <col min="5903" max="6146" width="2.44140625" style="1"/>
    <col min="6147" max="6147" width="1.33203125" style="1" customWidth="1"/>
    <col min="6148" max="6148" width="2.6640625" style="1" customWidth="1"/>
    <col min="6149" max="6149" width="2.44140625" style="1" customWidth="1"/>
    <col min="6150" max="6150" width="2.77734375" style="1" customWidth="1"/>
    <col min="6151" max="6151" width="1.44140625" style="1" customWidth="1"/>
    <col min="6152" max="6152" width="0" style="1" hidden="1" customWidth="1"/>
    <col min="6153" max="6153" width="2.44140625" style="1" customWidth="1"/>
    <col min="6154" max="6154" width="15.33203125" style="1" customWidth="1"/>
    <col min="6155" max="6155" width="21.21875" style="1" customWidth="1"/>
    <col min="6156" max="6156" width="18" style="1" customWidth="1"/>
    <col min="6157" max="6157" width="19.88671875" style="1" customWidth="1"/>
    <col min="6158" max="6158" width="19.109375" style="1" customWidth="1"/>
    <col min="6159" max="6402" width="2.44140625" style="1"/>
    <col min="6403" max="6403" width="1.33203125" style="1" customWidth="1"/>
    <col min="6404" max="6404" width="2.6640625" style="1" customWidth="1"/>
    <col min="6405" max="6405" width="2.44140625" style="1" customWidth="1"/>
    <col min="6406" max="6406" width="2.77734375" style="1" customWidth="1"/>
    <col min="6407" max="6407" width="1.44140625" style="1" customWidth="1"/>
    <col min="6408" max="6408" width="0" style="1" hidden="1" customWidth="1"/>
    <col min="6409" max="6409" width="2.44140625" style="1" customWidth="1"/>
    <col min="6410" max="6410" width="15.33203125" style="1" customWidth="1"/>
    <col min="6411" max="6411" width="21.21875" style="1" customWidth="1"/>
    <col min="6412" max="6412" width="18" style="1" customWidth="1"/>
    <col min="6413" max="6413" width="19.88671875" style="1" customWidth="1"/>
    <col min="6414" max="6414" width="19.109375" style="1" customWidth="1"/>
    <col min="6415" max="6658" width="2.44140625" style="1"/>
    <col min="6659" max="6659" width="1.33203125" style="1" customWidth="1"/>
    <col min="6660" max="6660" width="2.6640625" style="1" customWidth="1"/>
    <col min="6661" max="6661" width="2.44140625" style="1" customWidth="1"/>
    <col min="6662" max="6662" width="2.77734375" style="1" customWidth="1"/>
    <col min="6663" max="6663" width="1.44140625" style="1" customWidth="1"/>
    <col min="6664" max="6664" width="0" style="1" hidden="1" customWidth="1"/>
    <col min="6665" max="6665" width="2.44140625" style="1" customWidth="1"/>
    <col min="6666" max="6666" width="15.33203125" style="1" customWidth="1"/>
    <col min="6667" max="6667" width="21.21875" style="1" customWidth="1"/>
    <col min="6668" max="6668" width="18" style="1" customWidth="1"/>
    <col min="6669" max="6669" width="19.88671875" style="1" customWidth="1"/>
    <col min="6670" max="6670" width="19.109375" style="1" customWidth="1"/>
    <col min="6671" max="6914" width="2.44140625" style="1"/>
    <col min="6915" max="6915" width="1.33203125" style="1" customWidth="1"/>
    <col min="6916" max="6916" width="2.6640625" style="1" customWidth="1"/>
    <col min="6917" max="6917" width="2.44140625" style="1" customWidth="1"/>
    <col min="6918" max="6918" width="2.77734375" style="1" customWidth="1"/>
    <col min="6919" max="6919" width="1.44140625" style="1" customWidth="1"/>
    <col min="6920" max="6920" width="0" style="1" hidden="1" customWidth="1"/>
    <col min="6921" max="6921" width="2.44140625" style="1" customWidth="1"/>
    <col min="6922" max="6922" width="15.33203125" style="1" customWidth="1"/>
    <col min="6923" max="6923" width="21.21875" style="1" customWidth="1"/>
    <col min="6924" max="6924" width="18" style="1" customWidth="1"/>
    <col min="6925" max="6925" width="19.88671875" style="1" customWidth="1"/>
    <col min="6926" max="6926" width="19.109375" style="1" customWidth="1"/>
    <col min="6927" max="7170" width="2.44140625" style="1"/>
    <col min="7171" max="7171" width="1.33203125" style="1" customWidth="1"/>
    <col min="7172" max="7172" width="2.6640625" style="1" customWidth="1"/>
    <col min="7173" max="7173" width="2.44140625" style="1" customWidth="1"/>
    <col min="7174" max="7174" width="2.77734375" style="1" customWidth="1"/>
    <col min="7175" max="7175" width="1.44140625" style="1" customWidth="1"/>
    <col min="7176" max="7176" width="0" style="1" hidden="1" customWidth="1"/>
    <col min="7177" max="7177" width="2.44140625" style="1" customWidth="1"/>
    <col min="7178" max="7178" width="15.33203125" style="1" customWidth="1"/>
    <col min="7179" max="7179" width="21.21875" style="1" customWidth="1"/>
    <col min="7180" max="7180" width="18" style="1" customWidth="1"/>
    <col min="7181" max="7181" width="19.88671875" style="1" customWidth="1"/>
    <col min="7182" max="7182" width="19.109375" style="1" customWidth="1"/>
    <col min="7183" max="7426" width="2.44140625" style="1"/>
    <col min="7427" max="7427" width="1.33203125" style="1" customWidth="1"/>
    <col min="7428" max="7428" width="2.6640625" style="1" customWidth="1"/>
    <col min="7429" max="7429" width="2.44140625" style="1" customWidth="1"/>
    <col min="7430" max="7430" width="2.77734375" style="1" customWidth="1"/>
    <col min="7431" max="7431" width="1.44140625" style="1" customWidth="1"/>
    <col min="7432" max="7432" width="0" style="1" hidden="1" customWidth="1"/>
    <col min="7433" max="7433" width="2.44140625" style="1" customWidth="1"/>
    <col min="7434" max="7434" width="15.33203125" style="1" customWidth="1"/>
    <col min="7435" max="7435" width="21.21875" style="1" customWidth="1"/>
    <col min="7436" max="7436" width="18" style="1" customWidth="1"/>
    <col min="7437" max="7437" width="19.88671875" style="1" customWidth="1"/>
    <col min="7438" max="7438" width="19.109375" style="1" customWidth="1"/>
    <col min="7439" max="7682" width="2.44140625" style="1"/>
    <col min="7683" max="7683" width="1.33203125" style="1" customWidth="1"/>
    <col min="7684" max="7684" width="2.6640625" style="1" customWidth="1"/>
    <col min="7685" max="7685" width="2.44140625" style="1" customWidth="1"/>
    <col min="7686" max="7686" width="2.77734375" style="1" customWidth="1"/>
    <col min="7687" max="7687" width="1.44140625" style="1" customWidth="1"/>
    <col min="7688" max="7688" width="0" style="1" hidden="1" customWidth="1"/>
    <col min="7689" max="7689" width="2.44140625" style="1" customWidth="1"/>
    <col min="7690" max="7690" width="15.33203125" style="1" customWidth="1"/>
    <col min="7691" max="7691" width="21.21875" style="1" customWidth="1"/>
    <col min="7692" max="7692" width="18" style="1" customWidth="1"/>
    <col min="7693" max="7693" width="19.88671875" style="1" customWidth="1"/>
    <col min="7694" max="7694" width="19.109375" style="1" customWidth="1"/>
    <col min="7695" max="7938" width="2.44140625" style="1"/>
    <col min="7939" max="7939" width="1.33203125" style="1" customWidth="1"/>
    <col min="7940" max="7940" width="2.6640625" style="1" customWidth="1"/>
    <col min="7941" max="7941" width="2.44140625" style="1" customWidth="1"/>
    <col min="7942" max="7942" width="2.77734375" style="1" customWidth="1"/>
    <col min="7943" max="7943" width="1.44140625" style="1" customWidth="1"/>
    <col min="7944" max="7944" width="0" style="1" hidden="1" customWidth="1"/>
    <col min="7945" max="7945" width="2.44140625" style="1" customWidth="1"/>
    <col min="7946" max="7946" width="15.33203125" style="1" customWidth="1"/>
    <col min="7947" max="7947" width="21.21875" style="1" customWidth="1"/>
    <col min="7948" max="7948" width="18" style="1" customWidth="1"/>
    <col min="7949" max="7949" width="19.88671875" style="1" customWidth="1"/>
    <col min="7950" max="7950" width="19.109375" style="1" customWidth="1"/>
    <col min="7951" max="8194" width="2.44140625" style="1"/>
    <col min="8195" max="8195" width="1.33203125" style="1" customWidth="1"/>
    <col min="8196" max="8196" width="2.6640625" style="1" customWidth="1"/>
    <col min="8197" max="8197" width="2.44140625" style="1" customWidth="1"/>
    <col min="8198" max="8198" width="2.77734375" style="1" customWidth="1"/>
    <col min="8199" max="8199" width="1.44140625" style="1" customWidth="1"/>
    <col min="8200" max="8200" width="0" style="1" hidden="1" customWidth="1"/>
    <col min="8201" max="8201" width="2.44140625" style="1" customWidth="1"/>
    <col min="8202" max="8202" width="15.33203125" style="1" customWidth="1"/>
    <col min="8203" max="8203" width="21.21875" style="1" customWidth="1"/>
    <col min="8204" max="8204" width="18" style="1" customWidth="1"/>
    <col min="8205" max="8205" width="19.88671875" style="1" customWidth="1"/>
    <col min="8206" max="8206" width="19.109375" style="1" customWidth="1"/>
    <col min="8207" max="8450" width="2.44140625" style="1"/>
    <col min="8451" max="8451" width="1.33203125" style="1" customWidth="1"/>
    <col min="8452" max="8452" width="2.6640625" style="1" customWidth="1"/>
    <col min="8453" max="8453" width="2.44140625" style="1" customWidth="1"/>
    <col min="8454" max="8454" width="2.77734375" style="1" customWidth="1"/>
    <col min="8455" max="8455" width="1.44140625" style="1" customWidth="1"/>
    <col min="8456" max="8456" width="0" style="1" hidden="1" customWidth="1"/>
    <col min="8457" max="8457" width="2.44140625" style="1" customWidth="1"/>
    <col min="8458" max="8458" width="15.33203125" style="1" customWidth="1"/>
    <col min="8459" max="8459" width="21.21875" style="1" customWidth="1"/>
    <col min="8460" max="8460" width="18" style="1" customWidth="1"/>
    <col min="8461" max="8461" width="19.88671875" style="1" customWidth="1"/>
    <col min="8462" max="8462" width="19.109375" style="1" customWidth="1"/>
    <col min="8463" max="8706" width="2.44140625" style="1"/>
    <col min="8707" max="8707" width="1.33203125" style="1" customWidth="1"/>
    <col min="8708" max="8708" width="2.6640625" style="1" customWidth="1"/>
    <col min="8709" max="8709" width="2.44140625" style="1" customWidth="1"/>
    <col min="8710" max="8710" width="2.77734375" style="1" customWidth="1"/>
    <col min="8711" max="8711" width="1.44140625" style="1" customWidth="1"/>
    <col min="8712" max="8712" width="0" style="1" hidden="1" customWidth="1"/>
    <col min="8713" max="8713" width="2.44140625" style="1" customWidth="1"/>
    <col min="8714" max="8714" width="15.33203125" style="1" customWidth="1"/>
    <col min="8715" max="8715" width="21.21875" style="1" customWidth="1"/>
    <col min="8716" max="8716" width="18" style="1" customWidth="1"/>
    <col min="8717" max="8717" width="19.88671875" style="1" customWidth="1"/>
    <col min="8718" max="8718" width="19.109375" style="1" customWidth="1"/>
    <col min="8719" max="8962" width="2.44140625" style="1"/>
    <col min="8963" max="8963" width="1.33203125" style="1" customWidth="1"/>
    <col min="8964" max="8964" width="2.6640625" style="1" customWidth="1"/>
    <col min="8965" max="8965" width="2.44140625" style="1" customWidth="1"/>
    <col min="8966" max="8966" width="2.77734375" style="1" customWidth="1"/>
    <col min="8967" max="8967" width="1.44140625" style="1" customWidth="1"/>
    <col min="8968" max="8968" width="0" style="1" hidden="1" customWidth="1"/>
    <col min="8969" max="8969" width="2.44140625" style="1" customWidth="1"/>
    <col min="8970" max="8970" width="15.33203125" style="1" customWidth="1"/>
    <col min="8971" max="8971" width="21.21875" style="1" customWidth="1"/>
    <col min="8972" max="8972" width="18" style="1" customWidth="1"/>
    <col min="8973" max="8973" width="19.88671875" style="1" customWidth="1"/>
    <col min="8974" max="8974" width="19.109375" style="1" customWidth="1"/>
    <col min="8975" max="9218" width="2.44140625" style="1"/>
    <col min="9219" max="9219" width="1.33203125" style="1" customWidth="1"/>
    <col min="9220" max="9220" width="2.6640625" style="1" customWidth="1"/>
    <col min="9221" max="9221" width="2.44140625" style="1" customWidth="1"/>
    <col min="9222" max="9222" width="2.77734375" style="1" customWidth="1"/>
    <col min="9223" max="9223" width="1.44140625" style="1" customWidth="1"/>
    <col min="9224" max="9224" width="0" style="1" hidden="1" customWidth="1"/>
    <col min="9225" max="9225" width="2.44140625" style="1" customWidth="1"/>
    <col min="9226" max="9226" width="15.33203125" style="1" customWidth="1"/>
    <col min="9227" max="9227" width="21.21875" style="1" customWidth="1"/>
    <col min="9228" max="9228" width="18" style="1" customWidth="1"/>
    <col min="9229" max="9229" width="19.88671875" style="1" customWidth="1"/>
    <col min="9230" max="9230" width="19.109375" style="1" customWidth="1"/>
    <col min="9231" max="9474" width="2.44140625" style="1"/>
    <col min="9475" max="9475" width="1.33203125" style="1" customWidth="1"/>
    <col min="9476" max="9476" width="2.6640625" style="1" customWidth="1"/>
    <col min="9477" max="9477" width="2.44140625" style="1" customWidth="1"/>
    <col min="9478" max="9478" width="2.77734375" style="1" customWidth="1"/>
    <col min="9479" max="9479" width="1.44140625" style="1" customWidth="1"/>
    <col min="9480" max="9480" width="0" style="1" hidden="1" customWidth="1"/>
    <col min="9481" max="9481" width="2.44140625" style="1" customWidth="1"/>
    <col min="9482" max="9482" width="15.33203125" style="1" customWidth="1"/>
    <col min="9483" max="9483" width="21.21875" style="1" customWidth="1"/>
    <col min="9484" max="9484" width="18" style="1" customWidth="1"/>
    <col min="9485" max="9485" width="19.88671875" style="1" customWidth="1"/>
    <col min="9486" max="9486" width="19.109375" style="1" customWidth="1"/>
    <col min="9487" max="9730" width="2.44140625" style="1"/>
    <col min="9731" max="9731" width="1.33203125" style="1" customWidth="1"/>
    <col min="9732" max="9732" width="2.6640625" style="1" customWidth="1"/>
    <col min="9733" max="9733" width="2.44140625" style="1" customWidth="1"/>
    <col min="9734" max="9734" width="2.77734375" style="1" customWidth="1"/>
    <col min="9735" max="9735" width="1.44140625" style="1" customWidth="1"/>
    <col min="9736" max="9736" width="0" style="1" hidden="1" customWidth="1"/>
    <col min="9737" max="9737" width="2.44140625" style="1" customWidth="1"/>
    <col min="9738" max="9738" width="15.33203125" style="1" customWidth="1"/>
    <col min="9739" max="9739" width="21.21875" style="1" customWidth="1"/>
    <col min="9740" max="9740" width="18" style="1" customWidth="1"/>
    <col min="9741" max="9741" width="19.88671875" style="1" customWidth="1"/>
    <col min="9742" max="9742" width="19.109375" style="1" customWidth="1"/>
    <col min="9743" max="9986" width="2.44140625" style="1"/>
    <col min="9987" max="9987" width="1.33203125" style="1" customWidth="1"/>
    <col min="9988" max="9988" width="2.6640625" style="1" customWidth="1"/>
    <col min="9989" max="9989" width="2.44140625" style="1" customWidth="1"/>
    <col min="9990" max="9990" width="2.77734375" style="1" customWidth="1"/>
    <col min="9991" max="9991" width="1.44140625" style="1" customWidth="1"/>
    <col min="9992" max="9992" width="0" style="1" hidden="1" customWidth="1"/>
    <col min="9993" max="9993" width="2.44140625" style="1" customWidth="1"/>
    <col min="9994" max="9994" width="15.33203125" style="1" customWidth="1"/>
    <col min="9995" max="9995" width="21.21875" style="1" customWidth="1"/>
    <col min="9996" max="9996" width="18" style="1" customWidth="1"/>
    <col min="9997" max="9997" width="19.88671875" style="1" customWidth="1"/>
    <col min="9998" max="9998" width="19.109375" style="1" customWidth="1"/>
    <col min="9999" max="10242" width="2.44140625" style="1"/>
    <col min="10243" max="10243" width="1.33203125" style="1" customWidth="1"/>
    <col min="10244" max="10244" width="2.6640625" style="1" customWidth="1"/>
    <col min="10245" max="10245" width="2.44140625" style="1" customWidth="1"/>
    <col min="10246" max="10246" width="2.77734375" style="1" customWidth="1"/>
    <col min="10247" max="10247" width="1.44140625" style="1" customWidth="1"/>
    <col min="10248" max="10248" width="0" style="1" hidden="1" customWidth="1"/>
    <col min="10249" max="10249" width="2.44140625" style="1" customWidth="1"/>
    <col min="10250" max="10250" width="15.33203125" style="1" customWidth="1"/>
    <col min="10251" max="10251" width="21.21875" style="1" customWidth="1"/>
    <col min="10252" max="10252" width="18" style="1" customWidth="1"/>
    <col min="10253" max="10253" width="19.88671875" style="1" customWidth="1"/>
    <col min="10254" max="10254" width="19.109375" style="1" customWidth="1"/>
    <col min="10255" max="10498" width="2.44140625" style="1"/>
    <col min="10499" max="10499" width="1.33203125" style="1" customWidth="1"/>
    <col min="10500" max="10500" width="2.6640625" style="1" customWidth="1"/>
    <col min="10501" max="10501" width="2.44140625" style="1" customWidth="1"/>
    <col min="10502" max="10502" width="2.77734375" style="1" customWidth="1"/>
    <col min="10503" max="10503" width="1.44140625" style="1" customWidth="1"/>
    <col min="10504" max="10504" width="0" style="1" hidden="1" customWidth="1"/>
    <col min="10505" max="10505" width="2.44140625" style="1" customWidth="1"/>
    <col min="10506" max="10506" width="15.33203125" style="1" customWidth="1"/>
    <col min="10507" max="10507" width="21.21875" style="1" customWidth="1"/>
    <col min="10508" max="10508" width="18" style="1" customWidth="1"/>
    <col min="10509" max="10509" width="19.88671875" style="1" customWidth="1"/>
    <col min="10510" max="10510" width="19.109375" style="1" customWidth="1"/>
    <col min="10511" max="10754" width="2.44140625" style="1"/>
    <col min="10755" max="10755" width="1.33203125" style="1" customWidth="1"/>
    <col min="10756" max="10756" width="2.6640625" style="1" customWidth="1"/>
    <col min="10757" max="10757" width="2.44140625" style="1" customWidth="1"/>
    <col min="10758" max="10758" width="2.77734375" style="1" customWidth="1"/>
    <col min="10759" max="10759" width="1.44140625" style="1" customWidth="1"/>
    <col min="10760" max="10760" width="0" style="1" hidden="1" customWidth="1"/>
    <col min="10761" max="10761" width="2.44140625" style="1" customWidth="1"/>
    <col min="10762" max="10762" width="15.33203125" style="1" customWidth="1"/>
    <col min="10763" max="10763" width="21.21875" style="1" customWidth="1"/>
    <col min="10764" max="10764" width="18" style="1" customWidth="1"/>
    <col min="10765" max="10765" width="19.88671875" style="1" customWidth="1"/>
    <col min="10766" max="10766" width="19.109375" style="1" customWidth="1"/>
    <col min="10767" max="11010" width="2.44140625" style="1"/>
    <col min="11011" max="11011" width="1.33203125" style="1" customWidth="1"/>
    <col min="11012" max="11012" width="2.6640625" style="1" customWidth="1"/>
    <col min="11013" max="11013" width="2.44140625" style="1" customWidth="1"/>
    <col min="11014" max="11014" width="2.77734375" style="1" customWidth="1"/>
    <col min="11015" max="11015" width="1.44140625" style="1" customWidth="1"/>
    <col min="11016" max="11016" width="0" style="1" hidden="1" customWidth="1"/>
    <col min="11017" max="11017" width="2.44140625" style="1" customWidth="1"/>
    <col min="11018" max="11018" width="15.33203125" style="1" customWidth="1"/>
    <col min="11019" max="11019" width="21.21875" style="1" customWidth="1"/>
    <col min="11020" max="11020" width="18" style="1" customWidth="1"/>
    <col min="11021" max="11021" width="19.88671875" style="1" customWidth="1"/>
    <col min="11022" max="11022" width="19.109375" style="1" customWidth="1"/>
    <col min="11023" max="11266" width="2.44140625" style="1"/>
    <col min="11267" max="11267" width="1.33203125" style="1" customWidth="1"/>
    <col min="11268" max="11268" width="2.6640625" style="1" customWidth="1"/>
    <col min="11269" max="11269" width="2.44140625" style="1" customWidth="1"/>
    <col min="11270" max="11270" width="2.77734375" style="1" customWidth="1"/>
    <col min="11271" max="11271" width="1.44140625" style="1" customWidth="1"/>
    <col min="11272" max="11272" width="0" style="1" hidden="1" customWidth="1"/>
    <col min="11273" max="11273" width="2.44140625" style="1" customWidth="1"/>
    <col min="11274" max="11274" width="15.33203125" style="1" customWidth="1"/>
    <col min="11275" max="11275" width="21.21875" style="1" customWidth="1"/>
    <col min="11276" max="11276" width="18" style="1" customWidth="1"/>
    <col min="11277" max="11277" width="19.88671875" style="1" customWidth="1"/>
    <col min="11278" max="11278" width="19.109375" style="1" customWidth="1"/>
    <col min="11279" max="11522" width="2.44140625" style="1"/>
    <col min="11523" max="11523" width="1.33203125" style="1" customWidth="1"/>
    <col min="11524" max="11524" width="2.6640625" style="1" customWidth="1"/>
    <col min="11525" max="11525" width="2.44140625" style="1" customWidth="1"/>
    <col min="11526" max="11526" width="2.77734375" style="1" customWidth="1"/>
    <col min="11527" max="11527" width="1.44140625" style="1" customWidth="1"/>
    <col min="11528" max="11528" width="0" style="1" hidden="1" customWidth="1"/>
    <col min="11529" max="11529" width="2.44140625" style="1" customWidth="1"/>
    <col min="11530" max="11530" width="15.33203125" style="1" customWidth="1"/>
    <col min="11531" max="11531" width="21.21875" style="1" customWidth="1"/>
    <col min="11532" max="11532" width="18" style="1" customWidth="1"/>
    <col min="11533" max="11533" width="19.88671875" style="1" customWidth="1"/>
    <col min="11534" max="11534" width="19.109375" style="1" customWidth="1"/>
    <col min="11535" max="11778" width="2.44140625" style="1"/>
    <col min="11779" max="11779" width="1.33203125" style="1" customWidth="1"/>
    <col min="11780" max="11780" width="2.6640625" style="1" customWidth="1"/>
    <col min="11781" max="11781" width="2.44140625" style="1" customWidth="1"/>
    <col min="11782" max="11782" width="2.77734375" style="1" customWidth="1"/>
    <col min="11783" max="11783" width="1.44140625" style="1" customWidth="1"/>
    <col min="11784" max="11784" width="0" style="1" hidden="1" customWidth="1"/>
    <col min="11785" max="11785" width="2.44140625" style="1" customWidth="1"/>
    <col min="11786" max="11786" width="15.33203125" style="1" customWidth="1"/>
    <col min="11787" max="11787" width="21.21875" style="1" customWidth="1"/>
    <col min="11788" max="11788" width="18" style="1" customWidth="1"/>
    <col min="11789" max="11789" width="19.88671875" style="1" customWidth="1"/>
    <col min="11790" max="11790" width="19.109375" style="1" customWidth="1"/>
    <col min="11791" max="12034" width="2.44140625" style="1"/>
    <col min="12035" max="12035" width="1.33203125" style="1" customWidth="1"/>
    <col min="12036" max="12036" width="2.6640625" style="1" customWidth="1"/>
    <col min="12037" max="12037" width="2.44140625" style="1" customWidth="1"/>
    <col min="12038" max="12038" width="2.77734375" style="1" customWidth="1"/>
    <col min="12039" max="12039" width="1.44140625" style="1" customWidth="1"/>
    <col min="12040" max="12040" width="0" style="1" hidden="1" customWidth="1"/>
    <col min="12041" max="12041" width="2.44140625" style="1" customWidth="1"/>
    <col min="12042" max="12042" width="15.33203125" style="1" customWidth="1"/>
    <col min="12043" max="12043" width="21.21875" style="1" customWidth="1"/>
    <col min="12044" max="12044" width="18" style="1" customWidth="1"/>
    <col min="12045" max="12045" width="19.88671875" style="1" customWidth="1"/>
    <col min="12046" max="12046" width="19.109375" style="1" customWidth="1"/>
    <col min="12047" max="12290" width="2.44140625" style="1"/>
    <col min="12291" max="12291" width="1.33203125" style="1" customWidth="1"/>
    <col min="12292" max="12292" width="2.6640625" style="1" customWidth="1"/>
    <col min="12293" max="12293" width="2.44140625" style="1" customWidth="1"/>
    <col min="12294" max="12294" width="2.77734375" style="1" customWidth="1"/>
    <col min="12295" max="12295" width="1.44140625" style="1" customWidth="1"/>
    <col min="12296" max="12296" width="0" style="1" hidden="1" customWidth="1"/>
    <col min="12297" max="12297" width="2.44140625" style="1" customWidth="1"/>
    <col min="12298" max="12298" width="15.33203125" style="1" customWidth="1"/>
    <col min="12299" max="12299" width="21.21875" style="1" customWidth="1"/>
    <col min="12300" max="12300" width="18" style="1" customWidth="1"/>
    <col min="12301" max="12301" width="19.88671875" style="1" customWidth="1"/>
    <col min="12302" max="12302" width="19.109375" style="1" customWidth="1"/>
    <col min="12303" max="12546" width="2.44140625" style="1"/>
    <col min="12547" max="12547" width="1.33203125" style="1" customWidth="1"/>
    <col min="12548" max="12548" width="2.6640625" style="1" customWidth="1"/>
    <col min="12549" max="12549" width="2.44140625" style="1" customWidth="1"/>
    <col min="12550" max="12550" width="2.77734375" style="1" customWidth="1"/>
    <col min="12551" max="12551" width="1.44140625" style="1" customWidth="1"/>
    <col min="12552" max="12552" width="0" style="1" hidden="1" customWidth="1"/>
    <col min="12553" max="12553" width="2.44140625" style="1" customWidth="1"/>
    <col min="12554" max="12554" width="15.33203125" style="1" customWidth="1"/>
    <col min="12555" max="12555" width="21.21875" style="1" customWidth="1"/>
    <col min="12556" max="12556" width="18" style="1" customWidth="1"/>
    <col min="12557" max="12557" width="19.88671875" style="1" customWidth="1"/>
    <col min="12558" max="12558" width="19.109375" style="1" customWidth="1"/>
    <col min="12559" max="12802" width="2.44140625" style="1"/>
    <col min="12803" max="12803" width="1.33203125" style="1" customWidth="1"/>
    <col min="12804" max="12804" width="2.6640625" style="1" customWidth="1"/>
    <col min="12805" max="12805" width="2.44140625" style="1" customWidth="1"/>
    <col min="12806" max="12806" width="2.77734375" style="1" customWidth="1"/>
    <col min="12807" max="12807" width="1.44140625" style="1" customWidth="1"/>
    <col min="12808" max="12808" width="0" style="1" hidden="1" customWidth="1"/>
    <col min="12809" max="12809" width="2.44140625" style="1" customWidth="1"/>
    <col min="12810" max="12810" width="15.33203125" style="1" customWidth="1"/>
    <col min="12811" max="12811" width="21.21875" style="1" customWidth="1"/>
    <col min="12812" max="12812" width="18" style="1" customWidth="1"/>
    <col min="12813" max="12813" width="19.88671875" style="1" customWidth="1"/>
    <col min="12814" max="12814" width="19.109375" style="1" customWidth="1"/>
    <col min="12815" max="13058" width="2.44140625" style="1"/>
    <col min="13059" max="13059" width="1.33203125" style="1" customWidth="1"/>
    <col min="13060" max="13060" width="2.6640625" style="1" customWidth="1"/>
    <col min="13061" max="13061" width="2.44140625" style="1" customWidth="1"/>
    <col min="13062" max="13062" width="2.77734375" style="1" customWidth="1"/>
    <col min="13063" max="13063" width="1.44140625" style="1" customWidth="1"/>
    <col min="13064" max="13064" width="0" style="1" hidden="1" customWidth="1"/>
    <col min="13065" max="13065" width="2.44140625" style="1" customWidth="1"/>
    <col min="13066" max="13066" width="15.33203125" style="1" customWidth="1"/>
    <col min="13067" max="13067" width="21.21875" style="1" customWidth="1"/>
    <col min="13068" max="13068" width="18" style="1" customWidth="1"/>
    <col min="13069" max="13069" width="19.88671875" style="1" customWidth="1"/>
    <col min="13070" max="13070" width="19.109375" style="1" customWidth="1"/>
    <col min="13071" max="13314" width="2.44140625" style="1"/>
    <col min="13315" max="13315" width="1.33203125" style="1" customWidth="1"/>
    <col min="13316" max="13316" width="2.6640625" style="1" customWidth="1"/>
    <col min="13317" max="13317" width="2.44140625" style="1" customWidth="1"/>
    <col min="13318" max="13318" width="2.77734375" style="1" customWidth="1"/>
    <col min="13319" max="13319" width="1.44140625" style="1" customWidth="1"/>
    <col min="13320" max="13320" width="0" style="1" hidden="1" customWidth="1"/>
    <col min="13321" max="13321" width="2.44140625" style="1" customWidth="1"/>
    <col min="13322" max="13322" width="15.33203125" style="1" customWidth="1"/>
    <col min="13323" max="13323" width="21.21875" style="1" customWidth="1"/>
    <col min="13324" max="13324" width="18" style="1" customWidth="1"/>
    <col min="13325" max="13325" width="19.88671875" style="1" customWidth="1"/>
    <col min="13326" max="13326" width="19.109375" style="1" customWidth="1"/>
    <col min="13327" max="13570" width="2.44140625" style="1"/>
    <col min="13571" max="13571" width="1.33203125" style="1" customWidth="1"/>
    <col min="13572" max="13572" width="2.6640625" style="1" customWidth="1"/>
    <col min="13573" max="13573" width="2.44140625" style="1" customWidth="1"/>
    <col min="13574" max="13574" width="2.77734375" style="1" customWidth="1"/>
    <col min="13575" max="13575" width="1.44140625" style="1" customWidth="1"/>
    <col min="13576" max="13576" width="0" style="1" hidden="1" customWidth="1"/>
    <col min="13577" max="13577" width="2.44140625" style="1" customWidth="1"/>
    <col min="13578" max="13578" width="15.33203125" style="1" customWidth="1"/>
    <col min="13579" max="13579" width="21.21875" style="1" customWidth="1"/>
    <col min="13580" max="13580" width="18" style="1" customWidth="1"/>
    <col min="13581" max="13581" width="19.88671875" style="1" customWidth="1"/>
    <col min="13582" max="13582" width="19.109375" style="1" customWidth="1"/>
    <col min="13583" max="13826" width="2.44140625" style="1"/>
    <col min="13827" max="13827" width="1.33203125" style="1" customWidth="1"/>
    <col min="13828" max="13828" width="2.6640625" style="1" customWidth="1"/>
    <col min="13829" max="13829" width="2.44140625" style="1" customWidth="1"/>
    <col min="13830" max="13830" width="2.77734375" style="1" customWidth="1"/>
    <col min="13831" max="13831" width="1.44140625" style="1" customWidth="1"/>
    <col min="13832" max="13832" width="0" style="1" hidden="1" customWidth="1"/>
    <col min="13833" max="13833" width="2.44140625" style="1" customWidth="1"/>
    <col min="13834" max="13834" width="15.33203125" style="1" customWidth="1"/>
    <col min="13835" max="13835" width="21.21875" style="1" customWidth="1"/>
    <col min="13836" max="13836" width="18" style="1" customWidth="1"/>
    <col min="13837" max="13837" width="19.88671875" style="1" customWidth="1"/>
    <col min="13838" max="13838" width="19.109375" style="1" customWidth="1"/>
    <col min="13839" max="14082" width="2.44140625" style="1"/>
    <col min="14083" max="14083" width="1.33203125" style="1" customWidth="1"/>
    <col min="14084" max="14084" width="2.6640625" style="1" customWidth="1"/>
    <col min="14085" max="14085" width="2.44140625" style="1" customWidth="1"/>
    <col min="14086" max="14086" width="2.77734375" style="1" customWidth="1"/>
    <col min="14087" max="14087" width="1.44140625" style="1" customWidth="1"/>
    <col min="14088" max="14088" width="0" style="1" hidden="1" customWidth="1"/>
    <col min="14089" max="14089" width="2.44140625" style="1" customWidth="1"/>
    <col min="14090" max="14090" width="15.33203125" style="1" customWidth="1"/>
    <col min="14091" max="14091" width="21.21875" style="1" customWidth="1"/>
    <col min="14092" max="14092" width="18" style="1" customWidth="1"/>
    <col min="14093" max="14093" width="19.88671875" style="1" customWidth="1"/>
    <col min="14094" max="14094" width="19.109375" style="1" customWidth="1"/>
    <col min="14095" max="14338" width="2.44140625" style="1"/>
    <col min="14339" max="14339" width="1.33203125" style="1" customWidth="1"/>
    <col min="14340" max="14340" width="2.6640625" style="1" customWidth="1"/>
    <col min="14341" max="14341" width="2.44140625" style="1" customWidth="1"/>
    <col min="14342" max="14342" width="2.77734375" style="1" customWidth="1"/>
    <col min="14343" max="14343" width="1.44140625" style="1" customWidth="1"/>
    <col min="14344" max="14344" width="0" style="1" hidden="1" customWidth="1"/>
    <col min="14345" max="14345" width="2.44140625" style="1" customWidth="1"/>
    <col min="14346" max="14346" width="15.33203125" style="1" customWidth="1"/>
    <col min="14347" max="14347" width="21.21875" style="1" customWidth="1"/>
    <col min="14348" max="14348" width="18" style="1" customWidth="1"/>
    <col min="14349" max="14349" width="19.88671875" style="1" customWidth="1"/>
    <col min="14350" max="14350" width="19.109375" style="1" customWidth="1"/>
    <col min="14351" max="14594" width="2.44140625" style="1"/>
    <col min="14595" max="14595" width="1.33203125" style="1" customWidth="1"/>
    <col min="14596" max="14596" width="2.6640625" style="1" customWidth="1"/>
    <col min="14597" max="14597" width="2.44140625" style="1" customWidth="1"/>
    <col min="14598" max="14598" width="2.77734375" style="1" customWidth="1"/>
    <col min="14599" max="14599" width="1.44140625" style="1" customWidth="1"/>
    <col min="14600" max="14600" width="0" style="1" hidden="1" customWidth="1"/>
    <col min="14601" max="14601" width="2.44140625" style="1" customWidth="1"/>
    <col min="14602" max="14602" width="15.33203125" style="1" customWidth="1"/>
    <col min="14603" max="14603" width="21.21875" style="1" customWidth="1"/>
    <col min="14604" max="14604" width="18" style="1" customWidth="1"/>
    <col min="14605" max="14605" width="19.88671875" style="1" customWidth="1"/>
    <col min="14606" max="14606" width="19.109375" style="1" customWidth="1"/>
    <col min="14607" max="14850" width="2.44140625" style="1"/>
    <col min="14851" max="14851" width="1.33203125" style="1" customWidth="1"/>
    <col min="14852" max="14852" width="2.6640625" style="1" customWidth="1"/>
    <col min="14853" max="14853" width="2.44140625" style="1" customWidth="1"/>
    <col min="14854" max="14854" width="2.77734375" style="1" customWidth="1"/>
    <col min="14855" max="14855" width="1.44140625" style="1" customWidth="1"/>
    <col min="14856" max="14856" width="0" style="1" hidden="1" customWidth="1"/>
    <col min="14857" max="14857" width="2.44140625" style="1" customWidth="1"/>
    <col min="14858" max="14858" width="15.33203125" style="1" customWidth="1"/>
    <col min="14859" max="14859" width="21.21875" style="1" customWidth="1"/>
    <col min="14860" max="14860" width="18" style="1" customWidth="1"/>
    <col min="14861" max="14861" width="19.88671875" style="1" customWidth="1"/>
    <col min="14862" max="14862" width="19.109375" style="1" customWidth="1"/>
    <col min="14863" max="15106" width="2.44140625" style="1"/>
    <col min="15107" max="15107" width="1.33203125" style="1" customWidth="1"/>
    <col min="15108" max="15108" width="2.6640625" style="1" customWidth="1"/>
    <col min="15109" max="15109" width="2.44140625" style="1" customWidth="1"/>
    <col min="15110" max="15110" width="2.77734375" style="1" customWidth="1"/>
    <col min="15111" max="15111" width="1.44140625" style="1" customWidth="1"/>
    <col min="15112" max="15112" width="0" style="1" hidden="1" customWidth="1"/>
    <col min="15113" max="15113" width="2.44140625" style="1" customWidth="1"/>
    <col min="15114" max="15114" width="15.33203125" style="1" customWidth="1"/>
    <col min="15115" max="15115" width="21.21875" style="1" customWidth="1"/>
    <col min="15116" max="15116" width="18" style="1" customWidth="1"/>
    <col min="15117" max="15117" width="19.88671875" style="1" customWidth="1"/>
    <col min="15118" max="15118" width="19.109375" style="1" customWidth="1"/>
    <col min="15119" max="15362" width="2.44140625" style="1"/>
    <col min="15363" max="15363" width="1.33203125" style="1" customWidth="1"/>
    <col min="15364" max="15364" width="2.6640625" style="1" customWidth="1"/>
    <col min="15365" max="15365" width="2.44140625" style="1" customWidth="1"/>
    <col min="15366" max="15366" width="2.77734375" style="1" customWidth="1"/>
    <col min="15367" max="15367" width="1.44140625" style="1" customWidth="1"/>
    <col min="15368" max="15368" width="0" style="1" hidden="1" customWidth="1"/>
    <col min="15369" max="15369" width="2.44140625" style="1" customWidth="1"/>
    <col min="15370" max="15370" width="15.33203125" style="1" customWidth="1"/>
    <col min="15371" max="15371" width="21.21875" style="1" customWidth="1"/>
    <col min="15372" max="15372" width="18" style="1" customWidth="1"/>
    <col min="15373" max="15373" width="19.88671875" style="1" customWidth="1"/>
    <col min="15374" max="15374" width="19.109375" style="1" customWidth="1"/>
    <col min="15375" max="15618" width="2.44140625" style="1"/>
    <col min="15619" max="15619" width="1.33203125" style="1" customWidth="1"/>
    <col min="15620" max="15620" width="2.6640625" style="1" customWidth="1"/>
    <col min="15621" max="15621" width="2.44140625" style="1" customWidth="1"/>
    <col min="15622" max="15622" width="2.77734375" style="1" customWidth="1"/>
    <col min="15623" max="15623" width="1.44140625" style="1" customWidth="1"/>
    <col min="15624" max="15624" width="0" style="1" hidden="1" customWidth="1"/>
    <col min="15625" max="15625" width="2.44140625" style="1" customWidth="1"/>
    <col min="15626" max="15626" width="15.33203125" style="1" customWidth="1"/>
    <col min="15627" max="15627" width="21.21875" style="1" customWidth="1"/>
    <col min="15628" max="15628" width="18" style="1" customWidth="1"/>
    <col min="15629" max="15629" width="19.88671875" style="1" customWidth="1"/>
    <col min="15630" max="15630" width="19.109375" style="1" customWidth="1"/>
    <col min="15631" max="15874" width="2.44140625" style="1"/>
    <col min="15875" max="15875" width="1.33203125" style="1" customWidth="1"/>
    <col min="15876" max="15876" width="2.6640625" style="1" customWidth="1"/>
    <col min="15877" max="15877" width="2.44140625" style="1" customWidth="1"/>
    <col min="15878" max="15878" width="2.77734375" style="1" customWidth="1"/>
    <col min="15879" max="15879" width="1.44140625" style="1" customWidth="1"/>
    <col min="15880" max="15880" width="0" style="1" hidden="1" customWidth="1"/>
    <col min="15881" max="15881" width="2.44140625" style="1" customWidth="1"/>
    <col min="15882" max="15882" width="15.33203125" style="1" customWidth="1"/>
    <col min="15883" max="15883" width="21.21875" style="1" customWidth="1"/>
    <col min="15884" max="15884" width="18" style="1" customWidth="1"/>
    <col min="15885" max="15885" width="19.88671875" style="1" customWidth="1"/>
    <col min="15886" max="15886" width="19.109375" style="1" customWidth="1"/>
    <col min="15887" max="16130" width="2.44140625" style="1"/>
    <col min="16131" max="16131" width="1.33203125" style="1" customWidth="1"/>
    <col min="16132" max="16132" width="2.6640625" style="1" customWidth="1"/>
    <col min="16133" max="16133" width="2.44140625" style="1" customWidth="1"/>
    <col min="16134" max="16134" width="2.77734375" style="1" customWidth="1"/>
    <col min="16135" max="16135" width="1.44140625" style="1" customWidth="1"/>
    <col min="16136" max="16136" width="0" style="1" hidden="1" customWidth="1"/>
    <col min="16137" max="16137" width="2.44140625" style="1" customWidth="1"/>
    <col min="16138" max="16138" width="15.33203125" style="1" customWidth="1"/>
    <col min="16139" max="16139" width="21.21875" style="1" customWidth="1"/>
    <col min="16140" max="16140" width="18" style="1" customWidth="1"/>
    <col min="16141" max="16141" width="19.88671875" style="1" customWidth="1"/>
    <col min="16142" max="16142" width="19.109375" style="1" customWidth="1"/>
    <col min="16143" max="16384" width="2.44140625" style="1"/>
  </cols>
  <sheetData>
    <row r="3" spans="1:27" s="4" customFormat="1" ht="17.25" customHeight="1" x14ac:dyDescent="0.2">
      <c r="A3" s="30"/>
      <c r="F3" s="3"/>
      <c r="G3" s="3"/>
      <c r="H3" s="3"/>
      <c r="J3" s="3"/>
      <c r="L3" s="42" t="s">
        <v>19</v>
      </c>
      <c r="M3" s="42"/>
    </row>
    <row r="4" spans="1:27" s="4" customFormat="1" ht="17.25" customHeight="1" x14ac:dyDescent="0.2">
      <c r="A4" s="30"/>
      <c r="F4" s="3"/>
      <c r="G4" s="3"/>
      <c r="H4" s="3"/>
      <c r="J4" s="3"/>
      <c r="L4" s="29"/>
      <c r="M4" s="29"/>
    </row>
    <row r="5" spans="1:27" s="4" customFormat="1" ht="17.25" customHeight="1" x14ac:dyDescent="0.2">
      <c r="A5" s="30"/>
      <c r="F5" s="3"/>
      <c r="G5" s="3"/>
      <c r="H5" s="3"/>
      <c r="J5" s="3"/>
      <c r="L5" s="29"/>
      <c r="M5" s="29"/>
    </row>
    <row r="6" spans="1:27" s="4" customFormat="1" ht="19.5" customHeight="1" x14ac:dyDescent="0.2">
      <c r="B6" s="43" t="s">
        <v>18</v>
      </c>
      <c r="C6" s="43"/>
      <c r="D6" s="43"/>
      <c r="E6" s="43"/>
      <c r="F6" s="43"/>
      <c r="G6" s="43"/>
      <c r="H6" s="43"/>
      <c r="I6" s="43"/>
      <c r="J6" s="43"/>
      <c r="K6" s="43"/>
      <c r="L6" s="43"/>
      <c r="M6" s="43"/>
      <c r="N6" s="27"/>
      <c r="O6" s="27"/>
      <c r="U6" s="27"/>
    </row>
    <row r="7" spans="1:27" s="4" customFormat="1" ht="19.5" customHeight="1" x14ac:dyDescent="0.2">
      <c r="B7" s="43" t="s">
        <v>29</v>
      </c>
      <c r="C7" s="43"/>
      <c r="D7" s="43"/>
      <c r="E7" s="43"/>
      <c r="F7" s="43"/>
      <c r="G7" s="43"/>
      <c r="H7" s="43"/>
      <c r="I7" s="43"/>
      <c r="J7" s="43"/>
      <c r="K7" s="43"/>
      <c r="L7" s="43"/>
      <c r="M7" s="43"/>
      <c r="N7" s="27"/>
      <c r="O7" s="27"/>
      <c r="U7" s="27"/>
    </row>
    <row r="8" spans="1:27" s="4" customFormat="1" ht="19.5" customHeight="1" x14ac:dyDescent="0.2">
      <c r="B8" s="28"/>
      <c r="C8" s="28"/>
      <c r="D8" s="28"/>
      <c r="E8" s="28"/>
      <c r="F8" s="28"/>
      <c r="G8" s="28"/>
      <c r="H8" s="28"/>
      <c r="I8" s="28"/>
      <c r="J8" s="28"/>
      <c r="K8" s="28"/>
      <c r="L8" s="28"/>
      <c r="M8" s="28"/>
      <c r="N8" s="27"/>
      <c r="O8" s="27"/>
      <c r="U8" s="27"/>
    </row>
    <row r="9" spans="1:27" s="4" customFormat="1" ht="14.25" customHeight="1" x14ac:dyDescent="0.2">
      <c r="B9" s="44"/>
      <c r="C9" s="44"/>
      <c r="D9" s="44"/>
      <c r="E9" s="44"/>
      <c r="F9" s="44"/>
      <c r="G9" s="44"/>
      <c r="H9" s="44"/>
      <c r="I9" s="44"/>
      <c r="J9" s="44"/>
      <c r="K9" s="44"/>
      <c r="L9" s="44"/>
      <c r="O9" s="26"/>
    </row>
    <row r="10" spans="1:27" ht="13.5" customHeight="1" x14ac:dyDescent="0.2">
      <c r="B10" s="24"/>
      <c r="C10" s="24"/>
      <c r="D10" s="24"/>
      <c r="E10" s="24"/>
      <c r="F10" s="25"/>
      <c r="G10" s="25"/>
      <c r="H10" s="25"/>
      <c r="I10" s="24"/>
      <c r="J10" s="25"/>
      <c r="K10" s="24"/>
      <c r="L10" s="24"/>
      <c r="AA10" s="11"/>
    </row>
    <row r="11" spans="1:27" ht="19.5" customHeight="1" x14ac:dyDescent="0.2">
      <c r="B11" s="45" t="s">
        <v>16</v>
      </c>
      <c r="C11" s="45"/>
      <c r="D11" s="45"/>
      <c r="E11" s="45"/>
      <c r="F11" s="45"/>
      <c r="G11" s="45"/>
      <c r="H11" s="45"/>
      <c r="I11" s="45"/>
      <c r="J11" s="45"/>
      <c r="K11" s="45"/>
      <c r="L11" s="45"/>
      <c r="AA11" s="11"/>
    </row>
    <row r="12" spans="1:27" ht="54.6" thickBot="1" x14ac:dyDescent="0.25">
      <c r="B12" s="21"/>
      <c r="C12" s="13" t="s">
        <v>15</v>
      </c>
      <c r="D12" s="36" t="s">
        <v>14</v>
      </c>
      <c r="E12" s="39"/>
      <c r="F12" s="17" t="s">
        <v>13</v>
      </c>
      <c r="G12" s="23" t="s">
        <v>12</v>
      </c>
      <c r="H12" s="22" t="s">
        <v>11</v>
      </c>
      <c r="I12" s="17" t="s">
        <v>10</v>
      </c>
      <c r="J12" s="17" t="s">
        <v>9</v>
      </c>
      <c r="K12" s="17" t="s">
        <v>8</v>
      </c>
      <c r="L12" s="17" t="s">
        <v>7</v>
      </c>
      <c r="M12" s="17" t="s">
        <v>6</v>
      </c>
      <c r="O12" s="47"/>
      <c r="P12" s="33" t="s">
        <v>31</v>
      </c>
      <c r="Q12" s="51" t="s">
        <v>32</v>
      </c>
      <c r="R12" s="46" t="s">
        <v>30</v>
      </c>
      <c r="S12" s="46" t="s">
        <v>34</v>
      </c>
      <c r="T12" s="34" t="s">
        <v>33</v>
      </c>
      <c r="AA12" s="11"/>
    </row>
    <row r="13" spans="1:27" ht="20.100000000000001" customHeight="1" x14ac:dyDescent="0.2">
      <c r="B13" s="21">
        <v>1</v>
      </c>
      <c r="C13" s="31" t="s">
        <v>20</v>
      </c>
      <c r="D13" s="40" t="s">
        <v>24</v>
      </c>
      <c r="E13" s="41"/>
      <c r="F13" s="19" t="s">
        <v>21</v>
      </c>
      <c r="G13" s="18" t="str">
        <f>IF(OR(F13="小学校",F13="中学校",F13="義務教育学校（前期課程）",F13="義務教育学校（後期課程）",F13="中等教育学校（前期課程）"),"A",IF(OR(F13="高等学校",F13="中等教育学校（後期課程）",F13="専修学校（高等課程）",F13="特別支援学校（高等部のみ）"),"B",IF(F13="特別支援学校","C","D")))</f>
        <v>A</v>
      </c>
      <c r="H13" s="17" t="s">
        <v>5</v>
      </c>
      <c r="I13" s="32">
        <v>840</v>
      </c>
      <c r="J13" s="17" t="s">
        <v>25</v>
      </c>
      <c r="K13" s="16">
        <f>IF(J13="イ",IF(I13&lt;1,0,IF(AND(I13&lt;301,G13="A",H13="無"),450000*1/2,IF(AND(I13&lt;501,G13="A",H13="無"),675000*1/2,IF(AND(I13&gt;500,G13="A",H13="無"),900000*1/2,IF(AND(I13&lt;401,G13="B",H13="無"),900000*1/2,IF(AND(I13&lt;701,G13="B",H13="無"),1125000*1/2,IF(AND(I13&gt;700,G13="B",H13="無"),1350000*1/2,IF(AND(I13&lt;301,G13="A",H13="有"),1000000*1/2,IF(AND(I13&lt;501,G13="A",H13="有"),1500000*1/2,IF(AND(I13&gt;500,G13="A",H13="有"),2000000*1/2,IF(AND(I13&lt;401,G13="B",H13="有"),1500000*1/2,IF(AND(I13&lt;701,G13="B",H13="有"),2000000*1/2,IF(AND(I13&gt;700,G13="B",H13="有"),2500000*1/2,IF(AND(G13="C",H13="無"),1800000*1/2,IF(AND(G13="C",H13="有"),2500000*1/2,450000*1/2))))))))))))))),IF(I13&lt;1,0,IF(AND(I13&lt;301,G13="A",H13="無"),450000,IF(AND(I13&lt;501,G13="A",H13="無"),675000,IF(AND(I13&gt;500,G13="A",H13="無"),900000,IF(AND(I13&lt;401,G13="B",H13="無"),900000,IF(AND(I13&lt;701,G13="B",H13="無"),1125000,IF(AND(I13&gt;700,G13="B",H13="無"),1350000,IF(AND(I13&lt;301,G13="A",H13="有"),1000000,IF(AND(I13&lt;501,G13="A",H13="有"),1500000,IF(AND(I13&gt;500,G13="A",H13="有"),2000000,IF(AND(I13&lt;401,G13="B",H13="有"),1500000,IF(AND(I13&lt;701,G13="B",H13="有"),2000000,IF(AND(I13&gt;700,G13="B",H13="有"),2500000,IF(AND(G13="C",H13="無"),1800000,IF(AND(G13="C",H13="有"),2500000,450000))))))))))))))))</f>
        <v>900000</v>
      </c>
      <c r="L13" s="15">
        <v>300400</v>
      </c>
      <c r="M13" s="14">
        <f>ROUNDDOWN(MIN(K13,L13),-3)</f>
        <v>300000</v>
      </c>
      <c r="O13" s="33" t="s">
        <v>28</v>
      </c>
      <c r="P13" s="50">
        <f>M13</f>
        <v>300000</v>
      </c>
      <c r="Q13" s="55">
        <v>130000</v>
      </c>
      <c r="R13" s="58">
        <f>P13+Q13</f>
        <v>430000</v>
      </c>
      <c r="S13" s="52" t="str">
        <f>IF(K13&gt;=R13,"○","×")</f>
        <v>○</v>
      </c>
      <c r="T13" s="48" t="str">
        <f>IF(K13&gt;=R13+R14,"○","×")</f>
        <v>○</v>
      </c>
      <c r="AA13" s="11"/>
    </row>
    <row r="14" spans="1:27" ht="20.100000000000001" customHeight="1" x14ac:dyDescent="0.2">
      <c r="B14" s="21">
        <v>2</v>
      </c>
      <c r="C14" s="31" t="s">
        <v>22</v>
      </c>
      <c r="D14" s="40" t="s">
        <v>24</v>
      </c>
      <c r="E14" s="41"/>
      <c r="F14" s="19" t="s">
        <v>21</v>
      </c>
      <c r="G14" s="18" t="str">
        <f>IF(OR(F14="小学校",F14="中学校",F14="義務教育学校（前期課程）",F14="義務教育学校（後期課程）",F14="中等教育学校（前期課程）"),"A",IF(OR(F14="高等学校",F14="中等教育学校（後期課程）",F14="専修学校（高等課程）",F14="特別支援学校（高等部のみ）"),"B",IF(F14="特別支援学校","C","D")))</f>
        <v>A</v>
      </c>
      <c r="H14" s="17" t="s">
        <v>5</v>
      </c>
      <c r="I14" s="32">
        <v>840</v>
      </c>
      <c r="J14" s="17" t="s">
        <v>26</v>
      </c>
      <c r="K14" s="16">
        <f>IF(J14="イ",IF(I14&lt;1,0,IF(AND(I14&lt;301,G14="A",H14="無"),450000*1/2,IF(AND(I14&lt;501,G14="A",H14="無"),675000*1/2,IF(AND(I14&gt;500,G14="A",H14="無"),900000*1/2,IF(AND(I14&lt;401,G14="B",H14="無"),900000*1/2,IF(AND(I14&lt;701,G14="B",H14="無"),1125000*1/2,IF(AND(I14&gt;700,G14="B",H14="無"),1350000*1/2,IF(AND(I14&lt;301,G14="A",H14="有"),1000000*1/2,IF(AND(I14&lt;501,G14="A",H14="有"),1500000*1/2,IF(AND(I14&gt;500,G14="A",H14="有"),2000000*1/2,IF(AND(I14&lt;401,G14="B",H14="有"),1500000*1/2,IF(AND(I14&lt;701,G14="B",H14="有"),2000000*1/2,IF(AND(I14&gt;700,G14="B",H14="有"),2500000*1/2,IF(AND(G14="C",H14="無"),1800000*1/2,IF(AND(G14="C",H14="有"),2500000*1/2,450000*1/2))))))))))))))),IF(I14&lt;1,0,IF(AND(I14&lt;301,G14="A",H14="無"),450000,IF(AND(I14&lt;501,G14="A",H14="無"),675000,IF(AND(I14&gt;500,G14="A",H14="無"),900000,IF(AND(I14&lt;401,G14="B",H14="無"),900000,IF(AND(I14&lt;701,G14="B",H14="無"),1125000,IF(AND(I14&gt;700,G14="B",H14="無"),1350000,IF(AND(I14&lt;301,G14="A",H14="有"),1000000,IF(AND(I14&lt;501,G14="A",H14="有"),1500000,IF(AND(I14&gt;500,G14="A",H14="有"),2000000,IF(AND(I14&lt;401,G14="B",H14="有"),1500000,IF(AND(I14&lt;701,G14="B",H14="有"),2000000,IF(AND(I14&gt;700,G14="B",H14="有"),2500000,IF(AND(G14="C",H14="無"),1800000,IF(AND(G14="C",H14="有"),2500000,450000))))))))))))))))</f>
        <v>450000</v>
      </c>
      <c r="L14" s="15">
        <v>224500</v>
      </c>
      <c r="M14" s="14">
        <f>ROUNDDOWN(MIN(K14,L14),-3)</f>
        <v>224000</v>
      </c>
      <c r="O14" s="34" t="s">
        <v>27</v>
      </c>
      <c r="P14" s="50">
        <f>M14</f>
        <v>224000</v>
      </c>
      <c r="Q14" s="56">
        <v>200000</v>
      </c>
      <c r="R14" s="58">
        <f>P14+Q14</f>
        <v>424000</v>
      </c>
      <c r="S14" s="52" t="str">
        <f>IF(K14&gt;=R14,"○","×")</f>
        <v>○</v>
      </c>
      <c r="T14" s="49"/>
      <c r="AA14" s="11"/>
    </row>
    <row r="15" spans="1:27" ht="20.100000000000001" customHeight="1" x14ac:dyDescent="0.2">
      <c r="B15" s="21">
        <v>3</v>
      </c>
      <c r="C15" s="31" t="s">
        <v>22</v>
      </c>
      <c r="D15" s="40" t="s">
        <v>24</v>
      </c>
      <c r="E15" s="41"/>
      <c r="F15" s="19" t="s">
        <v>23</v>
      </c>
      <c r="G15" s="18" t="str">
        <f>IF(OR(F15="小学校",F15="中学校",F15="義務教育学校（前期課程）",F15="義務教育学校（後期課程）",F15="中等教育学校（前期課程）"),"A",IF(OR(F15="高等学校",F15="中等教育学校（後期課程）",F15="専修学校（高等課程）",F15="特別支援学校（高等部のみ）"),"B",IF(F15="特別支援学校","C","D")))</f>
        <v>A</v>
      </c>
      <c r="H15" s="17" t="s">
        <v>5</v>
      </c>
      <c r="I15" s="32">
        <v>300</v>
      </c>
      <c r="J15" s="17" t="s">
        <v>25</v>
      </c>
      <c r="K15" s="16">
        <f t="shared" ref="K15:K16" si="0">IF(J15="イ",IF(I15&lt;1,0,IF(AND(I15&lt;301,G15="A",H15="無"),450000*1/2,IF(AND(I15&lt;501,G15="A",H15="無"),675000*1/2,IF(AND(I15&gt;500,G15="A",H15="無"),900000*1/2,IF(AND(I15&lt;401,G15="B",H15="無"),900000*1/2,IF(AND(I15&lt;701,G15="B",H15="無"),1125000*1/2,IF(AND(I15&gt;700,G15="B",H15="無"),1350000*1/2,IF(AND(I15&lt;301,G15="A",H15="有"),1000000*1/2,IF(AND(I15&lt;501,G15="A",H15="有"),1500000*1/2,IF(AND(I15&gt;500,G15="A",H15="有"),2000000*1/2,IF(AND(I15&lt;401,G15="B",H15="有"),1500000*1/2,IF(AND(I15&lt;701,G15="B",H15="有"),2000000*1/2,IF(AND(I15&gt;700,G15="B",H15="有"),2500000*1/2,IF(AND(G15="C",H15="無"),1800000*1/2,IF(AND(G15="C",H15="有"),2500000*1/2,450000*1/2))))))))))))))),IF(I15&lt;1,0,IF(AND(I15&lt;301,G15="A",H15="無"),450000,IF(AND(I15&lt;501,G15="A",H15="無"),675000,IF(AND(I15&gt;500,G15="A",H15="無"),900000,IF(AND(I15&lt;401,G15="B",H15="無"),900000,IF(AND(I15&lt;701,G15="B",H15="無"),1125000,IF(AND(I15&gt;700,G15="B",H15="無"),1350000,IF(AND(I15&lt;301,G15="A",H15="有"),1000000,IF(AND(I15&lt;501,G15="A",H15="有"),1500000,IF(AND(I15&gt;500,G15="A",H15="有"),2000000,IF(AND(I15&lt;401,G15="B",H15="有"),1500000,IF(AND(I15&lt;701,G15="B",H15="有"),2000000,IF(AND(I15&gt;700,G15="B",H15="有"),2500000,IF(AND(G15="C",H15="無"),1800000,IF(AND(G15="C",H15="有"),2500000,450000))))))))))))))))</f>
        <v>450000</v>
      </c>
      <c r="L15" s="15">
        <v>230000</v>
      </c>
      <c r="M15" s="14">
        <f>ROUNDDOWN(MIN(K15,L15),-3)</f>
        <v>230000</v>
      </c>
      <c r="O15" s="33" t="s">
        <v>28</v>
      </c>
      <c r="P15" s="50">
        <f>M15</f>
        <v>230000</v>
      </c>
      <c r="Q15" s="56">
        <v>0</v>
      </c>
      <c r="R15" s="58">
        <f>P15+Q15</f>
        <v>230000</v>
      </c>
      <c r="S15" s="52" t="str">
        <f>IF(K15&gt;=R15,"○","×")</f>
        <v>○</v>
      </c>
      <c r="T15" s="48" t="str">
        <f>IF(K15&gt;=R15+R16,"○","×")</f>
        <v>○</v>
      </c>
      <c r="AA15" s="11"/>
    </row>
    <row r="16" spans="1:27" ht="20.100000000000001" customHeight="1" thickBot="1" x14ac:dyDescent="0.25">
      <c r="B16" s="21">
        <v>4</v>
      </c>
      <c r="C16" s="31" t="s">
        <v>22</v>
      </c>
      <c r="D16" s="40" t="s">
        <v>24</v>
      </c>
      <c r="E16" s="41"/>
      <c r="F16" s="19" t="s">
        <v>23</v>
      </c>
      <c r="G16" s="18" t="str">
        <f>IF(OR(F16="小学校",F16="中学校",F16="義務教育学校（前期課程）",F16="義務教育学校（後期課程）",F16="中等教育学校（前期課程）"),"A",IF(OR(F16="高等学校",F16="中等教育学校（後期課程）",F16="専修学校（高等課程）",F16="特別支援学校（高等部のみ）"),"B",IF(F16="特別支援学校","C","D")))</f>
        <v>A</v>
      </c>
      <c r="H16" s="17" t="s">
        <v>5</v>
      </c>
      <c r="I16" s="32">
        <v>300</v>
      </c>
      <c r="J16" s="17" t="s">
        <v>26</v>
      </c>
      <c r="K16" s="16">
        <f t="shared" si="0"/>
        <v>225000</v>
      </c>
      <c r="L16" s="15">
        <v>220000</v>
      </c>
      <c r="M16" s="14">
        <f>ROUNDDOWN(MIN(K16,L16),-3)</f>
        <v>220000</v>
      </c>
      <c r="O16" s="34" t="s">
        <v>27</v>
      </c>
      <c r="P16" s="50">
        <f>M16</f>
        <v>220000</v>
      </c>
      <c r="Q16" s="57">
        <v>0</v>
      </c>
      <c r="R16" s="58">
        <f>P16+Q16</f>
        <v>220000</v>
      </c>
      <c r="S16" s="52" t="str">
        <f>IF(K16&gt;=R16,"○","×")</f>
        <v>○</v>
      </c>
      <c r="T16" s="49"/>
      <c r="AA16" s="11"/>
    </row>
    <row r="17" spans="2:27" ht="20.100000000000001" customHeight="1" x14ac:dyDescent="0.2">
      <c r="B17" s="36" t="s">
        <v>4</v>
      </c>
      <c r="C17" s="37"/>
      <c r="D17" s="37"/>
      <c r="E17" s="37"/>
      <c r="F17" s="37"/>
      <c r="G17" s="37"/>
      <c r="H17" s="37"/>
      <c r="I17" s="37"/>
      <c r="J17" s="37"/>
      <c r="K17" s="37"/>
      <c r="L17" s="39"/>
      <c r="M17" s="12">
        <f>SUM(M13:M16)</f>
        <v>974000</v>
      </c>
      <c r="AA17" s="11"/>
    </row>
    <row r="18" spans="2:27" ht="19.5" customHeight="1" x14ac:dyDescent="0.2">
      <c r="B18" s="38"/>
      <c r="C18" s="38"/>
      <c r="D18" s="38"/>
      <c r="E18" s="38"/>
      <c r="F18" s="38"/>
      <c r="G18" s="38"/>
      <c r="H18" s="38"/>
      <c r="I18" s="38"/>
      <c r="J18" s="38"/>
      <c r="K18" s="38"/>
      <c r="L18" s="38"/>
      <c r="AA18" s="11"/>
    </row>
    <row r="19" spans="2:27" ht="37.5" customHeight="1" x14ac:dyDescent="0.2">
      <c r="B19" s="35" t="s">
        <v>3</v>
      </c>
      <c r="C19" s="35"/>
      <c r="D19" s="35"/>
      <c r="E19" s="35"/>
      <c r="F19" s="35"/>
      <c r="G19" s="35"/>
      <c r="H19" s="35"/>
      <c r="I19" s="35"/>
      <c r="J19" s="35"/>
      <c r="K19" s="35"/>
      <c r="L19" s="35"/>
      <c r="M19" s="35"/>
    </row>
    <row r="20" spans="2:27" ht="37.5" customHeight="1" x14ac:dyDescent="0.2">
      <c r="B20" s="35" t="s">
        <v>2</v>
      </c>
      <c r="C20" s="35"/>
      <c r="D20" s="35"/>
      <c r="E20" s="35"/>
      <c r="F20" s="35"/>
      <c r="G20" s="35"/>
      <c r="H20" s="35"/>
      <c r="I20" s="35"/>
      <c r="J20" s="35"/>
      <c r="K20" s="35"/>
      <c r="L20" s="35"/>
      <c r="M20" s="35"/>
    </row>
    <row r="21" spans="2:27" ht="37.5" customHeight="1" x14ac:dyDescent="0.2">
      <c r="B21" s="35" t="s">
        <v>1</v>
      </c>
      <c r="C21" s="35"/>
      <c r="D21" s="35"/>
      <c r="E21" s="35"/>
      <c r="F21" s="35"/>
      <c r="G21" s="35"/>
      <c r="H21" s="35"/>
      <c r="I21" s="35"/>
      <c r="J21" s="35"/>
      <c r="K21" s="35"/>
      <c r="L21" s="35"/>
      <c r="M21" s="35"/>
    </row>
    <row r="22" spans="2:27" ht="20.100000000000001" customHeight="1" x14ac:dyDescent="0.2">
      <c r="B22" s="35" t="s">
        <v>0</v>
      </c>
      <c r="C22" s="35"/>
      <c r="D22" s="35"/>
      <c r="E22" s="35"/>
      <c r="F22" s="35"/>
      <c r="G22" s="35"/>
      <c r="H22" s="35"/>
      <c r="I22" s="35"/>
      <c r="J22" s="35"/>
      <c r="K22" s="35"/>
      <c r="L22" s="35"/>
      <c r="M22" s="35"/>
    </row>
    <row r="23" spans="2:27" ht="20.100000000000001" customHeight="1" x14ac:dyDescent="0.2">
      <c r="B23" s="35"/>
      <c r="C23" s="35"/>
      <c r="D23" s="35"/>
      <c r="E23" s="35"/>
      <c r="F23" s="35"/>
      <c r="G23" s="35"/>
      <c r="H23" s="35"/>
      <c r="I23" s="35"/>
      <c r="J23" s="35"/>
      <c r="K23" s="35"/>
      <c r="L23" s="35"/>
      <c r="M23" s="35"/>
    </row>
    <row r="24" spans="2:27" ht="20.100000000000001" customHeight="1" x14ac:dyDescent="0.2">
      <c r="B24" s="35"/>
      <c r="C24" s="35"/>
      <c r="D24" s="35"/>
      <c r="E24" s="35"/>
      <c r="F24" s="35"/>
      <c r="G24" s="35"/>
      <c r="H24" s="35"/>
      <c r="I24" s="35"/>
      <c r="J24" s="35"/>
      <c r="K24" s="35"/>
      <c r="L24" s="35"/>
      <c r="M24" s="35"/>
    </row>
    <row r="25" spans="2:27" ht="14.4" x14ac:dyDescent="0.2">
      <c r="B25" s="3"/>
      <c r="C25" s="3"/>
      <c r="D25" s="6"/>
      <c r="E25" s="6"/>
      <c r="F25" s="6"/>
      <c r="G25" s="6"/>
      <c r="H25" s="6"/>
      <c r="I25" s="6"/>
      <c r="J25" s="10"/>
      <c r="K25" s="10"/>
      <c r="L25" s="10"/>
    </row>
    <row r="26" spans="2:27" ht="14.4" x14ac:dyDescent="0.2">
      <c r="B26" s="4"/>
      <c r="C26" s="4"/>
      <c r="D26" s="5"/>
      <c r="E26" s="5"/>
      <c r="F26" s="5"/>
      <c r="G26" s="6"/>
      <c r="H26" s="5"/>
      <c r="I26" s="5"/>
      <c r="J26" s="10"/>
      <c r="K26" s="10"/>
      <c r="L26" s="9"/>
    </row>
    <row r="27" spans="2:27" ht="14.4" x14ac:dyDescent="0.2">
      <c r="B27" s="3"/>
      <c r="C27" s="3"/>
      <c r="D27" s="7"/>
      <c r="E27" s="7"/>
      <c r="F27" s="7"/>
      <c r="G27" s="8"/>
      <c r="H27" s="7"/>
      <c r="I27" s="7"/>
      <c r="J27" s="10"/>
      <c r="K27" s="10"/>
      <c r="L27" s="9"/>
    </row>
    <row r="28" spans="2:27" ht="14.4" x14ac:dyDescent="0.2">
      <c r="B28" s="3"/>
      <c r="C28" s="3"/>
      <c r="D28" s="7"/>
      <c r="E28" s="7"/>
      <c r="F28" s="7"/>
      <c r="G28" s="8"/>
      <c r="H28" s="7"/>
      <c r="I28" s="7"/>
      <c r="J28" s="10"/>
      <c r="K28" s="10"/>
      <c r="L28" s="9"/>
    </row>
    <row r="29" spans="2:27" ht="13.2" x14ac:dyDescent="0.2">
      <c r="B29" s="3"/>
      <c r="C29" s="3"/>
      <c r="D29" s="6"/>
      <c r="E29" s="6"/>
      <c r="F29" s="6"/>
      <c r="G29" s="6"/>
      <c r="H29" s="6"/>
      <c r="I29" s="6"/>
      <c r="J29" s="6"/>
      <c r="K29" s="6"/>
    </row>
    <row r="30" spans="2:27" ht="13.2" x14ac:dyDescent="0.2">
      <c r="B30" s="4"/>
      <c r="C30" s="4"/>
      <c r="D30" s="5"/>
      <c r="E30" s="5"/>
      <c r="F30" s="6"/>
      <c r="G30" s="6"/>
      <c r="H30" s="6"/>
      <c r="I30" s="5"/>
      <c r="J30" s="6"/>
      <c r="K30" s="5"/>
    </row>
    <row r="31" spans="2:27" ht="13.2" x14ac:dyDescent="0.2">
      <c r="B31" s="3"/>
      <c r="C31" s="3"/>
      <c r="D31" s="7"/>
      <c r="E31" s="7"/>
      <c r="F31" s="8"/>
      <c r="G31" s="8"/>
      <c r="H31" s="8"/>
      <c r="I31" s="7"/>
      <c r="J31" s="8"/>
      <c r="K31" s="7"/>
    </row>
    <row r="32" spans="2:27" ht="13.2" x14ac:dyDescent="0.2">
      <c r="B32" s="3"/>
      <c r="C32" s="3"/>
      <c r="D32" s="7"/>
      <c r="E32" s="7"/>
      <c r="F32" s="8"/>
      <c r="G32" s="8"/>
      <c r="H32" s="8"/>
      <c r="I32" s="7"/>
      <c r="J32" s="8"/>
      <c r="K32" s="7"/>
    </row>
    <row r="33" spans="2:11" ht="13.2" x14ac:dyDescent="0.2">
      <c r="B33" s="3"/>
      <c r="C33" s="3"/>
      <c r="D33" s="7"/>
      <c r="E33" s="7"/>
      <c r="F33" s="8"/>
      <c r="G33" s="8"/>
      <c r="H33" s="8"/>
      <c r="I33" s="7"/>
      <c r="J33" s="8"/>
      <c r="K33" s="7"/>
    </row>
    <row r="34" spans="2:11" ht="13.2" x14ac:dyDescent="0.2">
      <c r="B34" s="3"/>
      <c r="C34" s="3"/>
      <c r="D34" s="7"/>
      <c r="E34" s="7"/>
      <c r="F34" s="8"/>
      <c r="G34" s="8"/>
      <c r="H34" s="8"/>
      <c r="I34" s="7"/>
      <c r="J34" s="8"/>
      <c r="K34" s="7"/>
    </row>
    <row r="35" spans="2:11" ht="13.2" x14ac:dyDescent="0.2">
      <c r="B35" s="3"/>
      <c r="C35" s="3"/>
      <c r="D35" s="7"/>
      <c r="E35" s="7"/>
      <c r="F35" s="8"/>
      <c r="G35" s="8"/>
      <c r="H35" s="8"/>
      <c r="I35" s="7"/>
      <c r="J35" s="8"/>
      <c r="K35" s="7"/>
    </row>
    <row r="36" spans="2:11" ht="13.2" x14ac:dyDescent="0.2">
      <c r="B36" s="3"/>
      <c r="C36" s="3"/>
      <c r="D36" s="7"/>
      <c r="E36" s="7"/>
      <c r="F36" s="8"/>
      <c r="G36" s="8"/>
      <c r="H36" s="8"/>
      <c r="I36" s="7"/>
      <c r="J36" s="8"/>
      <c r="K36" s="7"/>
    </row>
    <row r="37" spans="2:11" ht="13.2" x14ac:dyDescent="0.2">
      <c r="B37" s="3"/>
      <c r="C37" s="3"/>
      <c r="D37" s="7"/>
      <c r="E37" s="7"/>
      <c r="F37" s="8"/>
      <c r="G37" s="8"/>
      <c r="H37" s="8"/>
      <c r="I37" s="7"/>
      <c r="J37" s="8"/>
      <c r="K37" s="7"/>
    </row>
    <row r="38" spans="2:11" ht="13.2" x14ac:dyDescent="0.2">
      <c r="B38" s="3"/>
      <c r="C38" s="3"/>
      <c r="D38" s="7"/>
      <c r="E38" s="7"/>
      <c r="F38" s="8"/>
      <c r="G38" s="8"/>
      <c r="H38" s="8"/>
      <c r="I38" s="7"/>
      <c r="J38" s="8"/>
      <c r="K38" s="7"/>
    </row>
    <row r="39" spans="2:11" ht="13.2" x14ac:dyDescent="0.2">
      <c r="B39" s="3"/>
      <c r="C39" s="3"/>
      <c r="D39" s="7"/>
      <c r="E39" s="7"/>
      <c r="F39" s="8"/>
      <c r="G39" s="8"/>
      <c r="H39" s="8"/>
      <c r="I39" s="7"/>
      <c r="J39" s="8"/>
      <c r="K39" s="7"/>
    </row>
    <row r="40" spans="2:11" ht="13.2" x14ac:dyDescent="0.2">
      <c r="B40" s="4"/>
      <c r="C40" s="4"/>
      <c r="D40" s="5"/>
      <c r="E40" s="5"/>
      <c r="F40" s="6"/>
      <c r="G40" s="6"/>
      <c r="H40" s="6"/>
      <c r="I40" s="5"/>
      <c r="J40" s="6"/>
      <c r="K40" s="5"/>
    </row>
    <row r="41" spans="2:11" ht="13.2" x14ac:dyDescent="0.2">
      <c r="B41" s="3"/>
      <c r="C41" s="3"/>
      <c r="D41" s="5"/>
      <c r="E41" s="5"/>
      <c r="F41" s="6"/>
      <c r="G41" s="6"/>
      <c r="H41" s="6"/>
      <c r="I41" s="5"/>
      <c r="J41" s="6"/>
      <c r="K41" s="5"/>
    </row>
    <row r="42" spans="2:11" ht="13.2" x14ac:dyDescent="0.2">
      <c r="B42" s="3"/>
      <c r="C42" s="3"/>
      <c r="D42" s="5"/>
      <c r="E42" s="5"/>
      <c r="F42" s="6"/>
      <c r="G42" s="6"/>
      <c r="H42" s="6"/>
      <c r="I42" s="5"/>
      <c r="J42" s="6"/>
      <c r="K42" s="5"/>
    </row>
    <row r="43" spans="2:11" ht="13.2" x14ac:dyDescent="0.2">
      <c r="B43" s="4"/>
      <c r="C43" s="4"/>
      <c r="D43" s="3"/>
      <c r="E43" s="3"/>
      <c r="F43" s="3"/>
      <c r="G43" s="3"/>
      <c r="H43" s="3"/>
      <c r="I43" s="3"/>
      <c r="J43" s="3"/>
      <c r="K43" s="3"/>
    </row>
  </sheetData>
  <mergeCells count="19">
    <mergeCell ref="T13:T14"/>
    <mergeCell ref="T15:T16"/>
    <mergeCell ref="B17:L17"/>
    <mergeCell ref="B18:L18"/>
    <mergeCell ref="L3:M3"/>
    <mergeCell ref="B6:M6"/>
    <mergeCell ref="B7:M7"/>
    <mergeCell ref="B9:L9"/>
    <mergeCell ref="B11:L11"/>
    <mergeCell ref="D12:E12"/>
    <mergeCell ref="D13:E13"/>
    <mergeCell ref="D14:E14"/>
    <mergeCell ref="D15:E15"/>
    <mergeCell ref="D16:E16"/>
    <mergeCell ref="B19:M19"/>
    <mergeCell ref="B20:M20"/>
    <mergeCell ref="B21:M21"/>
    <mergeCell ref="B22:M23"/>
    <mergeCell ref="B24:M24"/>
  </mergeCells>
  <phoneticPr fontId="1"/>
  <dataValidations count="3">
    <dataValidation type="list" allowBlank="1" showInputMessage="1" showErrorMessage="1" sqref="H13:H16" xr:uid="{566147C2-784F-4941-BB8C-BE2168D01565}">
      <formula1>"無"</formula1>
    </dataValidation>
    <dataValidation type="list" allowBlank="1" showInputMessage="1" showErrorMessage="1" sqref="F13:F16" xr:uid="{485EFA62-FE9A-4DAB-8B21-C2253C118CC3}">
      <formula1>"小学校, 中学校,義務教育学校（前期課程）, 義務教育学校（後期課程）, 中等教育学校（前期課程）,  中等教育学校（後期課程）, 高等学校, 特別支援学校（高等部のみ）, 専修学校（高等課程）, 特別支援学校, 高等学校（通信制課程のみ）"</formula1>
    </dataValidation>
    <dataValidation type="list" allowBlank="1" showInputMessage="1" showErrorMessage="1" sqref="J13:J16" xr:uid="{DB052F86-75C1-4192-9ADD-90A42301E032}">
      <formula1>"ア,イ"</formula1>
    </dataValidation>
  </dataValidations>
  <pageMargins left="0.70866141732283472" right="0.70866141732283472" top="0.55118110236220474" bottom="0.55118110236220474" header="0.31496062992125984" footer="0.31496062992125984"/>
  <pageSetup paperSize="9" scale="52"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F69FB13B90484409EEF918D2B735CED" ma:contentTypeVersion="13" ma:contentTypeDescription="新しいドキュメントを作成します。" ma:contentTypeScope="" ma:versionID="d7c8c2339cabd4e728e307b189b2e8c7">
  <xsd:schema xmlns:xsd="http://www.w3.org/2001/XMLSchema" xmlns:xs="http://www.w3.org/2001/XMLSchema" xmlns:p="http://schemas.microsoft.com/office/2006/metadata/properties" xmlns:ns2="755e579f-5300-4ed4-8097-650dfdc529f7" xmlns:ns3="1435ca12-eb22-48af-9e36-2fcf9adea235" targetNamespace="http://schemas.microsoft.com/office/2006/metadata/properties" ma:root="true" ma:fieldsID="6373845e6ce8ce37a8914c90e396ba38" ns2:_="" ns3:_="">
    <xsd:import namespace="755e579f-5300-4ed4-8097-650dfdc529f7"/>
    <xsd:import namespace="1435ca12-eb22-48af-9e36-2fcf9adea23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5e579f-5300-4ed4-8097-650dfdc529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35ca12-eb22-48af-9e36-2fcf9adea235"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3F8C368-B88B-48EF-8223-63F0A3051F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5e579f-5300-4ed4-8097-650dfdc529f7"/>
    <ds:schemaRef ds:uri="1435ca12-eb22-48af-9e36-2fcf9adea2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0C0F2EB-4122-4C68-9547-3F7FFF5EF387}">
  <ds:schemaRefs>
    <ds:schemaRef ds:uri="http://schemas.microsoft.com/sharepoint/v3/contenttype/forms"/>
  </ds:schemaRefs>
</ds:datastoreItem>
</file>

<file path=customXml/itemProps3.xml><?xml version="1.0" encoding="utf-8"?>
<ds:datastoreItem xmlns:ds="http://schemas.openxmlformats.org/officeDocument/2006/customXml" ds:itemID="{E6269373-56B6-4104-8EF5-499A64F15CD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事業計画書（別添１（様式１－８））【○○（学校名）】</vt:lpstr>
      <vt:lpstr>【記載例】事業計画書（別添１（様式１－８））</vt:lpstr>
      <vt:lpstr>'【記載例】事業計画書（別添１（様式１－８））'!Print_Area</vt:lpstr>
      <vt:lpstr>'事業計画書（別添１（様式１－８））【○○（学校名）】'!Print_Area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野村舞</dc:creator>
  <cp:lastModifiedBy>野村舞</cp:lastModifiedBy>
  <cp:lastPrinted>2023-03-22T05:08:07Z</cp:lastPrinted>
  <dcterms:created xsi:type="dcterms:W3CDTF">2011-06-14T05:32:50Z</dcterms:created>
  <dcterms:modified xsi:type="dcterms:W3CDTF">2023-03-22T05:26:44Z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0x0101009F69FB13B90484409EEF918D2B735CED</vt:lpwstr>
  </property>
  <property fmtid="{D5CDD505-2E9C-101B-9397-08002B2CF9AE}" pid="3" name="MSIP_Label_d899a617-f30e-4fb8-b81c-fb6d0b94ac5b_Enabled">
    <vt:lpwstr>true</vt:lpwstr>
  </property>
  <property fmtid="{D5CDD505-2E9C-101B-9397-08002B2CF9AE}" pid="4" name="MSIP_Label_d899a617-f30e-4fb8-b81c-fb6d0b94ac5b_SetDate">
    <vt:lpwstr>2023-01-14T16:21:27Z</vt:lpwstr>
  </property>
  <property fmtid="{D5CDD505-2E9C-101B-9397-08002B2CF9AE}" pid="5" name="MSIP_Label_d899a617-f30e-4fb8-b81c-fb6d0b94ac5b_Method">
    <vt:lpwstr>Standard</vt:lpwstr>
  </property>
  <property fmtid="{D5CDD505-2E9C-101B-9397-08002B2CF9AE}" pid="6" name="MSIP_Label_d899a617-f30e-4fb8-b81c-fb6d0b94ac5b_Name">
    <vt:lpwstr>機密性2情報</vt:lpwstr>
  </property>
  <property fmtid="{D5CDD505-2E9C-101B-9397-08002B2CF9AE}" pid="7" name="MSIP_Label_d899a617-f30e-4fb8-b81c-fb6d0b94ac5b_SiteId">
    <vt:lpwstr>545810b0-36cb-4290-8926-48dbc0f9e92f</vt:lpwstr>
  </property>
  <property fmtid="{D5CDD505-2E9C-101B-9397-08002B2CF9AE}" pid="8" name="MSIP_Label_d899a617-f30e-4fb8-b81c-fb6d0b94ac5b_ActionId">
    <vt:lpwstr>6b4d23f1-9db1-4141-af09-497bde0f1283</vt:lpwstr>
  </property>
  <property fmtid="{D5CDD505-2E9C-101B-9397-08002B2CF9AE}" pid="9" name="MSIP_Label_d899a617-f30e-4fb8-b81c-fb6d0b94ac5b_ContentBits">
    <vt:lpwstr>0</vt:lpwstr>
  </property>
</Properties>
</file>