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-yamamoto\AppData\Local\Box\Box Edit\Documents\MFGwD54h1Um_x9+6jSvOxA==\"/>
    </mc:Choice>
  </mc:AlternateContent>
  <xr:revisionPtr revIDLastSave="0" documentId="13_ncr:1_{519E2079-4D75-4C4A-8CEF-3A71785EA976}" xr6:coauthVersionLast="47" xr6:coauthVersionMax="47" xr10:uidLastSave="{00000000-0000-0000-0000-000000000000}"/>
  <bookViews>
    <workbookView xWindow="705" yWindow="705" windowWidth="25455" windowHeight="14145" xr2:uid="{00000000-000D-0000-FFFF-FFFF00000000}"/>
  </bookViews>
  <sheets>
    <sheet name="小学校及び中学校" sheetId="1" r:id="rId1"/>
    <sheet name="代表者一覧" sheetId="6" state="hidden" r:id="rId2"/>
    <sheet name="全体名簿" sheetId="12" state="hidden" r:id="rId3"/>
  </sheets>
  <definedNames>
    <definedName name="_xlnm.Print_Area" localSheetId="0">小学校及び中学校!$A$1:$T$42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40" i="1" l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3" i="1"/>
  <c r="R12" i="1"/>
  <c r="R11" i="1"/>
  <c r="O12" i="1"/>
  <c r="O13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11" i="1"/>
  <c r="T22" i="1"/>
  <c r="T34" i="1"/>
  <c r="T38" i="1"/>
  <c r="T26" i="1"/>
  <c r="T30" i="1"/>
  <c r="T12" i="1"/>
  <c r="T15" i="1"/>
  <c r="T17" i="1"/>
  <c r="T18" i="1"/>
  <c r="T19" i="1"/>
  <c r="T20" i="1"/>
  <c r="T21" i="1"/>
  <c r="T23" i="1"/>
  <c r="T24" i="1"/>
  <c r="T25" i="1"/>
  <c r="T27" i="1"/>
  <c r="T28" i="1"/>
  <c r="T29" i="1"/>
  <c r="T31" i="1"/>
  <c r="T32" i="1"/>
  <c r="T33" i="1"/>
  <c r="T35" i="1"/>
  <c r="T36" i="1"/>
  <c r="T37" i="1"/>
  <c r="T39" i="1"/>
  <c r="T40" i="1"/>
  <c r="T11" i="1" l="1"/>
  <c r="T16" i="1"/>
  <c r="A27" i="1"/>
  <c r="A26" i="1"/>
  <c r="A25" i="1"/>
  <c r="A24" i="1"/>
  <c r="A23" i="1"/>
  <c r="A22" i="1"/>
  <c r="A21" i="1"/>
  <c r="A20" i="1"/>
  <c r="A19" i="1"/>
  <c r="A18" i="1"/>
  <c r="A17" i="1"/>
  <c r="A16" i="1"/>
  <c r="A40" i="1" l="1"/>
  <c r="A28" i="1"/>
  <c r="A29" i="1"/>
  <c r="A30" i="1"/>
  <c r="A31" i="1"/>
  <c r="A32" i="1"/>
  <c r="A33" i="1"/>
  <c r="A34" i="1"/>
  <c r="A35" i="1"/>
  <c r="A36" i="1"/>
  <c r="A37" i="1"/>
  <c r="A38" i="1"/>
  <c r="A39" i="1"/>
  <c r="A15" i="1"/>
</calcChain>
</file>

<file path=xl/sharedStrings.xml><?xml version="1.0" encoding="utf-8"?>
<sst xmlns="http://schemas.openxmlformats.org/spreadsheetml/2006/main" count="107" uniqueCount="71">
  <si>
    <t>令和４年度　小学校及び中学校各教科等教育課程研究協議会参加者　</t>
    <rPh sb="18" eb="22">
      <t>キョウイクカテイ</t>
    </rPh>
    <rPh sb="22" eb="24">
      <t>ケンキュウ</t>
    </rPh>
    <phoneticPr fontId="2"/>
  </si>
  <si>
    <t>都道府県市番号</t>
    <rPh sb="0" eb="4">
      <t>トドウフケン</t>
    </rPh>
    <rPh sb="4" eb="5">
      <t>シ</t>
    </rPh>
    <rPh sb="5" eb="7">
      <t>バンゴウ</t>
    </rPh>
    <phoneticPr fontId="2"/>
  </si>
  <si>
    <t>都道府県市名</t>
    <rPh sb="0" eb="4">
      <t>トドウフケン</t>
    </rPh>
    <rPh sb="4" eb="5">
      <t>シ</t>
    </rPh>
    <rPh sb="5" eb="6">
      <t>メイ</t>
    </rPh>
    <phoneticPr fontId="2"/>
  </si>
  <si>
    <t>連絡担当者
職・氏名</t>
    <rPh sb="0" eb="2">
      <t>レンラク</t>
    </rPh>
    <rPh sb="2" eb="5">
      <t>タントウシャ</t>
    </rPh>
    <rPh sb="6" eb="7">
      <t>ショク</t>
    </rPh>
    <rPh sb="8" eb="10">
      <t>シメイ</t>
    </rPh>
    <phoneticPr fontId="2"/>
  </si>
  <si>
    <t>電話番号</t>
    <rPh sb="0" eb="2">
      <t>デンワ</t>
    </rPh>
    <rPh sb="2" eb="4">
      <t>バンゴウ</t>
    </rPh>
    <phoneticPr fontId="2"/>
  </si>
  <si>
    <t>メールアドレス</t>
    <phoneticPr fontId="2"/>
  </si>
  <si>
    <t>非表示にするセル</t>
    <rPh sb="0" eb="3">
      <t>ヒヒョウジ</t>
    </rPh>
    <phoneticPr fontId="2"/>
  </si>
  <si>
    <t>非表示にするセル</t>
    <phoneticPr fontId="2"/>
  </si>
  <si>
    <t>（記入例）</t>
    <rPh sb="1" eb="3">
      <t>キニュウ</t>
    </rPh>
    <rPh sb="3" eb="4">
      <t>レイ</t>
    </rPh>
    <phoneticPr fontId="2"/>
  </si>
  <si>
    <t>番　号</t>
    <rPh sb="0" eb="1">
      <t>バン</t>
    </rPh>
    <rPh sb="2" eb="3">
      <t>ゴウ</t>
    </rPh>
    <phoneticPr fontId="2"/>
  </si>
  <si>
    <t>都道府県市名</t>
    <rPh sb="0" eb="2">
      <t>トドウ</t>
    </rPh>
    <rPh sb="2" eb="3">
      <t>フ</t>
    </rPh>
    <rPh sb="3" eb="4">
      <t>ケン</t>
    </rPh>
    <rPh sb="4" eb="5">
      <t>シ</t>
    </rPh>
    <rPh sb="5" eb="6">
      <t>メイ</t>
    </rPh>
    <phoneticPr fontId="2"/>
  </si>
  <si>
    <t>国・公・私</t>
    <rPh sb="0" eb="1">
      <t>クニ</t>
    </rPh>
    <rPh sb="2" eb="3">
      <t>コウ</t>
    </rPh>
    <rPh sb="4" eb="5">
      <t>ワタシ</t>
    </rPh>
    <phoneticPr fontId="2"/>
  </si>
  <si>
    <t>氏  名</t>
    <rPh sb="0" eb="1">
      <t>シ</t>
    </rPh>
    <rPh sb="3" eb="4">
      <t>ナ</t>
    </rPh>
    <phoneticPr fontId="2"/>
  </si>
  <si>
    <t>ふりがな</t>
    <phoneticPr fontId="2"/>
  </si>
  <si>
    <t>所　属　・　職　名</t>
    <rPh sb="0" eb="1">
      <t>トコロ</t>
    </rPh>
    <rPh sb="2" eb="3">
      <t>ゾク</t>
    </rPh>
    <rPh sb="6" eb="7">
      <t>ショク</t>
    </rPh>
    <rPh sb="8" eb="9">
      <t>メイ</t>
    </rPh>
    <phoneticPr fontId="2"/>
  </si>
  <si>
    <t>部会名</t>
    <rPh sb="0" eb="2">
      <t>ブカイ</t>
    </rPh>
    <rPh sb="2" eb="3">
      <t>メイ</t>
    </rPh>
    <phoneticPr fontId="2"/>
  </si>
  <si>
    <t>参加方法</t>
    <rPh sb="0" eb="4">
      <t>サンカホウホウ</t>
    </rPh>
    <phoneticPr fontId="2"/>
  </si>
  <si>
    <t>備考</t>
    <rPh sb="0" eb="2">
      <t>ビコウ</t>
    </rPh>
    <phoneticPr fontId="2"/>
  </si>
  <si>
    <t>教職員支援機構
への宿泊希望</t>
    <rPh sb="0" eb="7">
      <t>キョウショクインシエンキコウ</t>
    </rPh>
    <rPh sb="10" eb="12">
      <t>シュクハク</t>
    </rPh>
    <rPh sb="12" eb="14">
      <t>キボウ</t>
    </rPh>
    <phoneticPr fontId="2"/>
  </si>
  <si>
    <t>宿泊料金</t>
    <rPh sb="0" eb="4">
      <t>シュクハクリョウキン</t>
    </rPh>
    <phoneticPr fontId="2"/>
  </si>
  <si>
    <t>駐車場の
利用希望</t>
    <rPh sb="0" eb="3">
      <t>チュウシャジョウ</t>
    </rPh>
    <rPh sb="5" eb="7">
      <t>リヨウ</t>
    </rPh>
    <rPh sb="7" eb="9">
      <t>キボウ</t>
    </rPh>
    <phoneticPr fontId="2"/>
  </si>
  <si>
    <t>車種・ナンバー</t>
    <rPh sb="0" eb="2">
      <t>シャシュ</t>
    </rPh>
    <phoneticPr fontId="2"/>
  </si>
  <si>
    <t>駐車場代</t>
    <rPh sb="0" eb="4">
      <t>チュウシャジョウダイ</t>
    </rPh>
    <phoneticPr fontId="2"/>
  </si>
  <si>
    <t>集金額</t>
    <rPh sb="0" eb="3">
      <t>シュウキンガク</t>
    </rPh>
    <phoneticPr fontId="2"/>
  </si>
  <si>
    <t>山口県</t>
    <rPh sb="0" eb="3">
      <t>ヤマグチケン</t>
    </rPh>
    <phoneticPr fontId="2"/>
  </si>
  <si>
    <t>公立</t>
  </si>
  <si>
    <t>文科　太郎</t>
    <phoneticPr fontId="2"/>
  </si>
  <si>
    <t>もんか　たろう</t>
    <phoneticPr fontId="2"/>
  </si>
  <si>
    <t>山口県教育庁△△課　指導主事</t>
    <rPh sb="0" eb="2">
      <t>ヤマグチ</t>
    </rPh>
    <rPh sb="2" eb="3">
      <t>ケン</t>
    </rPh>
    <rPh sb="3" eb="5">
      <t>キョウイク</t>
    </rPh>
    <rPh sb="5" eb="6">
      <t>チョウ</t>
    </rPh>
    <rPh sb="8" eb="9">
      <t>カ</t>
    </rPh>
    <rPh sb="10" eb="12">
      <t>シドウ</t>
    </rPh>
    <rPh sb="12" eb="14">
      <t>シュジ</t>
    </rPh>
    <phoneticPr fontId="2"/>
  </si>
  <si>
    <t>中外国語(11月8日)</t>
    <rPh sb="0" eb="1">
      <t>チュウ</t>
    </rPh>
    <rPh sb="1" eb="4">
      <t>ガイコクゴ</t>
    </rPh>
    <rPh sb="7" eb="8">
      <t>ガツ</t>
    </rPh>
    <rPh sb="9" eb="10">
      <t>ニチ</t>
    </rPh>
    <phoneticPr fontId="2"/>
  </si>
  <si>
    <t>参集</t>
    <rPh sb="0" eb="2">
      <t>サンシュウ</t>
    </rPh>
    <phoneticPr fontId="2"/>
  </si>
  <si>
    <t>○○○@pref.yamaguchi.lg.jp</t>
    <phoneticPr fontId="2"/>
  </si>
  <si>
    <t>×</t>
  </si>
  <si>
    <t>○</t>
  </si>
  <si>
    <t>文科　花子</t>
    <rPh sb="3" eb="5">
      <t>ハナコ</t>
    </rPh>
    <phoneticPr fontId="2"/>
  </si>
  <si>
    <t>もんか　はなこ</t>
    <phoneticPr fontId="2"/>
  </si>
  <si>
    <t>中音楽(11月10日)</t>
    <rPh sb="0" eb="1">
      <t>チュウ</t>
    </rPh>
    <rPh sb="1" eb="3">
      <t>オンガク</t>
    </rPh>
    <rPh sb="6" eb="7">
      <t>ガツ</t>
    </rPh>
    <rPh sb="9" eb="10">
      <t>ニチ</t>
    </rPh>
    <phoneticPr fontId="2"/>
  </si>
  <si>
    <t>○</t>
    <phoneticPr fontId="2"/>
  </si>
  <si>
    <t>ワゴンR
●●１２３　い　４５６７</t>
    <phoneticPr fontId="2"/>
  </si>
  <si>
    <t>小中総則(11月11日）</t>
    <rPh sb="0" eb="2">
      <t>ショウチュウ</t>
    </rPh>
    <rPh sb="2" eb="4">
      <t>ソウソク</t>
    </rPh>
    <rPh sb="7" eb="8">
      <t>ガツ</t>
    </rPh>
    <rPh sb="10" eb="11">
      <t>ニチ</t>
    </rPh>
    <phoneticPr fontId="2"/>
  </si>
  <si>
    <t>小中総合(11月14日）</t>
    <rPh sb="0" eb="2">
      <t>ショウチュウ</t>
    </rPh>
    <rPh sb="2" eb="4">
      <t>ソウゴウ</t>
    </rPh>
    <rPh sb="7" eb="8">
      <t>ガツ</t>
    </rPh>
    <rPh sb="10" eb="11">
      <t>ニチ</t>
    </rPh>
    <phoneticPr fontId="2"/>
  </si>
  <si>
    <t>オンライン</t>
    <phoneticPr fontId="2"/>
  </si>
  <si>
    <t>×</t>
    <phoneticPr fontId="2"/>
  </si>
  <si>
    <t>小国語(11月10日)</t>
    <rPh sb="0" eb="1">
      <t>ショウ</t>
    </rPh>
    <rPh sb="1" eb="3">
      <t>コクゴ</t>
    </rPh>
    <rPh sb="6" eb="7">
      <t>ガツ</t>
    </rPh>
    <rPh sb="9" eb="10">
      <t>ニチ</t>
    </rPh>
    <phoneticPr fontId="2"/>
  </si>
  <si>
    <t>小社会(11月17日)</t>
    <rPh sb="0" eb="1">
      <t>ショウ</t>
    </rPh>
    <rPh sb="1" eb="3">
      <t>シャカイ</t>
    </rPh>
    <rPh sb="6" eb="7">
      <t>ガツ</t>
    </rPh>
    <rPh sb="9" eb="10">
      <t>ニチ</t>
    </rPh>
    <phoneticPr fontId="2"/>
  </si>
  <si>
    <t>第１宿泊棟</t>
    <rPh sb="0" eb="1">
      <t>ダイ</t>
    </rPh>
    <rPh sb="2" eb="5">
      <t>シュクハクトウ</t>
    </rPh>
    <phoneticPr fontId="2"/>
  </si>
  <si>
    <t>小算数(11月7日)</t>
    <rPh sb="0" eb="1">
      <t>ショウ</t>
    </rPh>
    <rPh sb="1" eb="3">
      <t>サンスウ</t>
    </rPh>
    <rPh sb="6" eb="7">
      <t>ガツ</t>
    </rPh>
    <rPh sb="8" eb="9">
      <t>ニチ</t>
    </rPh>
    <phoneticPr fontId="2"/>
  </si>
  <si>
    <t>第２・３宿泊棟</t>
    <rPh sb="0" eb="1">
      <t>ダイ</t>
    </rPh>
    <rPh sb="4" eb="7">
      <t>シュクハクトウ</t>
    </rPh>
    <phoneticPr fontId="2"/>
  </si>
  <si>
    <t>小理科(11月17日)</t>
    <rPh sb="0" eb="1">
      <t>ショウ</t>
    </rPh>
    <rPh sb="1" eb="3">
      <t>リカ</t>
    </rPh>
    <rPh sb="6" eb="7">
      <t>ガツ</t>
    </rPh>
    <rPh sb="9" eb="10">
      <t>ニチ</t>
    </rPh>
    <phoneticPr fontId="2"/>
  </si>
  <si>
    <t>小生活(11月7日)</t>
    <rPh sb="0" eb="1">
      <t>ショウ</t>
    </rPh>
    <rPh sb="1" eb="3">
      <t>セイカツ</t>
    </rPh>
    <rPh sb="6" eb="7">
      <t>ガツ</t>
    </rPh>
    <rPh sb="8" eb="9">
      <t>ニチ</t>
    </rPh>
    <phoneticPr fontId="2"/>
  </si>
  <si>
    <t>小音楽(11月9日)</t>
    <rPh sb="0" eb="1">
      <t>ショウ</t>
    </rPh>
    <rPh sb="1" eb="3">
      <t>オンガク</t>
    </rPh>
    <rPh sb="6" eb="7">
      <t>ガツ</t>
    </rPh>
    <rPh sb="8" eb="9">
      <t>ニチ</t>
    </rPh>
    <phoneticPr fontId="2"/>
  </si>
  <si>
    <t>小図画工作(11月7日)</t>
    <rPh sb="0" eb="1">
      <t>ショウ</t>
    </rPh>
    <rPh sb="1" eb="3">
      <t>ズガ</t>
    </rPh>
    <rPh sb="3" eb="5">
      <t>コウサク</t>
    </rPh>
    <rPh sb="8" eb="9">
      <t>ガツ</t>
    </rPh>
    <rPh sb="10" eb="11">
      <t>ニチ</t>
    </rPh>
    <phoneticPr fontId="2"/>
  </si>
  <si>
    <t>小家庭(11月7日)</t>
    <rPh sb="0" eb="1">
      <t>ショウ</t>
    </rPh>
    <rPh sb="1" eb="3">
      <t>カテイ</t>
    </rPh>
    <rPh sb="6" eb="7">
      <t>ガツ</t>
    </rPh>
    <rPh sb="8" eb="9">
      <t>ニチ</t>
    </rPh>
    <phoneticPr fontId="2"/>
  </si>
  <si>
    <t>小体育(11月18日)</t>
    <rPh sb="0" eb="1">
      <t>ショウ</t>
    </rPh>
    <rPh sb="1" eb="3">
      <t>タイイク</t>
    </rPh>
    <rPh sb="6" eb="7">
      <t>ガツ</t>
    </rPh>
    <rPh sb="9" eb="10">
      <t>ニチ</t>
    </rPh>
    <phoneticPr fontId="2"/>
  </si>
  <si>
    <t>小道徳(11月15日)</t>
    <rPh sb="0" eb="1">
      <t>ショウ</t>
    </rPh>
    <rPh sb="1" eb="3">
      <t>ドウトク</t>
    </rPh>
    <rPh sb="6" eb="7">
      <t>ガツ</t>
    </rPh>
    <rPh sb="9" eb="10">
      <t>ニチ</t>
    </rPh>
    <phoneticPr fontId="2"/>
  </si>
  <si>
    <t>小外国語活動・外国語(11月7日)</t>
    <rPh sb="0" eb="1">
      <t>ショウ</t>
    </rPh>
    <rPh sb="1" eb="4">
      <t>ガイコクゴ</t>
    </rPh>
    <rPh sb="4" eb="6">
      <t>カツドウ</t>
    </rPh>
    <rPh sb="7" eb="10">
      <t>ガイコクゴ</t>
    </rPh>
    <rPh sb="13" eb="14">
      <t>ガツ</t>
    </rPh>
    <rPh sb="15" eb="16">
      <t>ニチ</t>
    </rPh>
    <phoneticPr fontId="2"/>
  </si>
  <si>
    <t>小特別活動(11月9日)</t>
    <rPh sb="0" eb="1">
      <t>ショウ</t>
    </rPh>
    <rPh sb="1" eb="3">
      <t>トクベツ</t>
    </rPh>
    <rPh sb="3" eb="5">
      <t>カツドウ</t>
    </rPh>
    <rPh sb="8" eb="9">
      <t>ガツ</t>
    </rPh>
    <rPh sb="10" eb="11">
      <t>ニチ</t>
    </rPh>
    <phoneticPr fontId="2"/>
  </si>
  <si>
    <t>中国語(11月9日)</t>
    <rPh sb="0" eb="1">
      <t>チュウ</t>
    </rPh>
    <rPh sb="1" eb="3">
      <t>コクゴ</t>
    </rPh>
    <rPh sb="6" eb="7">
      <t>ガツ</t>
    </rPh>
    <rPh sb="8" eb="9">
      <t>ニチ</t>
    </rPh>
    <phoneticPr fontId="2"/>
  </si>
  <si>
    <t>中社会(11月16日)</t>
    <rPh sb="0" eb="1">
      <t>チュウ</t>
    </rPh>
    <rPh sb="1" eb="3">
      <t>シャカイ</t>
    </rPh>
    <rPh sb="6" eb="7">
      <t>ガツ</t>
    </rPh>
    <rPh sb="9" eb="10">
      <t>ニチ</t>
    </rPh>
    <phoneticPr fontId="2"/>
  </si>
  <si>
    <t>中数学(11月8日)</t>
    <rPh sb="0" eb="1">
      <t>チュウ</t>
    </rPh>
    <rPh sb="1" eb="3">
      <t>スウガク</t>
    </rPh>
    <rPh sb="6" eb="7">
      <t>ガツ</t>
    </rPh>
    <rPh sb="8" eb="9">
      <t>ニチ</t>
    </rPh>
    <phoneticPr fontId="2"/>
  </si>
  <si>
    <t>中理科(11月18日)</t>
    <rPh sb="0" eb="1">
      <t>チュウ</t>
    </rPh>
    <rPh sb="1" eb="3">
      <t>リカ</t>
    </rPh>
    <rPh sb="6" eb="7">
      <t>ガツ</t>
    </rPh>
    <rPh sb="9" eb="10">
      <t>ニチ</t>
    </rPh>
    <phoneticPr fontId="2"/>
  </si>
  <si>
    <t>中美術(11月8日)</t>
    <rPh sb="0" eb="1">
      <t>チュウ</t>
    </rPh>
    <rPh sb="1" eb="3">
      <t>ビジュツ</t>
    </rPh>
    <rPh sb="6" eb="7">
      <t>ガツ</t>
    </rPh>
    <rPh sb="8" eb="9">
      <t>ニチ</t>
    </rPh>
    <phoneticPr fontId="2"/>
  </si>
  <si>
    <t>中保健体育(11月17日)</t>
    <rPh sb="0" eb="1">
      <t>チュウ</t>
    </rPh>
    <rPh sb="1" eb="3">
      <t>ホケン</t>
    </rPh>
    <rPh sb="3" eb="5">
      <t>タイイク</t>
    </rPh>
    <rPh sb="8" eb="9">
      <t>ガツ</t>
    </rPh>
    <rPh sb="11" eb="12">
      <t>ニチ</t>
    </rPh>
    <phoneticPr fontId="2"/>
  </si>
  <si>
    <t>中道徳(11月16日)</t>
    <rPh sb="0" eb="2">
      <t>ナカミチ</t>
    </rPh>
    <rPh sb="1" eb="3">
      <t>ドウトク</t>
    </rPh>
    <rPh sb="6" eb="7">
      <t>ガツ</t>
    </rPh>
    <rPh sb="9" eb="10">
      <t>ニチ</t>
    </rPh>
    <phoneticPr fontId="2"/>
  </si>
  <si>
    <t>中技術分野(11月11日)</t>
    <rPh sb="0" eb="1">
      <t>チュウ</t>
    </rPh>
    <rPh sb="1" eb="3">
      <t>ギジュツ</t>
    </rPh>
    <rPh sb="3" eb="5">
      <t>ブンヤ</t>
    </rPh>
    <phoneticPr fontId="2"/>
  </si>
  <si>
    <t>中家庭分野(11月8日)</t>
    <rPh sb="0" eb="1">
      <t>チュウ</t>
    </rPh>
    <rPh sb="1" eb="3">
      <t>カテイ</t>
    </rPh>
    <rPh sb="3" eb="5">
      <t>ブンヤ</t>
    </rPh>
    <rPh sb="8" eb="9">
      <t>ガツ</t>
    </rPh>
    <rPh sb="10" eb="11">
      <t>ニチ</t>
    </rPh>
    <phoneticPr fontId="2"/>
  </si>
  <si>
    <t>中特別活動(11月8日)</t>
    <rPh sb="0" eb="1">
      <t>チュウ</t>
    </rPh>
    <rPh sb="1" eb="3">
      <t>トクベツ</t>
    </rPh>
    <rPh sb="3" eb="5">
      <t>カツドウ</t>
    </rPh>
    <rPh sb="8" eb="9">
      <t>ガツ</t>
    </rPh>
    <rPh sb="10" eb="11">
      <t>ニチ</t>
    </rPh>
    <phoneticPr fontId="2"/>
  </si>
  <si>
    <t>※記入欄が足りない場合は、適宜追加して記入すること。</t>
    <rPh sb="1" eb="4">
      <t>キニュウラン</t>
    </rPh>
    <rPh sb="5" eb="6">
      <t>タ</t>
    </rPh>
    <rPh sb="9" eb="11">
      <t>バアイ</t>
    </rPh>
    <rPh sb="13" eb="15">
      <t>テキギ</t>
    </rPh>
    <rPh sb="15" eb="17">
      <t>ツイカ</t>
    </rPh>
    <rPh sb="19" eb="21">
      <t>キニュウ</t>
    </rPh>
    <phoneticPr fontId="2"/>
  </si>
  <si>
    <r>
      <t>※別添３に従って記載すること。　</t>
    </r>
    <r>
      <rPr>
        <b/>
        <sz val="11"/>
        <color rgb="FFFF0000"/>
        <rFont val="ＭＳ Ｐゴシック"/>
        <family val="3"/>
        <charset val="128"/>
      </rPr>
      <t>提出期限：９月２２日（木）</t>
    </r>
    <phoneticPr fontId="2"/>
  </si>
  <si>
    <t>【参集者のみ】</t>
    <phoneticPr fontId="2"/>
  </si>
  <si>
    <t>昼食弁当注文</t>
    <rPh sb="0" eb="2">
      <t>チュウショク</t>
    </rPh>
    <rPh sb="2" eb="4">
      <t>ベントウ</t>
    </rPh>
    <rPh sb="4" eb="6">
      <t>チュウモン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</si>
</sst>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#"/>
  </numFmts>
  <fonts count="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66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4">
    <xf numFmtId="0" fontId="0" fillId="0" borderId="0" xfId="0">
      <alignment vertical="center"/>
    </xf>
    <xf numFmtId="0" fontId="3" fillId="2" borderId="7" xfId="0" applyFont="1" applyFill="1" applyBorder="1" applyAlignment="1">
      <alignment horizontal="center" vertical="center" shrinkToFit="1"/>
    </xf>
    <xf numFmtId="0" fontId="3" fillId="2" borderId="8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3" fillId="2" borderId="13" xfId="0" applyFont="1" applyFill="1" applyBorder="1" applyAlignment="1">
      <alignment horizontal="center" vertical="center" shrinkToFit="1"/>
    </xf>
    <xf numFmtId="49" fontId="0" fillId="0" borderId="0" xfId="0" applyNumberFormat="1">
      <alignment vertical="center"/>
    </xf>
    <xf numFmtId="49" fontId="3" fillId="2" borderId="11" xfId="0" applyNumberFormat="1" applyFont="1" applyFill="1" applyBorder="1" applyAlignment="1">
      <alignment horizontal="center" vertical="center" shrinkToFit="1"/>
    </xf>
    <xf numFmtId="0" fontId="0" fillId="0" borderId="0" xfId="0" applyFont="1" applyBorder="1" applyAlignment="1">
      <alignment horizontal="right"/>
    </xf>
    <xf numFmtId="0" fontId="5" fillId="0" borderId="0" xfId="0" applyFont="1" applyAlignment="1">
      <alignment horizontal="center" vertical="center"/>
    </xf>
    <xf numFmtId="0" fontId="0" fillId="0" borderId="0" xfId="0" applyBorder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4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14" xfId="0" applyBorder="1" applyAlignment="1">
      <alignment vertical="center" shrinkToFit="1"/>
    </xf>
    <xf numFmtId="0" fontId="0" fillId="0" borderId="10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15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16" xfId="0" applyNumberForma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left" vertical="center" shrinkToFit="1"/>
    </xf>
    <xf numFmtId="0" fontId="0" fillId="0" borderId="19" xfId="0" applyBorder="1" applyAlignment="1">
      <alignment vertical="center" shrinkToFit="1"/>
    </xf>
    <xf numFmtId="0" fontId="0" fillId="0" borderId="12" xfId="0" applyNumberFormat="1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3" xfId="0" applyBorder="1" applyAlignment="1">
      <alignment vertical="center" shrinkToFit="1"/>
    </xf>
    <xf numFmtId="0" fontId="1" fillId="0" borderId="0" xfId="1">
      <alignment vertical="center"/>
    </xf>
    <xf numFmtId="6" fontId="0" fillId="0" borderId="0" xfId="0" applyNumberFormat="1">
      <alignment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vertical="center" wrapText="1" shrinkToFit="1"/>
    </xf>
    <xf numFmtId="0" fontId="0" fillId="0" borderId="25" xfId="0" applyBorder="1" applyAlignment="1">
      <alignment vertical="center" shrinkToFit="1"/>
    </xf>
    <xf numFmtId="0" fontId="0" fillId="0" borderId="15" xfId="0" applyBorder="1" applyAlignment="1">
      <alignment vertical="center" wrapText="1" shrinkToFit="1"/>
    </xf>
    <xf numFmtId="0" fontId="0" fillId="0" borderId="26" xfId="0" applyNumberFormat="1" applyBorder="1" applyAlignment="1">
      <alignment horizontal="center" vertical="center" shrinkToFit="1"/>
    </xf>
    <xf numFmtId="0" fontId="0" fillId="0" borderId="24" xfId="0" applyBorder="1" applyAlignment="1">
      <alignment vertical="center" shrinkToFit="1"/>
    </xf>
    <xf numFmtId="0" fontId="0" fillId="0" borderId="0" xfId="0" applyFill="1" applyBorder="1">
      <alignment vertical="center"/>
    </xf>
    <xf numFmtId="0" fontId="3" fillId="0" borderId="0" xfId="0" applyFont="1" applyFill="1" applyBorder="1" applyAlignment="1">
      <alignment horizontal="center" vertical="center" shrinkToFit="1"/>
    </xf>
    <xf numFmtId="0" fontId="0" fillId="0" borderId="0" xfId="0" applyFill="1" applyBorder="1" applyAlignment="1">
      <alignment vertical="center" shrinkToFit="1"/>
    </xf>
    <xf numFmtId="0" fontId="4" fillId="0" borderId="0" xfId="0" applyFont="1">
      <alignment vertical="center"/>
    </xf>
    <xf numFmtId="176" fontId="0" fillId="0" borderId="27" xfId="0" applyNumberFormat="1" applyBorder="1" applyAlignment="1">
      <alignment horizontal="center" vertical="center" shrinkToFit="1"/>
    </xf>
    <xf numFmtId="0" fontId="0" fillId="3" borderId="1" xfId="0" applyFill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5" fontId="0" fillId="0" borderId="0" xfId="0" applyNumberFormat="1" applyBorder="1" applyAlignment="1">
      <alignment vertical="center" shrinkToFit="1"/>
    </xf>
    <xf numFmtId="0" fontId="3" fillId="5" borderId="8" xfId="0" applyFont="1" applyFill="1" applyBorder="1" applyAlignment="1">
      <alignment horizontal="center" vertical="center" wrapText="1" shrinkToFit="1"/>
    </xf>
    <xf numFmtId="0" fontId="3" fillId="4" borderId="13" xfId="0" applyFont="1" applyFill="1" applyBorder="1" applyAlignment="1">
      <alignment horizontal="center" vertical="center" shrinkToFit="1"/>
    </xf>
    <xf numFmtId="5" fontId="0" fillId="0" borderId="0" xfId="0" applyNumberFormat="1">
      <alignment vertical="center"/>
    </xf>
    <xf numFmtId="0" fontId="0" fillId="5" borderId="0" xfId="0" applyFill="1" applyAlignment="1">
      <alignment horizontal="center" vertical="center" shrinkToFit="1"/>
    </xf>
    <xf numFmtId="0" fontId="0" fillId="4" borderId="0" xfId="0" applyFill="1" applyAlignment="1">
      <alignment horizontal="center" vertical="center" shrinkToFit="1"/>
    </xf>
    <xf numFmtId="0" fontId="0" fillId="6" borderId="0" xfId="0" applyFill="1" applyAlignment="1">
      <alignment horizontal="center" vertical="center" shrinkToFit="1"/>
    </xf>
    <xf numFmtId="0" fontId="3" fillId="6" borderId="28" xfId="0" applyFont="1" applyFill="1" applyBorder="1" applyAlignment="1">
      <alignment horizontal="center" vertical="center" shrinkToFit="1"/>
    </xf>
    <xf numFmtId="5" fontId="0" fillId="6" borderId="29" xfId="0" applyNumberFormat="1" applyFill="1" applyBorder="1" applyAlignment="1">
      <alignment vertical="center" shrinkToFit="1"/>
    </xf>
    <xf numFmtId="5" fontId="0" fillId="6" borderId="30" xfId="0" applyNumberFormat="1" applyFill="1" applyBorder="1" applyAlignment="1">
      <alignment vertical="center" shrinkToFit="1"/>
    </xf>
    <xf numFmtId="176" fontId="0" fillId="4" borderId="15" xfId="0" applyNumberFormat="1" applyFill="1" applyBorder="1" applyAlignment="1">
      <alignment vertical="center" wrapText="1" shrinkToFit="1"/>
    </xf>
    <xf numFmtId="176" fontId="0" fillId="4" borderId="24" xfId="0" applyNumberFormat="1" applyFill="1" applyBorder="1" applyAlignment="1">
      <alignment vertical="center" wrapText="1" shrinkToFit="1"/>
    </xf>
    <xf numFmtId="176" fontId="0" fillId="0" borderId="0" xfId="0" applyNumberFormat="1" applyBorder="1">
      <alignment vertical="center"/>
    </xf>
    <xf numFmtId="176" fontId="0" fillId="4" borderId="15" xfId="0" applyNumberFormat="1" applyFill="1" applyBorder="1" applyAlignment="1">
      <alignment vertical="center" wrapText="1"/>
    </xf>
    <xf numFmtId="176" fontId="0" fillId="4" borderId="14" xfId="0" applyNumberFormat="1" applyFill="1" applyBorder="1" applyAlignment="1">
      <alignment vertical="center" wrapText="1"/>
    </xf>
    <xf numFmtId="176" fontId="0" fillId="5" borderId="1" xfId="0" applyNumberFormat="1" applyFill="1" applyBorder="1" applyAlignment="1">
      <alignment horizontal="center" vertical="center" shrinkToFit="1"/>
    </xf>
    <xf numFmtId="176" fontId="0" fillId="5" borderId="2" xfId="0" applyNumberFormat="1" applyFill="1" applyBorder="1" applyAlignment="1">
      <alignment horizontal="center" vertical="center" shrinkToFit="1"/>
    </xf>
    <xf numFmtId="0" fontId="3" fillId="6" borderId="31" xfId="0" applyFont="1" applyFill="1" applyBorder="1" applyAlignment="1">
      <alignment horizontal="center" vertical="center" shrinkToFit="1"/>
    </xf>
    <xf numFmtId="5" fontId="0" fillId="6" borderId="28" xfId="0" applyNumberFormat="1" applyFill="1" applyBorder="1" applyAlignment="1">
      <alignment vertical="center" shrinkToFit="1"/>
    </xf>
    <xf numFmtId="0" fontId="0" fillId="0" borderId="21" xfId="0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3" fillId="2" borderId="32" xfId="0" applyFont="1" applyFill="1" applyBorder="1" applyAlignment="1">
      <alignment horizontal="center" vertical="center" wrapText="1" shrinkToFit="1"/>
    </xf>
    <xf numFmtId="0" fontId="0" fillId="0" borderId="33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0" fontId="0" fillId="0" borderId="34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3" fillId="2" borderId="32" xfId="0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12" xfId="0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shrinkToFit="1"/>
    </xf>
    <xf numFmtId="49" fontId="6" fillId="3" borderId="1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</cellXfs>
  <cellStyles count="2">
    <cellStyle name="標準" xfId="0" builtinId="0"/>
    <cellStyle name="標準 2" xfId="1" xr:uid="{9602D20C-DF7B-4B79-8A48-D1291ED680D7}"/>
  </cellStyles>
  <dxfs count="1">
    <dxf>
      <font>
        <color rgb="FFCCFF66"/>
      </font>
    </dxf>
  </dxfs>
  <tableStyles count="0" defaultTableStyle="TableStyleMedium2" defaultPivotStyle="PivotStyleLight16"/>
  <colors>
    <mruColors>
      <color rgb="FFCCFF66"/>
      <color rgb="FFFFFF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248518</xdr:colOff>
      <xdr:row>3</xdr:row>
      <xdr:rowOff>0</xdr:rowOff>
    </xdr:from>
    <xdr:to>
      <xdr:col>7</xdr:col>
      <xdr:colOff>248518</xdr:colOff>
      <xdr:row>6</xdr:row>
      <xdr:rowOff>360219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54E06F12-5DB1-463C-BC9F-F2C8E2217A48}"/>
            </a:ext>
          </a:extLst>
        </xdr:cNvPr>
        <xdr:cNvSpPr/>
      </xdr:nvSpPr>
      <xdr:spPr>
        <a:xfrm>
          <a:off x="5079054" y="653143"/>
          <a:ext cx="2367643" cy="1503219"/>
        </a:xfrm>
        <a:prstGeom prst="wedgeRectCallout">
          <a:avLst>
            <a:gd name="adj1" fmla="val 47180"/>
            <a:gd name="adj2" fmla="val 8775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「部会名」欄はリスト選択になっている。各都道府県等からご提出いただいた後，部会ごとに名簿を作成するため，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9</xdr:col>
      <xdr:colOff>87085</xdr:colOff>
      <xdr:row>1</xdr:row>
      <xdr:rowOff>43543</xdr:rowOff>
    </xdr:from>
    <xdr:to>
      <xdr:col>10</xdr:col>
      <xdr:colOff>1355271</xdr:colOff>
      <xdr:row>6</xdr:row>
      <xdr:rowOff>258368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8BE92058-C13E-4C7B-B1F9-0EB9E17FF127}"/>
            </a:ext>
          </a:extLst>
        </xdr:cNvPr>
        <xdr:cNvSpPr/>
      </xdr:nvSpPr>
      <xdr:spPr>
        <a:xfrm>
          <a:off x="8784771" y="206829"/>
          <a:ext cx="3238500" cy="1815025"/>
        </a:xfrm>
        <a:prstGeom prst="wedgeRectCallout">
          <a:avLst>
            <a:gd name="adj1" fmla="val -21809"/>
            <a:gd name="adj2" fmla="val 81519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>
              <a:solidFill>
                <a:schemeClr val="tx1"/>
              </a:solidFill>
            </a:rPr>
            <a:t>この「メールアドレス」は，各部会資料の事前送付等に使用するため，</a:t>
          </a:r>
          <a:r>
            <a:rPr kumimoji="1" lang="ja-JP" altLang="en-US" sz="1200" b="1">
              <a:solidFill>
                <a:srgbClr val="FF0000"/>
              </a:solidFill>
            </a:rPr>
            <a:t>必ず各部会の参加者に連絡できるメールアドレスを記載する</a:t>
          </a:r>
          <a:r>
            <a:rPr kumimoji="1" lang="ja-JP" altLang="en-US" sz="1200" b="0">
              <a:solidFill>
                <a:sysClr val="windowText" lastClr="000000"/>
              </a:solidFill>
            </a:rPr>
            <a:t>こと。</a:t>
          </a:r>
          <a:endParaRPr kumimoji="1" lang="en-US" altLang="ja-JP" sz="1200" b="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200">
              <a:solidFill>
                <a:schemeClr val="tx1"/>
              </a:solidFill>
            </a:rPr>
            <a:t>※</a:t>
          </a:r>
          <a:r>
            <a:rPr kumimoji="1" lang="ja-JP" altLang="en-US" sz="1200">
              <a:solidFill>
                <a:schemeClr val="tx1"/>
              </a:solidFill>
            </a:rPr>
            <a:t>とりまとめ部局のメールアドレスを記載することも可能だが，その際は，資料の事前送付のメール等を漏れなく参加者に転送すること。</a:t>
          </a:r>
          <a:endParaRPr kumimoji="1" lang="en-US" altLang="ja-JP" sz="12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387928</xdr:colOff>
      <xdr:row>3</xdr:row>
      <xdr:rowOff>25111</xdr:rowOff>
    </xdr:from>
    <xdr:to>
      <xdr:col>8</xdr:col>
      <xdr:colOff>498764</xdr:colOff>
      <xdr:row>6</xdr:row>
      <xdr:rowOff>290946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15CACD9D-A837-4C6B-89A6-008D4C2D7395}"/>
            </a:ext>
          </a:extLst>
        </xdr:cNvPr>
        <xdr:cNvSpPr/>
      </xdr:nvSpPr>
      <xdr:spPr>
        <a:xfrm>
          <a:off x="6885710" y="648566"/>
          <a:ext cx="1468581" cy="1429616"/>
        </a:xfrm>
        <a:prstGeom prst="wedgeRectCallout">
          <a:avLst>
            <a:gd name="adj1" fmla="val 36091"/>
            <a:gd name="adj2" fmla="val 85153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「参加方法」欄はリスト選択になっている。</a:t>
          </a:r>
          <a:r>
            <a:rPr kumimoji="1" lang="ja-JP" altLang="en-US" sz="1200" b="1">
              <a:solidFill>
                <a:srgbClr val="FF0000"/>
              </a:solidFill>
            </a:rPr>
            <a:t>選択間違いが無いよう</a:t>
          </a:r>
          <a:r>
            <a:rPr kumimoji="1" lang="ja-JP" altLang="en-US" sz="1200" b="0">
              <a:solidFill>
                <a:sysClr val="windowText" lastClr="000000"/>
              </a:solidFill>
            </a:rPr>
            <a:t>注意すること。</a:t>
          </a:r>
        </a:p>
      </xdr:txBody>
    </xdr:sp>
    <xdr:clientData/>
  </xdr:twoCellAnchor>
  <xdr:twoCellAnchor>
    <xdr:from>
      <xdr:col>12</xdr:col>
      <xdr:colOff>242207</xdr:colOff>
      <xdr:row>4</xdr:row>
      <xdr:rowOff>95250</xdr:rowOff>
    </xdr:from>
    <xdr:to>
      <xdr:col>13</xdr:col>
      <xdr:colOff>1355271</xdr:colOff>
      <xdr:row>6</xdr:row>
      <xdr:rowOff>339190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77718B59-0454-44C1-8DAF-856C7D26ADCA}"/>
            </a:ext>
          </a:extLst>
        </xdr:cNvPr>
        <xdr:cNvSpPr/>
      </xdr:nvSpPr>
      <xdr:spPr>
        <a:xfrm>
          <a:off x="15414171" y="1129393"/>
          <a:ext cx="1929493" cy="1005940"/>
        </a:xfrm>
        <a:prstGeom prst="wedgeRectCallout">
          <a:avLst>
            <a:gd name="adj1" fmla="val 15732"/>
            <a:gd name="adj2" fmla="val 93754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>
              <a:solidFill>
                <a:sysClr val="windowText" lastClr="000000"/>
              </a:solidFill>
            </a:rPr>
            <a:t>駐車場の利用を希望する者のみ、</a:t>
          </a:r>
          <a:r>
            <a:rPr kumimoji="1" lang="ja-JP" altLang="ja-JP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「車種・ナンバー」欄</a:t>
          </a:r>
          <a:r>
            <a:rPr kumimoji="1" lang="ja-JP" altLang="en-US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を</a:t>
          </a:r>
          <a:r>
            <a:rPr kumimoji="1" lang="ja-JP" altLang="en-US" sz="1200" b="1">
              <a:solidFill>
                <a:srgbClr val="FF0000"/>
              </a:solidFill>
            </a:rPr>
            <a:t>記入</a:t>
          </a:r>
          <a:r>
            <a:rPr kumimoji="1" lang="ja-JP" altLang="en-US" sz="1200" b="0">
              <a:solidFill>
                <a:sysClr val="windowText" lastClr="000000"/>
              </a:solidFill>
            </a:rPr>
            <a:t>すること。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54430</xdr:colOff>
      <xdr:row>4</xdr:row>
      <xdr:rowOff>190499</xdr:rowOff>
    </xdr:from>
    <xdr:to>
      <xdr:col>16</xdr:col>
      <xdr:colOff>1401537</xdr:colOff>
      <xdr:row>6</xdr:row>
      <xdr:rowOff>285108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0F0D24AF-7374-429B-A0CF-36290AD982A7}"/>
            </a:ext>
          </a:extLst>
        </xdr:cNvPr>
        <xdr:cNvSpPr/>
      </xdr:nvSpPr>
      <xdr:spPr>
        <a:xfrm>
          <a:off x="16410216" y="1224642"/>
          <a:ext cx="2163535" cy="856609"/>
        </a:xfrm>
        <a:prstGeom prst="wedgeRectCallout">
          <a:avLst>
            <a:gd name="adj1" fmla="val 21536"/>
            <a:gd name="adj2" fmla="val 96406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1" u="none">
              <a:solidFill>
                <a:srgbClr val="FF0000"/>
              </a:solidFill>
            </a:rPr>
            <a:t>第２・３宿泊棟から優先的に</a:t>
          </a:r>
          <a:r>
            <a:rPr kumimoji="1" lang="ja-JP" altLang="en-US" sz="1200" b="1">
              <a:solidFill>
                <a:srgbClr val="FF0000"/>
              </a:solidFill>
            </a:rPr>
            <a:t>割り当てを行う</a:t>
          </a:r>
          <a:r>
            <a:rPr kumimoji="1" lang="ja-JP" altLang="en-US" sz="1200" b="0">
              <a:solidFill>
                <a:sysClr val="windowText" lastClr="000000"/>
              </a:solidFill>
            </a:rPr>
            <a:t>。</a:t>
          </a:r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190500</xdr:colOff>
      <xdr:row>3</xdr:row>
      <xdr:rowOff>353787</xdr:rowOff>
    </xdr:from>
    <xdr:to>
      <xdr:col>18</xdr:col>
      <xdr:colOff>2354035</xdr:colOff>
      <xdr:row>6</xdr:row>
      <xdr:rowOff>339539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145C86E4-9D0C-4CB7-8A79-63B44C1F02B6}"/>
            </a:ext>
          </a:extLst>
        </xdr:cNvPr>
        <xdr:cNvSpPr/>
      </xdr:nvSpPr>
      <xdr:spPr>
        <a:xfrm>
          <a:off x="18845893" y="1006930"/>
          <a:ext cx="2163535" cy="1128752"/>
        </a:xfrm>
        <a:prstGeom prst="wedgeRectCallout">
          <a:avLst>
            <a:gd name="adj1" fmla="val 21536"/>
            <a:gd name="adj2" fmla="val 96406"/>
          </a:avLst>
        </a:prstGeom>
        <a:solidFill>
          <a:srgbClr val="F8FE0E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200" b="0" baseline="0">
              <a:solidFill>
                <a:sysClr val="windowText" lastClr="000000"/>
              </a:solidFill>
            </a:rPr>
            <a:t>第１宿泊棟を希望、連泊を希望する場合は、それぞれ「第１宿泊棟希望」、「連泊」と記載すること。</a:t>
          </a:r>
          <a:r>
            <a:rPr kumimoji="1" lang="en-US" altLang="ja-JP" sz="1200" b="0" baseline="0">
              <a:solidFill>
                <a:sysClr val="windowText" lastClr="000000"/>
              </a:solidFill>
            </a:rPr>
            <a:t> </a:t>
          </a:r>
        </a:p>
        <a:p>
          <a:pPr algn="l"/>
          <a:endParaRPr kumimoji="1" lang="en-US" altLang="ja-JP" sz="1200" b="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  <pageSetUpPr fitToPage="1"/>
  </sheetPr>
  <dimension ref="A2:AF42"/>
  <sheetViews>
    <sheetView tabSelected="1" view="pageBreakPreview" zoomScale="70" zoomScaleNormal="100" zoomScaleSheetLayoutView="70" workbookViewId="0">
      <selection activeCell="S6" sqref="S6"/>
    </sheetView>
  </sheetViews>
  <sheetFormatPr defaultColWidth="5.625" defaultRowHeight="13.5" x14ac:dyDescent="0.15"/>
  <cols>
    <col min="1" max="1" width="4.5" customWidth="1"/>
    <col min="2" max="2" width="4" style="6" customWidth="1"/>
    <col min="3" max="3" width="9.125" customWidth="1"/>
    <col min="4" max="4" width="7" customWidth="1"/>
    <col min="5" max="5" width="17.75" customWidth="1"/>
    <col min="6" max="6" width="21.25" customWidth="1"/>
    <col min="7" max="7" width="31.125" style="4" customWidth="1"/>
    <col min="8" max="8" width="19.75" style="4" bestFit="1" customWidth="1"/>
    <col min="9" max="9" width="12.5" customWidth="1"/>
    <col min="10" max="10" width="28.625" customWidth="1"/>
    <col min="11" max="11" width="19.75" customWidth="1"/>
    <col min="12" max="12" width="4.5" customWidth="1"/>
    <col min="13" max="13" width="15.25" customWidth="1"/>
    <col min="14" max="14" width="19.875" customWidth="1"/>
    <col min="15" max="15" width="18.375" hidden="1" customWidth="1"/>
    <col min="16" max="16" width="10.75" customWidth="1"/>
    <col min="17" max="17" width="19.5" customWidth="1"/>
    <col min="18" max="18" width="18.375" hidden="1" customWidth="1"/>
    <col min="19" max="19" width="32" customWidth="1"/>
    <col min="20" max="20" width="19.875" hidden="1" customWidth="1"/>
    <col min="22" max="22" width="22.75" bestFit="1" customWidth="1"/>
    <col min="23" max="23" width="16.125" customWidth="1"/>
    <col min="31" max="31" width="8" bestFit="1" customWidth="1"/>
  </cols>
  <sheetData>
    <row r="2" spans="1:32" ht="23.25" customHeight="1" x14ac:dyDescent="0.15">
      <c r="B2" s="86" t="s">
        <v>0</v>
      </c>
      <c r="C2" s="87"/>
      <c r="D2" s="87"/>
      <c r="E2" s="87"/>
      <c r="F2" s="87"/>
      <c r="G2" s="87"/>
      <c r="H2" s="87"/>
      <c r="I2" s="87"/>
      <c r="J2" s="9"/>
      <c r="K2" s="9"/>
      <c r="L2" s="9"/>
      <c r="M2" s="71" t="s">
        <v>69</v>
      </c>
      <c r="N2" s="9"/>
      <c r="O2" s="9"/>
      <c r="P2" s="9"/>
      <c r="Q2" s="45"/>
      <c r="R2" s="9"/>
    </row>
    <row r="4" spans="1:32" ht="30" customHeight="1" x14ac:dyDescent="0.15">
      <c r="B4" s="90" t="s">
        <v>1</v>
      </c>
      <c r="C4" s="90"/>
      <c r="D4" s="21"/>
      <c r="E4" s="47" t="s">
        <v>2</v>
      </c>
      <c r="F4" s="21"/>
      <c r="G4" s="11"/>
      <c r="H4" s="12"/>
      <c r="R4" s="45"/>
    </row>
    <row r="5" spans="1:32" ht="30" customHeight="1" x14ac:dyDescent="0.15">
      <c r="B5" s="88" t="s">
        <v>3</v>
      </c>
      <c r="C5" s="88"/>
      <c r="D5" s="91"/>
      <c r="E5" s="92"/>
      <c r="F5" s="93"/>
      <c r="G5" s="11"/>
      <c r="H5" s="12"/>
    </row>
    <row r="6" spans="1:32" ht="30" customHeight="1" x14ac:dyDescent="0.15">
      <c r="B6" s="89" t="s">
        <v>4</v>
      </c>
      <c r="C6" s="89"/>
      <c r="D6" s="91"/>
      <c r="E6" s="93"/>
      <c r="F6" s="20"/>
      <c r="G6" s="12"/>
      <c r="H6" s="12"/>
      <c r="O6" s="50"/>
    </row>
    <row r="7" spans="1:32" ht="30" customHeight="1" x14ac:dyDescent="0.15">
      <c r="B7" s="89" t="s">
        <v>5</v>
      </c>
      <c r="C7" s="89"/>
      <c r="D7" s="91"/>
      <c r="E7" s="92"/>
      <c r="F7" s="93"/>
      <c r="G7" s="11"/>
      <c r="H7" s="12"/>
      <c r="O7" s="56" t="s">
        <v>7</v>
      </c>
      <c r="R7" s="55" t="s">
        <v>6</v>
      </c>
      <c r="T7" s="57" t="s">
        <v>7</v>
      </c>
    </row>
    <row r="8" spans="1:32" ht="9" customHeight="1" x14ac:dyDescent="0.15"/>
    <row r="9" spans="1:32" ht="14.25" thickBot="1" x14ac:dyDescent="0.2">
      <c r="B9" s="6" t="s">
        <v>8</v>
      </c>
      <c r="L9" s="42"/>
    </row>
    <row r="10" spans="1:32" s="4" customFormat="1" ht="34.9" customHeight="1" x14ac:dyDescent="0.15">
      <c r="B10" s="7" t="s">
        <v>9</v>
      </c>
      <c r="C10" s="1" t="s">
        <v>10</v>
      </c>
      <c r="D10" s="1" t="s">
        <v>11</v>
      </c>
      <c r="E10" s="1" t="s">
        <v>12</v>
      </c>
      <c r="F10" s="1" t="s">
        <v>13</v>
      </c>
      <c r="G10" s="2" t="s">
        <v>14</v>
      </c>
      <c r="H10" s="5" t="s">
        <v>15</v>
      </c>
      <c r="I10" s="5" t="s">
        <v>16</v>
      </c>
      <c r="J10" s="5" t="s">
        <v>5</v>
      </c>
      <c r="K10" s="3" t="s">
        <v>17</v>
      </c>
      <c r="L10" s="43"/>
      <c r="M10" s="79" t="s">
        <v>20</v>
      </c>
      <c r="N10" s="5" t="s">
        <v>21</v>
      </c>
      <c r="O10" s="53" t="s">
        <v>22</v>
      </c>
      <c r="P10" s="2" t="s">
        <v>70</v>
      </c>
      <c r="Q10" s="72" t="s">
        <v>18</v>
      </c>
      <c r="R10" s="52" t="s">
        <v>19</v>
      </c>
      <c r="S10" s="3" t="s">
        <v>17</v>
      </c>
      <c r="T10" s="58" t="s">
        <v>23</v>
      </c>
    </row>
    <row r="11" spans="1:32" ht="30" customHeight="1" x14ac:dyDescent="0.15">
      <c r="B11" s="17">
        <v>35</v>
      </c>
      <c r="C11" s="49" t="s">
        <v>24</v>
      </c>
      <c r="D11" s="49" t="s">
        <v>25</v>
      </c>
      <c r="E11" s="49" t="s">
        <v>26</v>
      </c>
      <c r="F11" s="18" t="s">
        <v>27</v>
      </c>
      <c r="G11" s="21" t="s">
        <v>28</v>
      </c>
      <c r="H11" s="48" t="s">
        <v>29</v>
      </c>
      <c r="I11" s="18" t="s">
        <v>30</v>
      </c>
      <c r="J11" s="20" t="s">
        <v>31</v>
      </c>
      <c r="K11" s="22"/>
      <c r="L11" s="44"/>
      <c r="M11" s="80" t="s">
        <v>32</v>
      </c>
      <c r="N11" s="39"/>
      <c r="O11" s="61">
        <f>IF(M11=$AB$15,$AF$15,IF(M11=$AB$16,$AF$16,IF(M11=$AB$17,$AF$17)))</f>
        <v>0</v>
      </c>
      <c r="P11" s="74" t="s">
        <v>33</v>
      </c>
      <c r="Q11" s="70" t="s">
        <v>32</v>
      </c>
      <c r="R11" s="66">
        <f>IF(Q11=$AB$15,$AE$15,IF(Q11=$AB$16,$AE$16,IF(Q11=$AB$17,$AE$17)))</f>
        <v>0</v>
      </c>
      <c r="S11" s="22"/>
      <c r="T11" s="59" t="e">
        <f>SUM(#REF!,O11)</f>
        <v>#REF!</v>
      </c>
    </row>
    <row r="12" spans="1:32" ht="30" customHeight="1" thickBot="1" x14ac:dyDescent="0.2">
      <c r="B12" s="40">
        <v>35</v>
      </c>
      <c r="C12" s="33" t="s">
        <v>24</v>
      </c>
      <c r="D12" s="33" t="s">
        <v>25</v>
      </c>
      <c r="E12" s="33" t="s">
        <v>34</v>
      </c>
      <c r="F12" s="33" t="s">
        <v>35</v>
      </c>
      <c r="G12" s="34" t="s">
        <v>28</v>
      </c>
      <c r="H12" s="35" t="s">
        <v>36</v>
      </c>
      <c r="I12" s="36" t="s">
        <v>30</v>
      </c>
      <c r="J12" s="41" t="s">
        <v>31</v>
      </c>
      <c r="K12" s="38"/>
      <c r="L12" s="44"/>
      <c r="M12" s="81" t="s">
        <v>37</v>
      </c>
      <c r="N12" s="37" t="s">
        <v>38</v>
      </c>
      <c r="O12" s="62">
        <f t="shared" ref="O12:O40" si="0">IF(M12=$AB$15,$AF$15,IF(M12=$AB$16,$AF$16,IF(M12=$AB$17,$AF$17)))</f>
        <v>200</v>
      </c>
      <c r="P12" s="75" t="s">
        <v>33</v>
      </c>
      <c r="Q12" s="73" t="s">
        <v>33</v>
      </c>
      <c r="R12" s="67">
        <f t="shared" ref="R12:R13" si="1">IF(Q12=$AB$15,$AE$15,IF(Q12=$AB$16,$AE$16,IF(Q12=$AB$17,$AE$17)))</f>
        <v>4100</v>
      </c>
      <c r="S12" s="38"/>
      <c r="T12" s="60" t="e">
        <f>SUM(#REF!,O12)</f>
        <v>#REF!</v>
      </c>
    </row>
    <row r="13" spans="1:32" ht="11.25" customHeight="1" thickBot="1" x14ac:dyDescent="0.2">
      <c r="G13"/>
      <c r="I13" s="4"/>
      <c r="J13" s="10"/>
      <c r="K13" s="10"/>
      <c r="L13" s="42"/>
      <c r="M13" s="10"/>
      <c r="N13" s="10"/>
      <c r="O13" s="63">
        <f t="shared" si="0"/>
        <v>0</v>
      </c>
      <c r="P13" s="10"/>
      <c r="Q13" s="10"/>
      <c r="R13" s="46">
        <f t="shared" si="1"/>
        <v>0</v>
      </c>
      <c r="S13" s="10"/>
      <c r="T13" s="51"/>
      <c r="U13" s="10"/>
    </row>
    <row r="14" spans="1:32" s="4" customFormat="1" ht="34.9" customHeight="1" thickBot="1" x14ac:dyDescent="0.2">
      <c r="B14" s="7" t="s">
        <v>9</v>
      </c>
      <c r="C14" s="1" t="s">
        <v>2</v>
      </c>
      <c r="D14" s="1" t="s">
        <v>11</v>
      </c>
      <c r="E14" s="1" t="s">
        <v>12</v>
      </c>
      <c r="F14" s="1" t="s">
        <v>13</v>
      </c>
      <c r="G14" s="2" t="s">
        <v>14</v>
      </c>
      <c r="H14" s="5" t="s">
        <v>15</v>
      </c>
      <c r="I14" s="5" t="s">
        <v>16</v>
      </c>
      <c r="J14" s="5" t="s">
        <v>5</v>
      </c>
      <c r="K14" s="3" t="s">
        <v>17</v>
      </c>
      <c r="L14" s="43"/>
      <c r="M14" s="79" t="s">
        <v>20</v>
      </c>
      <c r="N14" s="82" t="s">
        <v>21</v>
      </c>
      <c r="O14" s="53" t="s">
        <v>22</v>
      </c>
      <c r="P14" s="2" t="s">
        <v>70</v>
      </c>
      <c r="Q14" s="72" t="s">
        <v>18</v>
      </c>
      <c r="R14" s="52" t="s">
        <v>19</v>
      </c>
      <c r="S14" s="3" t="s">
        <v>17</v>
      </c>
      <c r="T14" s="68" t="s">
        <v>23</v>
      </c>
      <c r="W14"/>
      <c r="AE14" s="4" t="s">
        <v>19</v>
      </c>
      <c r="AF14" s="4" t="s">
        <v>22</v>
      </c>
    </row>
    <row r="15" spans="1:32" ht="30" customHeight="1" x14ac:dyDescent="0.15">
      <c r="A15">
        <f>ROW()-13</f>
        <v>2</v>
      </c>
      <c r="B15" s="17"/>
      <c r="C15" s="49"/>
      <c r="D15" s="18"/>
      <c r="E15" s="49"/>
      <c r="F15" s="49"/>
      <c r="G15" s="19"/>
      <c r="H15" s="48"/>
      <c r="I15" s="48"/>
      <c r="J15" s="20"/>
      <c r="K15" s="22"/>
      <c r="L15" s="44"/>
      <c r="M15" s="80"/>
      <c r="N15" s="83"/>
      <c r="O15" s="64">
        <f t="shared" si="0"/>
        <v>0</v>
      </c>
      <c r="P15" s="77"/>
      <c r="Q15" s="70"/>
      <c r="R15" s="66">
        <f t="shared" ref="R15:R40" si="2">IF(Q15=$AB$15,$AE$15,IF(Q15=$AB$16,$AE$16,IF(Q15=$AB$17,$AE$17)))</f>
        <v>0</v>
      </c>
      <c r="S15" s="22"/>
      <c r="T15" s="69" t="e">
        <f>SUM(#REF!,O15)</f>
        <v>#REF!</v>
      </c>
      <c r="U15">
        <v>1</v>
      </c>
      <c r="V15" t="s">
        <v>39</v>
      </c>
      <c r="X15">
        <v>1</v>
      </c>
      <c r="Y15" t="s">
        <v>30</v>
      </c>
      <c r="AA15">
        <v>1</v>
      </c>
      <c r="AB15" t="s">
        <v>37</v>
      </c>
      <c r="AD15" t="s">
        <v>37</v>
      </c>
      <c r="AE15" s="32">
        <v>4100</v>
      </c>
      <c r="AF15" s="54">
        <v>200</v>
      </c>
    </row>
    <row r="16" spans="1:32" ht="30" customHeight="1" x14ac:dyDescent="0.15">
      <c r="A16">
        <f t="shared" ref="A16:A27" si="3">ROW()-13</f>
        <v>3</v>
      </c>
      <c r="B16" s="23"/>
      <c r="C16" s="24"/>
      <c r="D16" s="18"/>
      <c r="E16" s="24"/>
      <c r="F16" s="24"/>
      <c r="G16" s="25"/>
      <c r="H16" s="48"/>
      <c r="I16" s="14"/>
      <c r="J16" s="26"/>
      <c r="K16" s="22"/>
      <c r="L16" s="44"/>
      <c r="M16" s="80"/>
      <c r="N16" s="83"/>
      <c r="O16" s="64">
        <f t="shared" si="0"/>
        <v>0</v>
      </c>
      <c r="P16" s="77"/>
      <c r="Q16" s="70"/>
      <c r="R16" s="66">
        <f t="shared" si="2"/>
        <v>0</v>
      </c>
      <c r="S16" s="22"/>
      <c r="T16" s="59" t="e">
        <f>SUM(#REF!,O16)</f>
        <v>#REF!</v>
      </c>
      <c r="U16">
        <v>2</v>
      </c>
      <c r="V16" t="s">
        <v>40</v>
      </c>
      <c r="X16">
        <v>2</v>
      </c>
      <c r="Y16" t="s">
        <v>41</v>
      </c>
      <c r="AA16">
        <v>2</v>
      </c>
      <c r="AB16" t="s">
        <v>42</v>
      </c>
    </row>
    <row r="17" spans="1:25" ht="30" customHeight="1" x14ac:dyDescent="0.15">
      <c r="A17">
        <f t="shared" si="3"/>
        <v>4</v>
      </c>
      <c r="B17" s="23"/>
      <c r="C17" s="24"/>
      <c r="D17" s="18"/>
      <c r="E17" s="24"/>
      <c r="F17" s="24"/>
      <c r="G17" s="25"/>
      <c r="H17" s="48"/>
      <c r="I17" s="14"/>
      <c r="J17" s="26"/>
      <c r="K17" s="22"/>
      <c r="L17" s="44"/>
      <c r="M17" s="80"/>
      <c r="N17" s="83"/>
      <c r="O17" s="64">
        <f t="shared" si="0"/>
        <v>0</v>
      </c>
      <c r="P17" s="77"/>
      <c r="Q17" s="70"/>
      <c r="R17" s="66">
        <f t="shared" si="2"/>
        <v>0</v>
      </c>
      <c r="S17" s="22"/>
      <c r="T17" s="59" t="e">
        <f>SUM(#REF!,O17)</f>
        <v>#REF!</v>
      </c>
      <c r="U17">
        <v>3</v>
      </c>
      <c r="V17" t="s">
        <v>43</v>
      </c>
    </row>
    <row r="18" spans="1:25" ht="30" customHeight="1" x14ac:dyDescent="0.15">
      <c r="A18">
        <f t="shared" si="3"/>
        <v>5</v>
      </c>
      <c r="B18" s="23"/>
      <c r="C18" s="24"/>
      <c r="D18" s="18"/>
      <c r="E18" s="24"/>
      <c r="F18" s="24"/>
      <c r="G18" s="25"/>
      <c r="H18" s="48"/>
      <c r="I18" s="14"/>
      <c r="J18" s="26"/>
      <c r="K18" s="22"/>
      <c r="L18" s="44"/>
      <c r="M18" s="80"/>
      <c r="N18" s="83"/>
      <c r="O18" s="64">
        <f t="shared" si="0"/>
        <v>0</v>
      </c>
      <c r="P18" s="77"/>
      <c r="Q18" s="70"/>
      <c r="R18" s="66">
        <f t="shared" si="2"/>
        <v>0</v>
      </c>
      <c r="S18" s="22"/>
      <c r="T18" s="59" t="e">
        <f>SUM(#REF!,O18)</f>
        <v>#REF!</v>
      </c>
      <c r="U18">
        <v>4</v>
      </c>
      <c r="V18" t="s">
        <v>44</v>
      </c>
      <c r="X18">
        <v>1</v>
      </c>
      <c r="Y18" t="s">
        <v>45</v>
      </c>
    </row>
    <row r="19" spans="1:25" ht="30" customHeight="1" x14ac:dyDescent="0.15">
      <c r="A19">
        <f t="shared" si="3"/>
        <v>6</v>
      </c>
      <c r="B19" s="23"/>
      <c r="C19" s="24"/>
      <c r="D19" s="18"/>
      <c r="E19" s="24"/>
      <c r="F19" s="24"/>
      <c r="G19" s="25"/>
      <c r="H19" s="48"/>
      <c r="I19" s="14"/>
      <c r="J19" s="26"/>
      <c r="K19" s="22"/>
      <c r="L19" s="44"/>
      <c r="M19" s="80"/>
      <c r="N19" s="83"/>
      <c r="O19" s="64">
        <f t="shared" si="0"/>
        <v>0</v>
      </c>
      <c r="P19" s="77"/>
      <c r="Q19" s="70"/>
      <c r="R19" s="66">
        <f t="shared" si="2"/>
        <v>0</v>
      </c>
      <c r="S19" s="22"/>
      <c r="T19" s="59" t="e">
        <f>SUM(#REF!,O19)</f>
        <v>#REF!</v>
      </c>
      <c r="U19">
        <v>5</v>
      </c>
      <c r="V19" t="s">
        <v>46</v>
      </c>
      <c r="X19">
        <v>2</v>
      </c>
      <c r="Y19" t="s">
        <v>47</v>
      </c>
    </row>
    <row r="20" spans="1:25" ht="30" customHeight="1" x14ac:dyDescent="0.15">
      <c r="A20">
        <f t="shared" si="3"/>
        <v>7</v>
      </c>
      <c r="B20" s="23"/>
      <c r="C20" s="24"/>
      <c r="D20" s="18"/>
      <c r="E20" s="24"/>
      <c r="F20" s="24"/>
      <c r="G20" s="25"/>
      <c r="H20" s="48"/>
      <c r="I20" s="14"/>
      <c r="J20" s="26"/>
      <c r="K20" s="22"/>
      <c r="L20" s="44"/>
      <c r="M20" s="80"/>
      <c r="N20" s="83"/>
      <c r="O20" s="64">
        <f t="shared" si="0"/>
        <v>0</v>
      </c>
      <c r="P20" s="77"/>
      <c r="Q20" s="70"/>
      <c r="R20" s="66">
        <f t="shared" si="2"/>
        <v>0</v>
      </c>
      <c r="S20" s="22"/>
      <c r="T20" s="59" t="e">
        <f>SUM(#REF!,O20)</f>
        <v>#REF!</v>
      </c>
      <c r="U20">
        <v>6</v>
      </c>
      <c r="V20" t="s">
        <v>48</v>
      </c>
    </row>
    <row r="21" spans="1:25" ht="30" customHeight="1" x14ac:dyDescent="0.15">
      <c r="A21">
        <f t="shared" si="3"/>
        <v>8</v>
      </c>
      <c r="B21" s="23"/>
      <c r="C21" s="24"/>
      <c r="D21" s="18"/>
      <c r="E21" s="24"/>
      <c r="F21" s="24"/>
      <c r="G21" s="25"/>
      <c r="H21" s="48"/>
      <c r="I21" s="14"/>
      <c r="J21" s="26"/>
      <c r="K21" s="22"/>
      <c r="L21" s="44"/>
      <c r="M21" s="80"/>
      <c r="N21" s="83"/>
      <c r="O21" s="64">
        <f t="shared" si="0"/>
        <v>0</v>
      </c>
      <c r="P21" s="77"/>
      <c r="Q21" s="70"/>
      <c r="R21" s="66">
        <f t="shared" si="2"/>
        <v>0</v>
      </c>
      <c r="S21" s="22"/>
      <c r="T21" s="59" t="e">
        <f>SUM(#REF!,O21)</f>
        <v>#REF!</v>
      </c>
      <c r="U21">
        <v>7</v>
      </c>
      <c r="V21" t="s">
        <v>49</v>
      </c>
    </row>
    <row r="22" spans="1:25" ht="30" customHeight="1" x14ac:dyDescent="0.15">
      <c r="A22">
        <f t="shared" si="3"/>
        <v>9</v>
      </c>
      <c r="B22" s="23"/>
      <c r="C22" s="24"/>
      <c r="D22" s="18"/>
      <c r="E22" s="24"/>
      <c r="F22" s="24"/>
      <c r="G22" s="25"/>
      <c r="H22" s="48"/>
      <c r="I22" s="14"/>
      <c r="J22" s="26"/>
      <c r="K22" s="22"/>
      <c r="L22" s="44"/>
      <c r="M22" s="80"/>
      <c r="N22" s="83"/>
      <c r="O22" s="64">
        <f t="shared" si="0"/>
        <v>0</v>
      </c>
      <c r="P22" s="77"/>
      <c r="Q22" s="70"/>
      <c r="R22" s="66">
        <f t="shared" si="2"/>
        <v>0</v>
      </c>
      <c r="S22" s="22"/>
      <c r="T22" s="59" t="e">
        <f>SUM(#REF!,O22)</f>
        <v>#REF!</v>
      </c>
      <c r="U22">
        <v>8</v>
      </c>
      <c r="V22" t="s">
        <v>50</v>
      </c>
    </row>
    <row r="23" spans="1:25" ht="30" customHeight="1" x14ac:dyDescent="0.15">
      <c r="A23">
        <f t="shared" si="3"/>
        <v>10</v>
      </c>
      <c r="B23" s="23"/>
      <c r="C23" s="24"/>
      <c r="D23" s="18"/>
      <c r="E23" s="24"/>
      <c r="F23" s="24"/>
      <c r="G23" s="25"/>
      <c r="H23" s="48"/>
      <c r="I23" s="14"/>
      <c r="J23" s="26"/>
      <c r="K23" s="22"/>
      <c r="L23" s="44"/>
      <c r="M23" s="80"/>
      <c r="N23" s="83"/>
      <c r="O23" s="64">
        <f t="shared" si="0"/>
        <v>0</v>
      </c>
      <c r="P23" s="77"/>
      <c r="Q23" s="70"/>
      <c r="R23" s="66">
        <f t="shared" si="2"/>
        <v>0</v>
      </c>
      <c r="S23" s="22"/>
      <c r="T23" s="59" t="e">
        <f>SUM(#REF!,O23)</f>
        <v>#REF!</v>
      </c>
      <c r="U23">
        <v>9</v>
      </c>
      <c r="V23" t="s">
        <v>51</v>
      </c>
    </row>
    <row r="24" spans="1:25" ht="30" customHeight="1" x14ac:dyDescent="0.15">
      <c r="A24">
        <f t="shared" si="3"/>
        <v>11</v>
      </c>
      <c r="B24" s="23"/>
      <c r="C24" s="24"/>
      <c r="D24" s="18"/>
      <c r="E24" s="24"/>
      <c r="F24" s="24"/>
      <c r="G24" s="25"/>
      <c r="H24" s="48"/>
      <c r="I24" s="14"/>
      <c r="J24" s="26"/>
      <c r="K24" s="22"/>
      <c r="L24" s="44"/>
      <c r="M24" s="80"/>
      <c r="N24" s="83"/>
      <c r="O24" s="64">
        <f t="shared" si="0"/>
        <v>0</v>
      </c>
      <c r="P24" s="77"/>
      <c r="Q24" s="70"/>
      <c r="R24" s="66">
        <f t="shared" si="2"/>
        <v>0</v>
      </c>
      <c r="S24" s="22"/>
      <c r="T24" s="59" t="e">
        <f>SUM(#REF!,O24)</f>
        <v>#REF!</v>
      </c>
      <c r="U24">
        <v>10</v>
      </c>
      <c r="V24" t="s">
        <v>52</v>
      </c>
    </row>
    <row r="25" spans="1:25" ht="30" customHeight="1" x14ac:dyDescent="0.15">
      <c r="A25">
        <f t="shared" si="3"/>
        <v>12</v>
      </c>
      <c r="B25" s="23"/>
      <c r="C25" s="24"/>
      <c r="D25" s="18"/>
      <c r="E25" s="24"/>
      <c r="F25" s="24"/>
      <c r="G25" s="25"/>
      <c r="H25" s="48"/>
      <c r="I25" s="14"/>
      <c r="J25" s="26"/>
      <c r="K25" s="22"/>
      <c r="L25" s="44"/>
      <c r="M25" s="80"/>
      <c r="N25" s="83"/>
      <c r="O25" s="64">
        <f t="shared" si="0"/>
        <v>0</v>
      </c>
      <c r="P25" s="77"/>
      <c r="Q25" s="70"/>
      <c r="R25" s="66">
        <f t="shared" si="2"/>
        <v>0</v>
      </c>
      <c r="S25" s="22"/>
      <c r="T25" s="59" t="e">
        <f>SUM(#REF!,O25)</f>
        <v>#REF!</v>
      </c>
      <c r="U25">
        <v>11</v>
      </c>
      <c r="V25" t="s">
        <v>53</v>
      </c>
    </row>
    <row r="26" spans="1:25" ht="30" customHeight="1" x14ac:dyDescent="0.15">
      <c r="A26">
        <f t="shared" si="3"/>
        <v>13</v>
      </c>
      <c r="B26" s="23"/>
      <c r="C26" s="24"/>
      <c r="D26" s="18"/>
      <c r="E26" s="24"/>
      <c r="F26" s="24"/>
      <c r="G26" s="25"/>
      <c r="H26" s="48"/>
      <c r="I26" s="14"/>
      <c r="J26" s="26"/>
      <c r="K26" s="22"/>
      <c r="L26" s="44"/>
      <c r="M26" s="80"/>
      <c r="N26" s="83"/>
      <c r="O26" s="64">
        <f t="shared" si="0"/>
        <v>0</v>
      </c>
      <c r="P26" s="77"/>
      <c r="Q26" s="70"/>
      <c r="R26" s="66">
        <f t="shared" si="2"/>
        <v>0</v>
      </c>
      <c r="S26" s="22"/>
      <c r="T26" s="59" t="e">
        <f>SUM(#REF!,O26)</f>
        <v>#REF!</v>
      </c>
      <c r="U26">
        <v>12</v>
      </c>
      <c r="V26" t="s">
        <v>54</v>
      </c>
    </row>
    <row r="27" spans="1:25" ht="30" customHeight="1" x14ac:dyDescent="0.15">
      <c r="A27">
        <f t="shared" si="3"/>
        <v>14</v>
      </c>
      <c r="B27" s="23"/>
      <c r="C27" s="24"/>
      <c r="D27" s="18"/>
      <c r="E27" s="24"/>
      <c r="F27" s="24"/>
      <c r="G27" s="25"/>
      <c r="H27" s="48"/>
      <c r="I27" s="14"/>
      <c r="J27" s="26"/>
      <c r="K27" s="22"/>
      <c r="L27" s="44"/>
      <c r="M27" s="80"/>
      <c r="N27" s="83"/>
      <c r="O27" s="64">
        <f t="shared" si="0"/>
        <v>0</v>
      </c>
      <c r="P27" s="77"/>
      <c r="Q27" s="70"/>
      <c r="R27" s="66">
        <f t="shared" si="2"/>
        <v>0</v>
      </c>
      <c r="S27" s="22"/>
      <c r="T27" s="59" t="e">
        <f>SUM(#REF!,O27)</f>
        <v>#REF!</v>
      </c>
      <c r="U27">
        <v>13</v>
      </c>
      <c r="V27" t="s">
        <v>55</v>
      </c>
    </row>
    <row r="28" spans="1:25" ht="30" customHeight="1" x14ac:dyDescent="0.15">
      <c r="A28">
        <f t="shared" ref="A28:A40" si="4">ROW()-13</f>
        <v>15</v>
      </c>
      <c r="B28" s="23"/>
      <c r="C28" s="24"/>
      <c r="D28" s="18"/>
      <c r="E28" s="24"/>
      <c r="F28" s="24"/>
      <c r="G28" s="25"/>
      <c r="H28" s="48"/>
      <c r="I28" s="14"/>
      <c r="J28" s="26"/>
      <c r="K28" s="22"/>
      <c r="L28" s="44"/>
      <c r="M28" s="80"/>
      <c r="N28" s="83"/>
      <c r="O28" s="64">
        <f t="shared" si="0"/>
        <v>0</v>
      </c>
      <c r="P28" s="77"/>
      <c r="Q28" s="70"/>
      <c r="R28" s="66">
        <f t="shared" si="2"/>
        <v>0</v>
      </c>
      <c r="S28" s="22"/>
      <c r="T28" s="59" t="e">
        <f>SUM(#REF!,O28)</f>
        <v>#REF!</v>
      </c>
      <c r="U28">
        <v>14</v>
      </c>
      <c r="V28" t="s">
        <v>56</v>
      </c>
    </row>
    <row r="29" spans="1:25" ht="30" customHeight="1" x14ac:dyDescent="0.15">
      <c r="A29">
        <f t="shared" si="4"/>
        <v>16</v>
      </c>
      <c r="B29" s="23"/>
      <c r="C29" s="24"/>
      <c r="D29" s="18"/>
      <c r="E29" s="24"/>
      <c r="F29" s="24"/>
      <c r="G29" s="25"/>
      <c r="H29" s="48"/>
      <c r="I29" s="14"/>
      <c r="J29" s="26"/>
      <c r="K29" s="22"/>
      <c r="L29" s="44"/>
      <c r="M29" s="80"/>
      <c r="N29" s="83"/>
      <c r="O29" s="64">
        <f t="shared" si="0"/>
        <v>0</v>
      </c>
      <c r="P29" s="77"/>
      <c r="Q29" s="70"/>
      <c r="R29" s="66">
        <f t="shared" si="2"/>
        <v>0</v>
      </c>
      <c r="S29" s="22"/>
      <c r="T29" s="59" t="e">
        <f>SUM(#REF!,O29)</f>
        <v>#REF!</v>
      </c>
      <c r="U29">
        <v>15</v>
      </c>
      <c r="V29" t="s">
        <v>57</v>
      </c>
    </row>
    <row r="30" spans="1:25" ht="30" customHeight="1" x14ac:dyDescent="0.15">
      <c r="A30">
        <f t="shared" si="4"/>
        <v>17</v>
      </c>
      <c r="B30" s="23"/>
      <c r="C30" s="24"/>
      <c r="D30" s="18"/>
      <c r="E30" s="24"/>
      <c r="F30" s="24"/>
      <c r="G30" s="25"/>
      <c r="H30" s="48"/>
      <c r="I30" s="14"/>
      <c r="J30" s="26"/>
      <c r="K30" s="22"/>
      <c r="L30" s="44"/>
      <c r="M30" s="80"/>
      <c r="N30" s="83"/>
      <c r="O30" s="64">
        <f t="shared" si="0"/>
        <v>0</v>
      </c>
      <c r="P30" s="77"/>
      <c r="Q30" s="70"/>
      <c r="R30" s="66">
        <f t="shared" si="2"/>
        <v>0</v>
      </c>
      <c r="S30" s="22"/>
      <c r="T30" s="59" t="e">
        <f>SUM(#REF!,O30)</f>
        <v>#REF!</v>
      </c>
      <c r="U30">
        <v>16</v>
      </c>
      <c r="V30" t="s">
        <v>58</v>
      </c>
    </row>
    <row r="31" spans="1:25" ht="30" customHeight="1" x14ac:dyDescent="0.15">
      <c r="A31">
        <f t="shared" si="4"/>
        <v>18</v>
      </c>
      <c r="B31" s="23"/>
      <c r="C31" s="24"/>
      <c r="D31" s="18"/>
      <c r="E31" s="24"/>
      <c r="F31" s="24"/>
      <c r="G31" s="25"/>
      <c r="H31" s="48"/>
      <c r="I31" s="14"/>
      <c r="J31" s="26"/>
      <c r="K31" s="22"/>
      <c r="L31" s="44"/>
      <c r="M31" s="80"/>
      <c r="N31" s="83"/>
      <c r="O31" s="64">
        <f t="shared" si="0"/>
        <v>0</v>
      </c>
      <c r="P31" s="77"/>
      <c r="Q31" s="70"/>
      <c r="R31" s="66">
        <f t="shared" si="2"/>
        <v>0</v>
      </c>
      <c r="S31" s="22"/>
      <c r="T31" s="59" t="e">
        <f>SUM(#REF!,O31)</f>
        <v>#REF!</v>
      </c>
      <c r="U31">
        <v>17</v>
      </c>
      <c r="V31" t="s">
        <v>59</v>
      </c>
    </row>
    <row r="32" spans="1:25" ht="30" customHeight="1" x14ac:dyDescent="0.15">
      <c r="A32">
        <f t="shared" si="4"/>
        <v>19</v>
      </c>
      <c r="B32" s="23"/>
      <c r="C32" s="24"/>
      <c r="D32" s="18"/>
      <c r="E32" s="24"/>
      <c r="F32" s="24"/>
      <c r="G32" s="25"/>
      <c r="H32" s="48"/>
      <c r="I32" s="14"/>
      <c r="J32" s="26"/>
      <c r="K32" s="22"/>
      <c r="L32" s="44"/>
      <c r="M32" s="80"/>
      <c r="N32" s="83"/>
      <c r="O32" s="64">
        <f t="shared" si="0"/>
        <v>0</v>
      </c>
      <c r="P32" s="77"/>
      <c r="Q32" s="70"/>
      <c r="R32" s="66">
        <f t="shared" si="2"/>
        <v>0</v>
      </c>
      <c r="S32" s="22"/>
      <c r="T32" s="59" t="e">
        <f>SUM(#REF!,O32)</f>
        <v>#REF!</v>
      </c>
      <c r="U32">
        <v>18</v>
      </c>
      <c r="V32" t="s">
        <v>60</v>
      </c>
    </row>
    <row r="33" spans="1:22" ht="30" customHeight="1" x14ac:dyDescent="0.15">
      <c r="A33">
        <f t="shared" si="4"/>
        <v>20</v>
      </c>
      <c r="B33" s="23"/>
      <c r="C33" s="24"/>
      <c r="D33" s="18"/>
      <c r="E33" s="24"/>
      <c r="F33" s="24"/>
      <c r="G33" s="25"/>
      <c r="H33" s="48"/>
      <c r="I33" s="14"/>
      <c r="J33" s="26"/>
      <c r="K33" s="22"/>
      <c r="L33" s="44"/>
      <c r="M33" s="80"/>
      <c r="N33" s="83"/>
      <c r="O33" s="64">
        <f t="shared" si="0"/>
        <v>0</v>
      </c>
      <c r="P33" s="77"/>
      <c r="Q33" s="70"/>
      <c r="R33" s="66">
        <f t="shared" si="2"/>
        <v>0</v>
      </c>
      <c r="S33" s="22"/>
      <c r="T33" s="59" t="e">
        <f>SUM(#REF!,O33)</f>
        <v>#REF!</v>
      </c>
      <c r="U33">
        <v>19</v>
      </c>
      <c r="V33" t="s">
        <v>36</v>
      </c>
    </row>
    <row r="34" spans="1:22" ht="30" customHeight="1" x14ac:dyDescent="0.15">
      <c r="A34">
        <f t="shared" si="4"/>
        <v>21</v>
      </c>
      <c r="B34" s="23"/>
      <c r="C34" s="24"/>
      <c r="D34" s="18"/>
      <c r="E34" s="24"/>
      <c r="F34" s="24"/>
      <c r="G34" s="25"/>
      <c r="H34" s="48"/>
      <c r="I34" s="14"/>
      <c r="J34" s="26"/>
      <c r="K34" s="22"/>
      <c r="L34" s="44"/>
      <c r="M34" s="80"/>
      <c r="N34" s="83"/>
      <c r="O34" s="64">
        <f t="shared" si="0"/>
        <v>0</v>
      </c>
      <c r="P34" s="77"/>
      <c r="Q34" s="70"/>
      <c r="R34" s="66">
        <f t="shared" si="2"/>
        <v>0</v>
      </c>
      <c r="S34" s="22"/>
      <c r="T34" s="59" t="e">
        <f>SUM(#REF!,O34)</f>
        <v>#REF!</v>
      </c>
      <c r="U34">
        <v>20</v>
      </c>
      <c r="V34" t="s">
        <v>61</v>
      </c>
    </row>
    <row r="35" spans="1:22" ht="30" customHeight="1" x14ac:dyDescent="0.15">
      <c r="A35">
        <f t="shared" si="4"/>
        <v>22</v>
      </c>
      <c r="B35" s="23"/>
      <c r="C35" s="24"/>
      <c r="D35" s="18"/>
      <c r="E35" s="24"/>
      <c r="F35" s="24"/>
      <c r="G35" s="25"/>
      <c r="H35" s="48"/>
      <c r="I35" s="14"/>
      <c r="J35" s="26"/>
      <c r="K35" s="22"/>
      <c r="L35" s="44"/>
      <c r="M35" s="80"/>
      <c r="N35" s="83"/>
      <c r="O35" s="64">
        <f t="shared" si="0"/>
        <v>0</v>
      </c>
      <c r="P35" s="77"/>
      <c r="Q35" s="70"/>
      <c r="R35" s="66">
        <f t="shared" si="2"/>
        <v>0</v>
      </c>
      <c r="S35" s="22"/>
      <c r="T35" s="59" t="e">
        <f>SUM(#REF!,O35)</f>
        <v>#REF!</v>
      </c>
      <c r="U35">
        <v>21</v>
      </c>
      <c r="V35" t="s">
        <v>62</v>
      </c>
    </row>
    <row r="36" spans="1:22" ht="30" customHeight="1" x14ac:dyDescent="0.15">
      <c r="A36">
        <f t="shared" si="4"/>
        <v>23</v>
      </c>
      <c r="B36" s="23"/>
      <c r="C36" s="24"/>
      <c r="D36" s="18"/>
      <c r="E36" s="24"/>
      <c r="F36" s="24"/>
      <c r="G36" s="25"/>
      <c r="H36" s="48"/>
      <c r="I36" s="14"/>
      <c r="J36" s="26"/>
      <c r="K36" s="22"/>
      <c r="L36" s="44"/>
      <c r="M36" s="80"/>
      <c r="N36" s="83"/>
      <c r="O36" s="64">
        <f t="shared" si="0"/>
        <v>0</v>
      </c>
      <c r="P36" s="77"/>
      <c r="Q36" s="70"/>
      <c r="R36" s="66">
        <f t="shared" si="2"/>
        <v>0</v>
      </c>
      <c r="S36" s="22"/>
      <c r="T36" s="59" t="e">
        <f>SUM(#REF!,O36)</f>
        <v>#REF!</v>
      </c>
      <c r="U36">
        <v>22</v>
      </c>
      <c r="V36" t="s">
        <v>63</v>
      </c>
    </row>
    <row r="37" spans="1:22" ht="30" customHeight="1" x14ac:dyDescent="0.15">
      <c r="A37">
        <f t="shared" si="4"/>
        <v>24</v>
      </c>
      <c r="B37" s="23"/>
      <c r="C37" s="24"/>
      <c r="D37" s="18"/>
      <c r="E37" s="24"/>
      <c r="F37" s="24"/>
      <c r="G37" s="25"/>
      <c r="H37" s="48"/>
      <c r="I37" s="14"/>
      <c r="J37" s="26"/>
      <c r="K37" s="22"/>
      <c r="L37" s="44"/>
      <c r="M37" s="80"/>
      <c r="N37" s="83"/>
      <c r="O37" s="64">
        <f t="shared" si="0"/>
        <v>0</v>
      </c>
      <c r="P37" s="77"/>
      <c r="Q37" s="70"/>
      <c r="R37" s="66">
        <f t="shared" si="2"/>
        <v>0</v>
      </c>
      <c r="S37" s="22"/>
      <c r="T37" s="59" t="e">
        <f>SUM(#REF!,O37)</f>
        <v>#REF!</v>
      </c>
      <c r="U37">
        <v>23</v>
      </c>
      <c r="V37" t="s">
        <v>64</v>
      </c>
    </row>
    <row r="38" spans="1:22" ht="30" customHeight="1" x14ac:dyDescent="0.15">
      <c r="A38">
        <f t="shared" si="4"/>
        <v>25</v>
      </c>
      <c r="B38" s="23"/>
      <c r="C38" s="24"/>
      <c r="D38" s="18"/>
      <c r="E38" s="24"/>
      <c r="F38" s="24"/>
      <c r="G38" s="25"/>
      <c r="H38" s="48"/>
      <c r="I38" s="14"/>
      <c r="J38" s="26"/>
      <c r="K38" s="22"/>
      <c r="L38" s="44"/>
      <c r="M38" s="80"/>
      <c r="N38" s="83"/>
      <c r="O38" s="64">
        <f t="shared" si="0"/>
        <v>0</v>
      </c>
      <c r="P38" s="77"/>
      <c r="Q38" s="70"/>
      <c r="R38" s="66">
        <f t="shared" si="2"/>
        <v>0</v>
      </c>
      <c r="S38" s="22"/>
      <c r="T38" s="59" t="e">
        <f>SUM(#REF!,O38)</f>
        <v>#REF!</v>
      </c>
      <c r="U38">
        <v>24</v>
      </c>
      <c r="V38" t="s">
        <v>65</v>
      </c>
    </row>
    <row r="39" spans="1:22" ht="30" customHeight="1" x14ac:dyDescent="0.15">
      <c r="A39">
        <f t="shared" si="4"/>
        <v>26</v>
      </c>
      <c r="B39" s="23"/>
      <c r="C39" s="24"/>
      <c r="D39" s="18"/>
      <c r="E39" s="24"/>
      <c r="F39" s="24"/>
      <c r="G39" s="25"/>
      <c r="H39" s="48"/>
      <c r="I39" s="14"/>
      <c r="J39" s="26"/>
      <c r="K39" s="22"/>
      <c r="L39" s="44"/>
      <c r="M39" s="80"/>
      <c r="N39" s="83"/>
      <c r="O39" s="64">
        <f t="shared" si="0"/>
        <v>0</v>
      </c>
      <c r="P39" s="77"/>
      <c r="Q39" s="70"/>
      <c r="R39" s="66">
        <f t="shared" si="2"/>
        <v>0</v>
      </c>
      <c r="S39" s="22"/>
      <c r="T39" s="59" t="e">
        <f>SUM(#REF!,O39)</f>
        <v>#REF!</v>
      </c>
      <c r="U39">
        <v>25</v>
      </c>
      <c r="V39" t="s">
        <v>29</v>
      </c>
    </row>
    <row r="40" spans="1:22" ht="30" customHeight="1" thickBot="1" x14ac:dyDescent="0.2">
      <c r="A40">
        <f t="shared" si="4"/>
        <v>27</v>
      </c>
      <c r="B40" s="27"/>
      <c r="C40" s="28"/>
      <c r="D40" s="15"/>
      <c r="E40" s="15"/>
      <c r="F40" s="15"/>
      <c r="G40" s="29"/>
      <c r="H40" s="15"/>
      <c r="I40" s="13"/>
      <c r="J40" s="16"/>
      <c r="K40" s="30"/>
      <c r="L40" s="44"/>
      <c r="M40" s="85"/>
      <c r="N40" s="84"/>
      <c r="O40" s="65">
        <f t="shared" si="0"/>
        <v>0</v>
      </c>
      <c r="P40" s="78"/>
      <c r="Q40" s="76"/>
      <c r="R40" s="67">
        <f t="shared" si="2"/>
        <v>0</v>
      </c>
      <c r="S40" s="30"/>
      <c r="T40" s="60" t="e">
        <f>SUM(#REF!,O40)</f>
        <v>#REF!</v>
      </c>
      <c r="U40">
        <v>26</v>
      </c>
      <c r="V40" t="s">
        <v>66</v>
      </c>
    </row>
    <row r="41" spans="1:22" ht="11.25" customHeight="1" x14ac:dyDescent="0.15">
      <c r="B41" s="6" t="s">
        <v>67</v>
      </c>
      <c r="L41" s="42"/>
    </row>
    <row r="42" spans="1:22" x14ac:dyDescent="0.15">
      <c r="B42" s="6" t="s">
        <v>68</v>
      </c>
      <c r="I42" s="8"/>
      <c r="J42" s="8"/>
      <c r="K42" s="8"/>
      <c r="L42" s="8"/>
      <c r="M42" s="8"/>
      <c r="N42" s="8"/>
      <c r="O42" s="8"/>
      <c r="P42" s="8"/>
      <c r="Q42" s="8"/>
      <c r="R42" s="8"/>
    </row>
  </sheetData>
  <mergeCells count="8">
    <mergeCell ref="B2:I2"/>
    <mergeCell ref="B5:C5"/>
    <mergeCell ref="B6:C6"/>
    <mergeCell ref="B4:C4"/>
    <mergeCell ref="B7:C7"/>
    <mergeCell ref="D5:F5"/>
    <mergeCell ref="D6:E6"/>
    <mergeCell ref="D7:F7"/>
  </mergeCells>
  <phoneticPr fontId="2"/>
  <conditionalFormatting sqref="T11:T12 T15:T40">
    <cfRule type="cellIs" dxfId="0" priority="1" operator="equal">
      <formula>0</formula>
    </cfRule>
  </conditionalFormatting>
  <dataValidations count="4">
    <dataValidation type="list" allowBlank="1" showInputMessage="1" showErrorMessage="1" sqref="D15:D40 D11:D12" xr:uid="{00000000-0002-0000-0000-000000000000}">
      <formula1>"国立,公立,私立"</formula1>
    </dataValidation>
    <dataValidation type="list" allowBlank="1" showInputMessage="1" showErrorMessage="1" sqref="H15:H40 H11:H12" xr:uid="{00000000-0002-0000-0000-000002000000}">
      <formula1>$V$15:$V$40</formula1>
    </dataValidation>
    <dataValidation type="list" allowBlank="1" showInputMessage="1" showErrorMessage="1" sqref="I15:I40 I11:I12" xr:uid="{F109F82D-EAA9-4417-B138-639D5BC316A5}">
      <formula1>$Y$15:$Y$16</formula1>
    </dataValidation>
    <dataValidation type="list" allowBlank="1" showInputMessage="1" showErrorMessage="1" sqref="P15:Q40 P11:Q12 M11:M12 M15:M40" xr:uid="{63DDEA76-32B4-4926-B460-4BDC257DE079}">
      <formula1>$AB$15:$AB$16</formula1>
    </dataValidation>
  </dataValidations>
  <printOptions horizontalCentered="1"/>
  <pageMargins left="0.21" right="0.16" top="0.54" bottom="0.17" header="0.36" footer="0.19685039370078741"/>
  <pageSetup paperSize="9" scale="51" orientation="landscape" r:id="rId1"/>
  <headerFooter>
    <oddHeader>&amp;R&amp;12（別紙様式１）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AE173-C8AC-4136-809F-BD05CD7719B8}">
  <sheetPr codeName="Sheet4">
    <tabColor theme="0" tint="-0.249977111117893"/>
  </sheetPr>
  <dimension ref="A1"/>
  <sheetViews>
    <sheetView topLeftCell="A7" zoomScaleNormal="100" workbookViewId="0">
      <selection activeCell="O14" sqref="O14"/>
    </sheetView>
  </sheetViews>
  <sheetFormatPr defaultColWidth="8.875" defaultRowHeight="13.5" x14ac:dyDescent="0.15"/>
  <cols>
    <col min="1" max="16384" width="8.875" style="31"/>
  </cols>
  <sheetData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B8F0A-CA46-42C0-9D10-7344AC64AFEF}">
  <sheetPr codeName="Sheet5"/>
  <dimension ref="A1"/>
  <sheetViews>
    <sheetView zoomScaleNormal="100" workbookViewId="0">
      <selection activeCell="O14" sqref="O14"/>
    </sheetView>
  </sheetViews>
  <sheetFormatPr defaultColWidth="8.875" defaultRowHeight="13.5" x14ac:dyDescent="0.15"/>
  <cols>
    <col min="1" max="16384" width="8.875" style="31"/>
  </cols>
  <sheetData/>
  <phoneticPr fontId="2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小学校及び中学校</vt:lpstr>
      <vt:lpstr>代表者一覧</vt:lpstr>
      <vt:lpstr>全体名簿</vt:lpstr>
      <vt:lpstr>小学校及び中学校!Print_Area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taira</dc:creator>
  <cp:keywords/>
  <dc:description/>
  <cp:lastModifiedBy>教育課程第三係</cp:lastModifiedBy>
  <cp:revision/>
  <cp:lastPrinted>2022-09-05T06:56:36Z</cp:lastPrinted>
  <dcterms:created xsi:type="dcterms:W3CDTF">2008-04-22T05:12:55Z</dcterms:created>
  <dcterms:modified xsi:type="dcterms:W3CDTF">2022-09-06T13:41:12Z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2022-08-22T01:20:30Z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e4f8f520-c2ee-4deb-b5d8-ebf85e767182</vt:lpwstr>
  </property>
  <property fmtid="{D5CDD505-2E9C-101B-9397-08002B2CF9AE}" pid="8" name="MSIP_Label_d899a617-f30e-4fb8-b81c-fb6d0b94ac5b_ContentBits">
    <vt:lpwstr>0</vt:lpwstr>
  </property>
</Properties>
</file>