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1.83.21\法務学事課\02　私学振興\600■私学助成（国）\660_学校保健特別対策事業費補助金（新型コロナウイルス感染症関係）R2～\R4\02_各種学校における感染症対策支援事業\01_募集通知\01_起案\"/>
    </mc:Choice>
  </mc:AlternateContent>
  <bookViews>
    <workbookView xWindow="0" yWindow="0" windowWidth="23040" windowHeight="8376"/>
  </bookViews>
  <sheets>
    <sheet name="様式１－７" sheetId="1" r:id="rId1"/>
    <sheet name="別添１（様式１－７）" sheetId="5" r:id="rId2"/>
    <sheet name="別添２（様式１－７）" sheetId="4" r:id="rId3"/>
  </sheets>
  <definedNames>
    <definedName name="aa" localSheetId="1">#REF!</definedName>
    <definedName name="aa" localSheetId="2">#REF!</definedName>
    <definedName name="aa">#REF!</definedName>
    <definedName name="aaa" localSheetId="1">#REF!</definedName>
    <definedName name="aaa">#REF!</definedName>
    <definedName name="ｌ" localSheetId="1">#REF!</definedName>
    <definedName name="ｌ" localSheetId="0">#REF!</definedName>
    <definedName name="ｌ">#REF!</definedName>
    <definedName name="_xlnm.Print_Area" localSheetId="1">'別添１（様式１－７）'!$A$1:$I$38</definedName>
    <definedName name="_xlnm.Print_Area" localSheetId="2">'別添２（様式１－７）'!$A$1:$G$30</definedName>
    <definedName name="_xlnm.Print_Area" localSheetId="0">'様式１－７'!$A$1:$G$41</definedName>
    <definedName name="_xlnm.Print_Area">#REF!</definedName>
    <definedName name="あ" localSheetId="1">#REF!</definedName>
    <definedName name="あ" localSheetId="0">#REF!</definedName>
    <definedName name="あ">#REF!</definedName>
    <definedName name="い" localSheetId="1">#REF!</definedName>
    <definedName name="い" localSheetId="0">#REF!</definedName>
    <definedName name="い">#REF!</definedName>
    <definedName name="新規">#REF!</definedName>
    <definedName name="世湯" localSheetId="1">#REF!</definedName>
    <definedName name="世湯" localSheetId="2">#REF!</definedName>
    <definedName name="世湯" localSheetId="0">#REF!</definedName>
    <definedName name="世湯">#REF!</definedName>
    <definedName name="様式１０" localSheetId="1">#REF!</definedName>
    <definedName name="様式１０" localSheetId="2">#REF!</definedName>
    <definedName name="様式１０" localSheetId="0">#REF!</definedName>
    <definedName name="様式１０">#REF!</definedName>
    <definedName name="様式第１別紙１1" localSheetId="1">#REF!</definedName>
    <definedName name="様式第１別紙１1" localSheetId="2">#REF!</definedName>
    <definedName name="様式第１別紙１1" localSheetId="0">#REF!</definedName>
    <definedName name="様式第１別紙１1">#REF!</definedName>
    <definedName name="様式第２" localSheetId="1">#REF!</definedName>
    <definedName name="様式第２" localSheetId="2">#REF!</definedName>
    <definedName name="様式第２" localSheetId="0">#REF!</definedName>
    <definedName name="様式第２">#REF!</definedName>
    <definedName name="様式第６の２" localSheetId="1">#REF!</definedName>
    <definedName name="様式第６の２" localSheetId="2">#REF!</definedName>
    <definedName name="様式第６の２" localSheetId="0">#REF!</definedName>
    <definedName name="様式第６の２">#REF!</definedName>
    <definedName name="様式第７" localSheetId="1">#REF!</definedName>
    <definedName name="様式第７" localSheetId="2">#REF!</definedName>
    <definedName name="様式第７" localSheetId="0">#REF!</definedName>
    <definedName name="様式第７">#REF!</definedName>
    <definedName name="様式別紙１の" localSheetId="1">#REF!</definedName>
    <definedName name="様式別紙１の" localSheetId="2">#REF!</definedName>
    <definedName name="様式別紙１の" localSheetId="0">#REF!</definedName>
    <definedName name="様式別紙１の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3" i="5" l="1"/>
  <c r="G33" i="5"/>
  <c r="H32" i="5"/>
  <c r="F32" i="5"/>
  <c r="H31" i="5"/>
  <c r="F31" i="5"/>
  <c r="H30" i="5"/>
  <c r="F30" i="5"/>
  <c r="I30" i="5" s="1"/>
  <c r="L30" i="5" s="1"/>
  <c r="H29" i="5"/>
  <c r="F29" i="5"/>
  <c r="H28" i="5"/>
  <c r="F28" i="5"/>
  <c r="H27" i="5"/>
  <c r="F27" i="5"/>
  <c r="I27" i="5" s="1"/>
  <c r="L27" i="5" s="1"/>
  <c r="H26" i="5"/>
  <c r="F26" i="5"/>
  <c r="H25" i="5"/>
  <c r="F25" i="5"/>
  <c r="H24" i="5"/>
  <c r="F24" i="5"/>
  <c r="H23" i="5"/>
  <c r="F23" i="5"/>
  <c r="I23" i="5" s="1"/>
  <c r="L23" i="5" s="1"/>
  <c r="H22" i="5"/>
  <c r="F22" i="5"/>
  <c r="H21" i="5"/>
  <c r="F21" i="5"/>
  <c r="I21" i="5" s="1"/>
  <c r="L21" i="5" s="1"/>
  <c r="H20" i="5"/>
  <c r="F20" i="5"/>
  <c r="H19" i="5"/>
  <c r="F19" i="5"/>
  <c r="I19" i="5" s="1"/>
  <c r="L19" i="5" s="1"/>
  <c r="H18" i="5"/>
  <c r="F18" i="5"/>
  <c r="H17" i="5"/>
  <c r="F17" i="5"/>
  <c r="H16" i="5"/>
  <c r="F16" i="5"/>
  <c r="H15" i="5"/>
  <c r="F15" i="5"/>
  <c r="H14" i="5"/>
  <c r="F14" i="5"/>
  <c r="H13" i="5"/>
  <c r="F13" i="5"/>
  <c r="E24" i="4"/>
  <c r="E23" i="4"/>
  <c r="E22" i="4"/>
  <c r="E21" i="4"/>
  <c r="E20" i="4"/>
  <c r="E19" i="4"/>
  <c r="E18" i="4"/>
  <c r="E17" i="4"/>
  <c r="E16" i="4"/>
  <c r="E15" i="4"/>
  <c r="E25" i="4" s="1"/>
  <c r="E26" i="4" s="1"/>
  <c r="F10" i="4"/>
  <c r="I16" i="5" l="1"/>
  <c r="L16" i="5" s="1"/>
  <c r="I20" i="5"/>
  <c r="L20" i="5" s="1"/>
  <c r="I32" i="5"/>
  <c r="L32" i="5" s="1"/>
  <c r="I14" i="5"/>
  <c r="L14" i="5" s="1"/>
  <c r="M14" i="5" s="1"/>
  <c r="I26" i="5"/>
  <c r="L26" i="5" s="1"/>
  <c r="H33" i="5"/>
  <c r="M16" i="5"/>
  <c r="I18" i="5"/>
  <c r="L18" i="5" s="1"/>
  <c r="M18" i="5" s="1"/>
  <c r="M27" i="5"/>
  <c r="I28" i="5"/>
  <c r="L28" i="5" s="1"/>
  <c r="M28" i="5" s="1"/>
  <c r="M32" i="5"/>
  <c r="M20" i="5"/>
  <c r="I22" i="5"/>
  <c r="L22" i="5" s="1"/>
  <c r="M22" i="5" s="1"/>
  <c r="I29" i="5"/>
  <c r="L29" i="5" s="1"/>
  <c r="M29" i="5" s="1"/>
  <c r="I15" i="5"/>
  <c r="L15" i="5" s="1"/>
  <c r="M15" i="5" s="1"/>
  <c r="I24" i="5"/>
  <c r="L24" i="5" s="1"/>
  <c r="M24" i="5" s="1"/>
  <c r="I31" i="5"/>
  <c r="L31" i="5" s="1"/>
  <c r="M31" i="5" s="1"/>
  <c r="M19" i="5"/>
  <c r="M23" i="5"/>
  <c r="M21" i="5"/>
  <c r="F33" i="5"/>
  <c r="M26" i="5"/>
  <c r="I13" i="5"/>
  <c r="I17" i="5"/>
  <c r="L17" i="5" s="1"/>
  <c r="M17" i="5" s="1"/>
  <c r="I25" i="5"/>
  <c r="L25" i="5" s="1"/>
  <c r="M25" i="5" s="1"/>
  <c r="M30" i="5"/>
  <c r="E27" i="4"/>
  <c r="I33" i="5" l="1"/>
  <c r="L33" i="5" s="1"/>
  <c r="L13" i="5"/>
  <c r="M13" i="5" s="1"/>
  <c r="D32" i="1"/>
  <c r="E32" i="1" s="1"/>
</calcChain>
</file>

<file path=xl/sharedStrings.xml><?xml version="1.0" encoding="utf-8"?>
<sst xmlns="http://schemas.openxmlformats.org/spreadsheetml/2006/main" count="55" uniqueCount="53">
  <si>
    <t>様式１－７（第４条関係）</t>
    <rPh sb="0" eb="2">
      <t>ヨウシキ</t>
    </rPh>
    <rPh sb="6" eb="7">
      <t>ダイ</t>
    </rPh>
    <rPh sb="8" eb="9">
      <t>ジョウ</t>
    </rPh>
    <rPh sb="9" eb="11">
      <t>カンケイ</t>
    </rPh>
    <phoneticPr fontId="4"/>
  </si>
  <si>
    <t xml:space="preserve">                 </t>
    <phoneticPr fontId="4"/>
  </si>
  <si>
    <t>文　　書　　 番　 　号</t>
    <phoneticPr fontId="4"/>
  </si>
  <si>
    <t>令和　　年　　月　　日</t>
    <rPh sb="0" eb="2">
      <t>レイワ</t>
    </rPh>
    <phoneticPr fontId="4"/>
  </si>
  <si>
    <t>文部科学大臣　殿</t>
    <phoneticPr fontId="4"/>
  </si>
  <si>
    <t>学校法人理事長名</t>
    <rPh sb="0" eb="2">
      <t>ガッコウ</t>
    </rPh>
    <rPh sb="2" eb="4">
      <t>ホウジン</t>
    </rPh>
    <rPh sb="4" eb="7">
      <t>リジチョウ</t>
    </rPh>
    <rPh sb="7" eb="8">
      <t>メイ</t>
    </rPh>
    <phoneticPr fontId="3"/>
  </si>
  <si>
    <t>令和　年度学校保健特別対策事業費補助金　交付申請書</t>
    <rPh sb="0" eb="2">
      <t>レイワ</t>
    </rPh>
    <rPh sb="3" eb="5">
      <t>ネンド</t>
    </rPh>
    <rPh sb="5" eb="7">
      <t>ガッコウ</t>
    </rPh>
    <rPh sb="7" eb="9">
      <t>ホケン</t>
    </rPh>
    <rPh sb="9" eb="11">
      <t>トクベツ</t>
    </rPh>
    <rPh sb="11" eb="13">
      <t>タイサク</t>
    </rPh>
    <rPh sb="13" eb="15">
      <t>ジギョウ</t>
    </rPh>
    <rPh sb="15" eb="16">
      <t>ヒ</t>
    </rPh>
    <rPh sb="20" eb="22">
      <t>コウフ</t>
    </rPh>
    <rPh sb="22" eb="25">
      <t>シンセイショ</t>
    </rPh>
    <phoneticPr fontId="4"/>
  </si>
  <si>
    <t>（各種学校における感染症対策支援事業）</t>
    <rPh sb="1" eb="3">
      <t>カクシュ</t>
    </rPh>
    <rPh sb="3" eb="5">
      <t>ガッコウ</t>
    </rPh>
    <rPh sb="9" eb="12">
      <t>カンセンショウ</t>
    </rPh>
    <rPh sb="12" eb="14">
      <t>タイサク</t>
    </rPh>
    <rPh sb="14" eb="16">
      <t>シエン</t>
    </rPh>
    <rPh sb="16" eb="18">
      <t>ジギョウ</t>
    </rPh>
    <phoneticPr fontId="3"/>
  </si>
  <si>
    <t>　補助金等に係る予算の執行の適正化に関する法律（昭和３０年法律第１７９号）第５条の規定に基づき、下記のとおり国庫補助金を交付されるよう、収支予算書その他関係資料を添えて申請します。</t>
    <rPh sb="1" eb="4">
      <t>ホジョキン</t>
    </rPh>
    <rPh sb="4" eb="5">
      <t>トウ</t>
    </rPh>
    <rPh sb="44" eb="45">
      <t>モト</t>
    </rPh>
    <rPh sb="54" eb="56">
      <t>コッコ</t>
    </rPh>
    <rPh sb="56" eb="59">
      <t>ホジョキン</t>
    </rPh>
    <rPh sb="68" eb="70">
      <t>シュウシ</t>
    </rPh>
    <rPh sb="70" eb="73">
      <t>ヨサンショ</t>
    </rPh>
    <rPh sb="75" eb="76">
      <t>タ</t>
    </rPh>
    <phoneticPr fontId="4"/>
  </si>
  <si>
    <t>記</t>
    <rPh sb="0" eb="1">
      <t>キ</t>
    </rPh>
    <phoneticPr fontId="4"/>
  </si>
  <si>
    <t>１．国庫補助金交付申請額</t>
    <rPh sb="2" eb="4">
      <t>コッコ</t>
    </rPh>
    <rPh sb="4" eb="7">
      <t>ホジョキン</t>
    </rPh>
    <rPh sb="7" eb="9">
      <t>コウフ</t>
    </rPh>
    <rPh sb="9" eb="11">
      <t>シンセイ</t>
    </rPh>
    <rPh sb="11" eb="12">
      <t>ガク</t>
    </rPh>
    <phoneticPr fontId="4"/>
  </si>
  <si>
    <t>円</t>
    <rPh sb="0" eb="1">
      <t>エン</t>
    </rPh>
    <phoneticPr fontId="3"/>
  </si>
  <si>
    <t>２．国庫補助金交付申請額の内訳</t>
    <rPh sb="2" eb="4">
      <t>コッコ</t>
    </rPh>
    <rPh sb="4" eb="7">
      <t>ホジョキン</t>
    </rPh>
    <rPh sb="7" eb="9">
      <t>コウフ</t>
    </rPh>
    <rPh sb="9" eb="11">
      <t>シンセイ</t>
    </rPh>
    <rPh sb="11" eb="12">
      <t>ガク</t>
    </rPh>
    <rPh sb="13" eb="15">
      <t>ウチワケ</t>
    </rPh>
    <phoneticPr fontId="3"/>
  </si>
  <si>
    <t>（単位：円）</t>
    <rPh sb="1" eb="3">
      <t>タンイ</t>
    </rPh>
    <rPh sb="4" eb="5">
      <t>エン</t>
    </rPh>
    <phoneticPr fontId="3"/>
  </si>
  <si>
    <t>補助対象経費
(A)</t>
    <rPh sb="0" eb="2">
      <t>ホジョ</t>
    </rPh>
    <rPh sb="2" eb="4">
      <t>タイショウ</t>
    </rPh>
    <rPh sb="4" eb="6">
      <t>ケイヒ</t>
    </rPh>
    <phoneticPr fontId="4"/>
  </si>
  <si>
    <t>申　請　額
(B)</t>
    <rPh sb="0" eb="1">
      <t>サル</t>
    </rPh>
    <rPh sb="2" eb="3">
      <t>ショウ</t>
    </rPh>
    <rPh sb="4" eb="5">
      <t>ガク</t>
    </rPh>
    <phoneticPr fontId="4"/>
  </si>
  <si>
    <t>設置者負担額 
(A)-(B)</t>
    <rPh sb="0" eb="3">
      <t>セッチシャ</t>
    </rPh>
    <rPh sb="3" eb="5">
      <t>フタン</t>
    </rPh>
    <rPh sb="5" eb="6">
      <t>ガク</t>
    </rPh>
    <phoneticPr fontId="4"/>
  </si>
  <si>
    <t>３．事業計画等（別添１及び２のとおり）</t>
    <rPh sb="2" eb="4">
      <t>ジギョウ</t>
    </rPh>
    <rPh sb="4" eb="6">
      <t>ケイカク</t>
    </rPh>
    <rPh sb="6" eb="7">
      <t>トウ</t>
    </rPh>
    <rPh sb="8" eb="10">
      <t>ベッテン</t>
    </rPh>
    <rPh sb="11" eb="12">
      <t>オヨ</t>
    </rPh>
    <phoneticPr fontId="3"/>
  </si>
  <si>
    <t>　本件担当：</t>
    <rPh sb="1" eb="3">
      <t>ホンケン</t>
    </rPh>
    <rPh sb="3" eb="5">
      <t>タントウ</t>
    </rPh>
    <phoneticPr fontId="3"/>
  </si>
  <si>
    <t>　　（担当課・係名）</t>
    <rPh sb="3" eb="6">
      <t>タントウカ</t>
    </rPh>
    <rPh sb="7" eb="8">
      <t>カカリ</t>
    </rPh>
    <rPh sb="8" eb="9">
      <t>メイ</t>
    </rPh>
    <phoneticPr fontId="3"/>
  </si>
  <si>
    <t>　TEL：　○○-○○○○-○○○○（内線○○○○）</t>
    <phoneticPr fontId="3"/>
  </si>
  <si>
    <t>　Mail：（メールアドレス）</t>
    <phoneticPr fontId="3"/>
  </si>
  <si>
    <t>別添１（様式１－７）</t>
    <phoneticPr fontId="3"/>
  </si>
  <si>
    <t>学校保健特別対策事業費補助金　事業計画書</t>
    <rPh sb="0" eb="2">
      <t>ガッコウ</t>
    </rPh>
    <rPh sb="2" eb="4">
      <t>ホケン</t>
    </rPh>
    <rPh sb="4" eb="6">
      <t>トクベツ</t>
    </rPh>
    <rPh sb="6" eb="8">
      <t>タイサク</t>
    </rPh>
    <rPh sb="8" eb="10">
      <t>ジギョウ</t>
    </rPh>
    <rPh sb="10" eb="11">
      <t>ヒ</t>
    </rPh>
    <rPh sb="11" eb="14">
      <t>ホジョキン</t>
    </rPh>
    <rPh sb="15" eb="17">
      <t>ジギョウ</t>
    </rPh>
    <rPh sb="17" eb="19">
      <t>ケイカク</t>
    </rPh>
    <rPh sb="19" eb="20">
      <t>ショ</t>
    </rPh>
    <phoneticPr fontId="4"/>
  </si>
  <si>
    <t>（各種学校における感染症対策支援事業）</t>
    <phoneticPr fontId="4"/>
  </si>
  <si>
    <t>１．対象となる学校と取組に要する経費</t>
    <rPh sb="2" eb="4">
      <t>タイショウ</t>
    </rPh>
    <rPh sb="7" eb="9">
      <t>ガッコウ</t>
    </rPh>
    <rPh sb="10" eb="12">
      <t>トリクミ</t>
    </rPh>
    <rPh sb="13" eb="14">
      <t>ヨウ</t>
    </rPh>
    <rPh sb="16" eb="18">
      <t>ケイヒ</t>
    </rPh>
    <phoneticPr fontId="3"/>
  </si>
  <si>
    <t>学校名</t>
    <rPh sb="0" eb="3">
      <t>ガッコウメイ</t>
    </rPh>
    <phoneticPr fontId="3"/>
  </si>
  <si>
    <t>幼児・児童・生徒数</t>
    <rPh sb="0" eb="2">
      <t>ヨウジ</t>
    </rPh>
    <rPh sb="3" eb="5">
      <t>ジドウ</t>
    </rPh>
    <rPh sb="6" eb="8">
      <t>セイト</t>
    </rPh>
    <rPh sb="8" eb="9">
      <t>スウ</t>
    </rPh>
    <phoneticPr fontId="3"/>
  </si>
  <si>
    <t>補助上限額
（Ａ）
　　　　（円）</t>
    <rPh sb="0" eb="2">
      <t>ホジョ</t>
    </rPh>
    <rPh sb="2" eb="5">
      <t>ジョウゲンガク</t>
    </rPh>
    <rPh sb="15" eb="16">
      <t>エン</t>
    </rPh>
    <phoneticPr fontId="3"/>
  </si>
  <si>
    <t>補助対象経費
　　　　（円）</t>
    <rPh sb="0" eb="2">
      <t>ホジョ</t>
    </rPh>
    <rPh sb="2" eb="4">
      <t>タイショウ</t>
    </rPh>
    <rPh sb="4" eb="5">
      <t>キョウ</t>
    </rPh>
    <rPh sb="5" eb="6">
      <t>ヒ</t>
    </rPh>
    <rPh sb="12" eb="13">
      <t>エン</t>
    </rPh>
    <phoneticPr fontId="3"/>
  </si>
  <si>
    <t>補助対象経費
×補助率
（Ｂ）
　　　　（円）</t>
    <rPh sb="0" eb="2">
      <t>ホジョ</t>
    </rPh>
    <rPh sb="2" eb="4">
      <t>タイショウ</t>
    </rPh>
    <rPh sb="4" eb="5">
      <t>キョウ</t>
    </rPh>
    <rPh sb="5" eb="6">
      <t>ヒ</t>
    </rPh>
    <rPh sb="8" eb="11">
      <t>ホジョリツ</t>
    </rPh>
    <rPh sb="21" eb="22">
      <t>エン</t>
    </rPh>
    <phoneticPr fontId="3"/>
  </si>
  <si>
    <t>申請額
（Ａ）と（Ｂ）の
いずれか低い額
　　　　（円）</t>
    <rPh sb="0" eb="2">
      <t>シンセイ</t>
    </rPh>
    <rPh sb="2" eb="3">
      <t>ガク</t>
    </rPh>
    <rPh sb="17" eb="18">
      <t>ヒク</t>
    </rPh>
    <rPh sb="19" eb="20">
      <t>ガク</t>
    </rPh>
    <rPh sb="26" eb="27">
      <t>エン</t>
    </rPh>
    <phoneticPr fontId="3"/>
  </si>
  <si>
    <t>合計</t>
    <rPh sb="0" eb="2">
      <t>ゴウケイ</t>
    </rPh>
    <phoneticPr fontId="3"/>
  </si>
  <si>
    <t>※本校、分校は、行を分けて記入すること。</t>
    <rPh sb="1" eb="3">
      <t>ホンコウ</t>
    </rPh>
    <rPh sb="4" eb="6">
      <t>ブンコウ</t>
    </rPh>
    <rPh sb="8" eb="9">
      <t>ギョウ</t>
    </rPh>
    <rPh sb="10" eb="11">
      <t>ワ</t>
    </rPh>
    <rPh sb="13" eb="15">
      <t>キニュウ</t>
    </rPh>
    <phoneticPr fontId="3"/>
  </si>
  <si>
    <t>※「幼児・児童・生徒数」欄は、令和３年５月１日現在の幼児・児童・生徒数を記入すること。</t>
    <rPh sb="2" eb="4">
      <t>ヨウジ</t>
    </rPh>
    <rPh sb="5" eb="7">
      <t>ジドウ</t>
    </rPh>
    <rPh sb="8" eb="10">
      <t>セイト</t>
    </rPh>
    <rPh sb="10" eb="11">
      <t>スウ</t>
    </rPh>
    <rPh sb="12" eb="13">
      <t>ラン</t>
    </rPh>
    <rPh sb="15" eb="17">
      <t>レイワ</t>
    </rPh>
    <rPh sb="18" eb="19">
      <t>ネン</t>
    </rPh>
    <rPh sb="20" eb="21">
      <t>ガツ</t>
    </rPh>
    <rPh sb="22" eb="23">
      <t>ニチ</t>
    </rPh>
    <rPh sb="23" eb="25">
      <t>ゲンザイ</t>
    </rPh>
    <rPh sb="26" eb="28">
      <t>ヨウジ</t>
    </rPh>
    <rPh sb="29" eb="31">
      <t>ジドウ</t>
    </rPh>
    <rPh sb="32" eb="34">
      <t>セイト</t>
    </rPh>
    <rPh sb="34" eb="35">
      <t>スウ</t>
    </rPh>
    <rPh sb="36" eb="38">
      <t>キニュウ</t>
    </rPh>
    <phoneticPr fontId="3"/>
  </si>
  <si>
    <t>別添２（様式１－７）</t>
    <phoneticPr fontId="3"/>
  </si>
  <si>
    <t>学校保健特別対策事業費補助金　事業実施計画書</t>
    <rPh sb="0" eb="2">
      <t>ガッコウ</t>
    </rPh>
    <rPh sb="2" eb="4">
      <t>ホケン</t>
    </rPh>
    <rPh sb="4" eb="6">
      <t>トクベツ</t>
    </rPh>
    <rPh sb="6" eb="8">
      <t>タイサク</t>
    </rPh>
    <rPh sb="8" eb="10">
      <t>ジギョウ</t>
    </rPh>
    <rPh sb="10" eb="11">
      <t>ヒ</t>
    </rPh>
    <rPh sb="11" eb="14">
      <t>ホジョキン</t>
    </rPh>
    <rPh sb="15" eb="17">
      <t>ジギョウ</t>
    </rPh>
    <rPh sb="17" eb="19">
      <t>ジッシ</t>
    </rPh>
    <rPh sb="19" eb="21">
      <t>ケイカク</t>
    </rPh>
    <rPh sb="21" eb="22">
      <t>ショ</t>
    </rPh>
    <phoneticPr fontId="4"/>
  </si>
  <si>
    <t>（各種学校における感染症対策支援事業）</t>
    <rPh sb="1" eb="3">
      <t>カクシュ</t>
    </rPh>
    <rPh sb="3" eb="5">
      <t>ガッコウ</t>
    </rPh>
    <rPh sb="9" eb="12">
      <t>カンセンショウ</t>
    </rPh>
    <rPh sb="12" eb="14">
      <t>タイサク</t>
    </rPh>
    <rPh sb="14" eb="16">
      <t>シエン</t>
    </rPh>
    <rPh sb="16" eb="18">
      <t>ジギョウ</t>
    </rPh>
    <phoneticPr fontId="4"/>
  </si>
  <si>
    <t>１．学校法人名、学校名及び補助上限額</t>
    <rPh sb="2" eb="4">
      <t>ガッコウ</t>
    </rPh>
    <rPh sb="4" eb="6">
      <t>ホウジン</t>
    </rPh>
    <rPh sb="6" eb="7">
      <t>メイ</t>
    </rPh>
    <rPh sb="8" eb="10">
      <t>ガッコウ</t>
    </rPh>
    <rPh sb="10" eb="11">
      <t>メイ</t>
    </rPh>
    <rPh sb="11" eb="12">
      <t>オヨ</t>
    </rPh>
    <rPh sb="13" eb="15">
      <t>ホジョ</t>
    </rPh>
    <rPh sb="15" eb="18">
      <t>ジョウゲンガク</t>
    </rPh>
    <phoneticPr fontId="3"/>
  </si>
  <si>
    <t>学校法人名</t>
    <rPh sb="0" eb="2">
      <t>ガッコウ</t>
    </rPh>
    <rPh sb="2" eb="4">
      <t>ホウジン</t>
    </rPh>
    <rPh sb="4" eb="5">
      <t>メイ</t>
    </rPh>
    <phoneticPr fontId="3"/>
  </si>
  <si>
    <t>補助上限額
（円）…（A）</t>
    <rPh sb="7" eb="8">
      <t>エン</t>
    </rPh>
    <phoneticPr fontId="3"/>
  </si>
  <si>
    <t>２．補助対象となる取組に要する経費</t>
    <rPh sb="2" eb="4">
      <t>ホジョ</t>
    </rPh>
    <rPh sb="4" eb="6">
      <t>タイショウ</t>
    </rPh>
    <rPh sb="9" eb="11">
      <t>トリクミ</t>
    </rPh>
    <rPh sb="12" eb="13">
      <t>ヨウ</t>
    </rPh>
    <rPh sb="15" eb="17">
      <t>ケイヒ</t>
    </rPh>
    <phoneticPr fontId="3"/>
  </si>
  <si>
    <t>品目</t>
    <rPh sb="0" eb="2">
      <t>ヒンモク</t>
    </rPh>
    <phoneticPr fontId="3"/>
  </si>
  <si>
    <t>数量</t>
    <rPh sb="0" eb="2">
      <t>スウリョウ</t>
    </rPh>
    <phoneticPr fontId="3"/>
  </si>
  <si>
    <t>単価（円）</t>
    <rPh sb="0" eb="2">
      <t>タンカ</t>
    </rPh>
    <rPh sb="3" eb="4">
      <t>エン</t>
    </rPh>
    <phoneticPr fontId="3"/>
  </si>
  <si>
    <t>金額（円）</t>
    <rPh sb="0" eb="2">
      <t>キンガク</t>
    </rPh>
    <rPh sb="3" eb="4">
      <t>エン</t>
    </rPh>
    <phoneticPr fontId="3"/>
  </si>
  <si>
    <t>計（円）…（B）</t>
    <rPh sb="0" eb="1">
      <t>ケイ</t>
    </rPh>
    <rPh sb="2" eb="3">
      <t>エン</t>
    </rPh>
    <phoneticPr fontId="3"/>
  </si>
  <si>
    <t>補助対象経費（円）(B)×1/2
…（C）</t>
    <rPh sb="7" eb="8">
      <t>エン</t>
    </rPh>
    <phoneticPr fontId="3"/>
  </si>
  <si>
    <t>申請額（円）
(A)(C)のいずれか低い額…（D）</t>
    <phoneticPr fontId="3"/>
  </si>
  <si>
    <t>※千円未満切捨</t>
    <rPh sb="1" eb="3">
      <t>センエン</t>
    </rPh>
    <rPh sb="3" eb="5">
      <t>ミマン</t>
    </rPh>
    <rPh sb="5" eb="7">
      <t>キリス</t>
    </rPh>
    <phoneticPr fontId="3"/>
  </si>
  <si>
    <t>既交付決定額
＋
今回申請額</t>
    <rPh sb="0" eb="1">
      <t>キ</t>
    </rPh>
    <rPh sb="1" eb="3">
      <t>コウフ</t>
    </rPh>
    <rPh sb="3" eb="5">
      <t>ケッテイ</t>
    </rPh>
    <rPh sb="5" eb="6">
      <t>ガク</t>
    </rPh>
    <rPh sb="9" eb="11">
      <t>コンカイ</t>
    </rPh>
    <rPh sb="11" eb="13">
      <t>シンセイ</t>
    </rPh>
    <rPh sb="13" eb="14">
      <t>ガク</t>
    </rPh>
    <phoneticPr fontId="3"/>
  </si>
  <si>
    <t>チェック</t>
    <phoneticPr fontId="3"/>
  </si>
  <si>
    <t>令和4年3月1日付け
既交付決定額</t>
    <rPh sb="0" eb="1">
      <t>レイ</t>
    </rPh>
    <rPh sb="1" eb="2">
      <t>ワ</t>
    </rPh>
    <rPh sb="3" eb="4">
      <t>ネン</t>
    </rPh>
    <rPh sb="5" eb="6">
      <t>ツキ</t>
    </rPh>
    <rPh sb="7" eb="8">
      <t>ヒ</t>
    </rPh>
    <rPh sb="8" eb="9">
      <t>ヅ</t>
    </rPh>
    <rPh sb="11" eb="12">
      <t>キ</t>
    </rPh>
    <rPh sb="12" eb="14">
      <t>コウフ</t>
    </rPh>
    <rPh sb="14" eb="16">
      <t>ケッテイ</t>
    </rPh>
    <rPh sb="16" eb="17">
      <t>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</si>
</sst>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&quot;△ &quot;#,##0"/>
    <numFmt numFmtId="177" formatCode="#,##0_);[Red]\(#,##0\)"/>
    <numFmt numFmtId="179" formatCode="#,##0_ "/>
    <numFmt numFmtId="180" formatCode="#,##0_ ;[Red]\-#,##0\ "/>
  </numFmts>
  <fonts count="1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2"/>
      <name val="ＭＳ 明朝"/>
      <family val="1"/>
      <charset val="128"/>
    </font>
    <font>
      <strike/>
      <sz val="11"/>
      <name val="ＭＳ 明朝"/>
      <family val="1"/>
      <charset val="128"/>
    </font>
    <font>
      <sz val="12"/>
      <name val="Arial"/>
      <family val="2"/>
    </font>
    <font>
      <sz val="2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1" fillId="0" borderId="0"/>
    <xf numFmtId="0" fontId="15" fillId="0" borderId="0"/>
    <xf numFmtId="38" fontId="15" fillId="0" borderId="0" applyFont="0" applyFill="0" applyBorder="0" applyAlignment="0" applyProtection="0"/>
  </cellStyleXfs>
  <cellXfs count="97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2" fillId="0" borderId="0" xfId="0" applyNumberFormat="1" applyFont="1" applyAlignment="1">
      <alignment horizontal="right" vertical="center"/>
    </xf>
    <xf numFmtId="176" fontId="5" fillId="0" borderId="0" xfId="0" applyNumberFormat="1" applyFont="1">
      <alignment vertical="center"/>
    </xf>
    <xf numFmtId="176" fontId="6" fillId="0" borderId="0" xfId="0" applyNumberFormat="1" applyFont="1">
      <alignment vertical="center"/>
    </xf>
    <xf numFmtId="176" fontId="2" fillId="0" borderId="0" xfId="0" applyNumberFormat="1" applyFont="1" applyAlignment="1">
      <alignment vertical="center" wrapText="1"/>
    </xf>
    <xf numFmtId="176" fontId="2" fillId="0" borderId="0" xfId="0" applyNumberFormat="1" applyFont="1" applyAlignment="1">
      <alignment horizontal="left" vertical="center"/>
    </xf>
    <xf numFmtId="176" fontId="2" fillId="0" borderId="1" xfId="0" applyNumberFormat="1" applyFont="1" applyBorder="1">
      <alignment vertical="center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8" fillId="0" borderId="0" xfId="2" applyNumberFormat="1" applyFont="1">
      <alignment vertical="center"/>
    </xf>
    <xf numFmtId="176" fontId="2" fillId="0" borderId="1" xfId="0" applyNumberFormat="1" applyFont="1" applyBorder="1" applyAlignment="1">
      <alignment vertical="center" wrapText="1"/>
    </xf>
    <xf numFmtId="176" fontId="9" fillId="0" borderId="2" xfId="0" applyNumberFormat="1" applyFont="1" applyBorder="1" applyAlignment="1">
      <alignment horizontal="right" vertical="center"/>
    </xf>
    <xf numFmtId="176" fontId="9" fillId="0" borderId="3" xfId="0" applyNumberFormat="1" applyFont="1" applyBorder="1" applyAlignment="1">
      <alignment horizontal="right" vertical="center"/>
    </xf>
    <xf numFmtId="176" fontId="10" fillId="0" borderId="0" xfId="0" applyNumberFormat="1" applyFont="1">
      <alignment vertical="center"/>
    </xf>
    <xf numFmtId="176" fontId="2" fillId="0" borderId="4" xfId="0" applyNumberFormat="1" applyFont="1" applyBorder="1">
      <alignment vertical="center"/>
    </xf>
    <xf numFmtId="176" fontId="2" fillId="0" borderId="5" xfId="0" applyNumberFormat="1" applyFont="1" applyBorder="1">
      <alignment vertical="center"/>
    </xf>
    <xf numFmtId="176" fontId="2" fillId="0" borderId="6" xfId="0" applyNumberFormat="1" applyFont="1" applyBorder="1">
      <alignment vertical="center"/>
    </xf>
    <xf numFmtId="176" fontId="2" fillId="0" borderId="3" xfId="0" applyNumberFormat="1" applyFont="1" applyBorder="1">
      <alignment vertical="center"/>
    </xf>
    <xf numFmtId="176" fontId="2" fillId="0" borderId="7" xfId="0" applyNumberFormat="1" applyFont="1" applyBorder="1">
      <alignment vertical="center"/>
    </xf>
    <xf numFmtId="176" fontId="2" fillId="0" borderId="8" xfId="0" applyNumberFormat="1" applyFont="1" applyBorder="1">
      <alignment vertical="center"/>
    </xf>
    <xf numFmtId="176" fontId="2" fillId="0" borderId="9" xfId="0" applyNumberFormat="1" applyFont="1" applyBorder="1">
      <alignment vertical="center"/>
    </xf>
    <xf numFmtId="0" fontId="9" fillId="0" borderId="0" xfId="3" applyFont="1"/>
    <xf numFmtId="0" fontId="2" fillId="0" borderId="0" xfId="2" applyFont="1">
      <alignment vertical="center"/>
    </xf>
    <xf numFmtId="0" fontId="12" fillId="0" borderId="0" xfId="2" applyFont="1">
      <alignment vertical="center"/>
    </xf>
    <xf numFmtId="0" fontId="13" fillId="0" borderId="0" xfId="2" applyFont="1">
      <alignment vertical="center"/>
    </xf>
    <xf numFmtId="0" fontId="14" fillId="0" borderId="0" xfId="2" applyFont="1" applyAlignment="1">
      <alignment vertical="center" wrapText="1"/>
    </xf>
    <xf numFmtId="0" fontId="2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14" fillId="0" borderId="2" xfId="2" applyFont="1" applyBorder="1" applyAlignment="1">
      <alignment vertical="center" wrapText="1"/>
    </xf>
    <xf numFmtId="0" fontId="14" fillId="0" borderId="2" xfId="2" applyFont="1" applyBorder="1" applyAlignment="1">
      <alignment horizontal="center" vertical="center" wrapText="1"/>
    </xf>
    <xf numFmtId="38" fontId="14" fillId="0" borderId="2" xfId="1" applyFont="1" applyFill="1" applyBorder="1" applyAlignment="1">
      <alignment vertical="center" wrapText="1"/>
    </xf>
    <xf numFmtId="38" fontId="14" fillId="2" borderId="2" xfId="1" applyFont="1" applyFill="1" applyBorder="1" applyAlignment="1">
      <alignment horizontal="right" vertical="center" wrapText="1"/>
    </xf>
    <xf numFmtId="38" fontId="14" fillId="2" borderId="2" xfId="2" applyNumberFormat="1" applyFont="1" applyFill="1" applyBorder="1" applyAlignment="1">
      <alignment vertical="center" wrapText="1"/>
    </xf>
    <xf numFmtId="38" fontId="14" fillId="2" borderId="2" xfId="1" applyFont="1" applyFill="1" applyBorder="1" applyAlignment="1">
      <alignment vertical="center"/>
    </xf>
    <xf numFmtId="38" fontId="13" fillId="0" borderId="2" xfId="2" applyNumberFormat="1" applyFont="1" applyBorder="1">
      <alignment vertical="center"/>
    </xf>
    <xf numFmtId="0" fontId="2" fillId="0" borderId="0" xfId="0" applyFont="1" applyAlignment="1">
      <alignment vertical="center" wrapText="1"/>
    </xf>
    <xf numFmtId="0" fontId="2" fillId="0" borderId="0" xfId="2" applyFont="1" applyAlignment="1">
      <alignment horizontal="center" vertical="center"/>
    </xf>
    <xf numFmtId="177" fontId="2" fillId="0" borderId="0" xfId="2" applyNumberFormat="1" applyFont="1" applyAlignment="1">
      <alignment horizontal="center" vertical="center"/>
    </xf>
    <xf numFmtId="177" fontId="2" fillId="0" borderId="0" xfId="2" applyNumberFormat="1" applyFont="1">
      <alignment vertical="center"/>
    </xf>
    <xf numFmtId="177" fontId="2" fillId="0" borderId="0" xfId="2" applyNumberFormat="1" applyFont="1" applyAlignment="1">
      <alignment vertical="center" shrinkToFit="1"/>
    </xf>
    <xf numFmtId="0" fontId="2" fillId="0" borderId="0" xfId="2" applyFont="1" applyAlignment="1">
      <alignment horizontal="right" vertical="center"/>
    </xf>
    <xf numFmtId="0" fontId="9" fillId="0" borderId="0" xfId="2" applyFont="1" applyAlignment="1">
      <alignment horizontal="center" vertical="center" shrinkToFit="1"/>
    </xf>
    <xf numFmtId="0" fontId="9" fillId="0" borderId="0" xfId="2" applyFont="1" applyAlignment="1">
      <alignment horizontal="left" vertical="center"/>
    </xf>
    <xf numFmtId="0" fontId="2" fillId="0" borderId="0" xfId="4" applyFont="1" applyAlignment="1">
      <alignment vertical="center"/>
    </xf>
    <xf numFmtId="0" fontId="16" fillId="0" borderId="0" xfId="2" applyFont="1">
      <alignment vertical="center"/>
    </xf>
    <xf numFmtId="0" fontId="9" fillId="0" borderId="0" xfId="2" applyFont="1" applyAlignment="1">
      <alignment vertical="center" shrinkToFit="1"/>
    </xf>
    <xf numFmtId="0" fontId="9" fillId="0" borderId="0" xfId="2" applyFont="1">
      <alignment vertical="center"/>
    </xf>
    <xf numFmtId="0" fontId="9" fillId="0" borderId="0" xfId="0" applyFont="1">
      <alignment vertical="center"/>
    </xf>
    <xf numFmtId="0" fontId="17" fillId="0" borderId="0" xfId="0" applyFont="1">
      <alignment vertical="center"/>
    </xf>
    <xf numFmtId="0" fontId="14" fillId="0" borderId="1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1" xfId="2" applyFont="1" applyBorder="1">
      <alignment vertical="center"/>
    </xf>
    <xf numFmtId="0" fontId="14" fillId="0" borderId="11" xfId="0" applyFont="1" applyBorder="1" applyAlignment="1">
      <alignment horizontal="center" vertical="center" wrapText="1"/>
    </xf>
    <xf numFmtId="179" fontId="14" fillId="0" borderId="2" xfId="0" applyNumberFormat="1" applyFont="1" applyBorder="1" applyAlignment="1">
      <alignment horizontal="right" vertical="center" wrapText="1"/>
    </xf>
    <xf numFmtId="180" fontId="14" fillId="0" borderId="2" xfId="1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>
      <alignment vertical="center"/>
    </xf>
    <xf numFmtId="179" fontId="14" fillId="0" borderId="2" xfId="2" applyNumberFormat="1" applyFont="1" applyBorder="1" applyAlignment="1">
      <alignment horizontal="right" vertical="center" wrapText="1"/>
    </xf>
    <xf numFmtId="0" fontId="14" fillId="0" borderId="13" xfId="2" applyFont="1" applyBorder="1" applyAlignment="1">
      <alignment vertical="center" wrapText="1"/>
    </xf>
    <xf numFmtId="179" fontId="14" fillId="0" borderId="13" xfId="2" applyNumberFormat="1" applyFont="1" applyBorder="1" applyAlignment="1">
      <alignment horizontal="right" vertical="center" wrapText="1"/>
    </xf>
    <xf numFmtId="0" fontId="14" fillId="0" borderId="6" xfId="0" applyFont="1" applyBorder="1" applyAlignment="1">
      <alignment vertical="center" wrapText="1"/>
    </xf>
    <xf numFmtId="0" fontId="14" fillId="0" borderId="1" xfId="2" applyFont="1" applyBorder="1" applyAlignment="1">
      <alignment vertical="center" wrapText="1"/>
    </xf>
    <xf numFmtId="0" fontId="2" fillId="0" borderId="0" xfId="2" applyFont="1" applyAlignment="1">
      <alignment vertical="center" wrapText="1"/>
    </xf>
    <xf numFmtId="0" fontId="18" fillId="0" borderId="0" xfId="2" applyFont="1">
      <alignment vertical="center"/>
    </xf>
    <xf numFmtId="0" fontId="2" fillId="0" borderId="0" xfId="2" applyFont="1" applyProtection="1">
      <alignment vertical="center"/>
      <protection locked="0"/>
    </xf>
    <xf numFmtId="0" fontId="12" fillId="0" borderId="0" xfId="2" applyFont="1" applyProtection="1">
      <alignment vertical="center"/>
      <protection locked="0"/>
    </xf>
    <xf numFmtId="176" fontId="2" fillId="0" borderId="0" xfId="0" applyNumberFormat="1" applyFont="1" applyProtection="1">
      <alignment vertical="center"/>
      <protection locked="0"/>
    </xf>
    <xf numFmtId="0" fontId="13" fillId="0" borderId="0" xfId="2" applyFont="1" applyProtection="1">
      <alignment vertical="center"/>
      <protection locked="0"/>
    </xf>
    <xf numFmtId="0" fontId="13" fillId="0" borderId="2" xfId="2" applyFont="1" applyBorder="1" applyAlignment="1" applyProtection="1">
      <alignment horizontal="center" vertical="center" wrapText="1"/>
      <protection locked="0"/>
    </xf>
    <xf numFmtId="0" fontId="13" fillId="0" borderId="2" xfId="2" applyFont="1" applyBorder="1" applyAlignment="1" applyProtection="1">
      <alignment horizontal="center" vertical="center"/>
      <protection locked="0"/>
    </xf>
    <xf numFmtId="38" fontId="13" fillId="0" borderId="2" xfId="1" applyFont="1" applyFill="1" applyBorder="1" applyAlignment="1" applyProtection="1">
      <alignment vertical="center"/>
      <protection locked="0"/>
    </xf>
    <xf numFmtId="176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vertical="center" wrapText="1"/>
    </xf>
    <xf numFmtId="0" fontId="2" fillId="0" borderId="0" xfId="2" applyFont="1" applyAlignment="1">
      <alignment horizontal="left" vertical="center" wrapText="1"/>
    </xf>
    <xf numFmtId="0" fontId="14" fillId="0" borderId="10" xfId="2" applyFont="1" applyBorder="1" applyAlignment="1">
      <alignment horizontal="left" vertical="center" wrapText="1"/>
    </xf>
    <xf numFmtId="0" fontId="14" fillId="0" borderId="11" xfId="2" applyFont="1" applyBorder="1" applyAlignment="1">
      <alignment horizontal="left" vertical="center" wrapText="1"/>
    </xf>
    <xf numFmtId="0" fontId="14" fillId="0" borderId="10" xfId="2" applyFont="1" applyBorder="1" applyAlignment="1">
      <alignment horizontal="center" vertical="center" wrapText="1"/>
    </xf>
    <xf numFmtId="0" fontId="14" fillId="0" borderId="12" xfId="2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2" applyFont="1" applyAlignment="1">
      <alignment horizontal="right" vertical="center"/>
    </xf>
    <xf numFmtId="0" fontId="9" fillId="0" borderId="0" xfId="2" applyFont="1" applyAlignment="1">
      <alignment horizontal="center" vertical="center" shrinkToFit="1"/>
    </xf>
    <xf numFmtId="0" fontId="9" fillId="0" borderId="0" xfId="2" applyFont="1" applyAlignment="1">
      <alignment horizontal="left" vertical="center"/>
    </xf>
    <xf numFmtId="0" fontId="9" fillId="0" borderId="0" xfId="0" applyFont="1" applyAlignment="1">
      <alignment vertical="center" wrapText="1"/>
    </xf>
    <xf numFmtId="0" fontId="14" fillId="0" borderId="11" xfId="2" applyFont="1" applyBorder="1" applyAlignment="1">
      <alignment horizontal="center" vertical="center" wrapText="1"/>
    </xf>
    <xf numFmtId="179" fontId="13" fillId="0" borderId="10" xfId="2" applyNumberFormat="1" applyFont="1" applyBorder="1" applyAlignment="1">
      <alignment horizontal="right" vertical="center" wrapText="1"/>
    </xf>
    <xf numFmtId="179" fontId="13" fillId="0" borderId="11" xfId="2" applyNumberFormat="1" applyFont="1" applyBorder="1" applyAlignment="1">
      <alignment horizontal="righ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right" vertical="center" wrapText="1"/>
    </xf>
    <xf numFmtId="0" fontId="14" fillId="0" borderId="7" xfId="2" applyFont="1" applyBorder="1" applyAlignment="1">
      <alignment horizontal="center" vertical="center" wrapText="1"/>
    </xf>
    <xf numFmtId="0" fontId="14" fillId="0" borderId="8" xfId="2" applyFont="1" applyBorder="1" applyAlignment="1">
      <alignment horizontal="center" vertical="center" wrapText="1"/>
    </xf>
    <xf numFmtId="0" fontId="14" fillId="0" borderId="9" xfId="2" applyFont="1" applyBorder="1" applyAlignment="1">
      <alignment horizontal="center" vertical="center" wrapText="1"/>
    </xf>
    <xf numFmtId="179" fontId="2" fillId="0" borderId="7" xfId="2" applyNumberFormat="1" applyFont="1" applyBorder="1" applyAlignment="1">
      <alignment horizontal="right" vertical="center" wrapText="1"/>
    </xf>
    <xf numFmtId="179" fontId="2" fillId="0" borderId="9" xfId="2" applyNumberFormat="1" applyFont="1" applyBorder="1" applyAlignment="1">
      <alignment horizontal="right" vertical="center" wrapText="1"/>
    </xf>
  </cellXfs>
  <cellStyles count="6">
    <cellStyle name="桁区切り" xfId="1" builtinId="6"/>
    <cellStyle name="桁区切り 3" xfId="5"/>
    <cellStyle name="標準" xfId="0" builtinId="0"/>
    <cellStyle name="標準 5" xfId="4"/>
    <cellStyle name="標準_240116③体制整備【様式２、３】　予算表" xfId="2"/>
    <cellStyle name="標準_要準様式（県）16040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112058</xdr:colOff>
      <xdr:row>0</xdr:row>
      <xdr:rowOff>134473</xdr:rowOff>
    </xdr:from>
    <xdr:to>
      <xdr:col>12</xdr:col>
      <xdr:colOff>555811</xdr:colOff>
      <xdr:row>6</xdr:row>
      <xdr:rowOff>224119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2B2C1AF-18F9-4E7A-9D64-E23D61D70506}"/>
            </a:ext>
          </a:extLst>
        </xdr:cNvPr>
        <xdr:cNvSpPr txBox="1"/>
      </xdr:nvSpPr>
      <xdr:spPr>
        <a:xfrm>
          <a:off x="6710978" y="134473"/>
          <a:ext cx="2821193" cy="1278366"/>
        </a:xfrm>
        <a:prstGeom prst="rect">
          <a:avLst/>
        </a:prstGeom>
        <a:solidFill>
          <a:schemeClr val="lt1"/>
        </a:solidFill>
        <a:ln w="76200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/>
            <a:t>※</a:t>
          </a:r>
          <a:r>
            <a:rPr kumimoji="1" lang="ja-JP" altLang="en-US" sz="1200"/>
            <a:t>Ｆ列・Ｈ列・Ｉ列の数式はいじらないでください。</a:t>
          </a:r>
          <a:endParaRPr kumimoji="1" lang="en-US" altLang="ja-JP" sz="1200"/>
        </a:p>
        <a:p>
          <a:r>
            <a:rPr kumimoji="1" lang="en-US" altLang="ja-JP" sz="1200"/>
            <a:t>※</a:t>
          </a:r>
          <a:r>
            <a:rPr kumimoji="1" lang="ja-JP" altLang="en-US" sz="1200"/>
            <a:t>取組内容に記入漏れがないように確認してください。</a:t>
          </a:r>
          <a:endParaRPr kumimoji="1" lang="en-US" altLang="ja-JP" sz="1200"/>
        </a:p>
      </xdr:txBody>
    </xdr:sp>
    <xdr:clientData/>
  </xdr:twoCellAnchor>
  <xdr:oneCellAnchor>
    <xdr:from>
      <xdr:col>14</xdr:col>
      <xdr:colOff>59839</xdr:colOff>
      <xdr:row>11</xdr:row>
      <xdr:rowOff>478042</xdr:rowOff>
    </xdr:from>
    <xdr:ext cx="4852147" cy="2536340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EA145A4-8F72-4C68-8B7B-10F4661A1C0B}"/>
            </a:ext>
          </a:extLst>
        </xdr:cNvPr>
        <xdr:cNvSpPr/>
      </xdr:nvSpPr>
      <xdr:spPr>
        <a:xfrm>
          <a:off x="9805819" y="2741182"/>
          <a:ext cx="4852147" cy="2536340"/>
        </a:xfrm>
        <a:prstGeom prst="rect">
          <a:avLst/>
        </a:prstGeom>
        <a:ln w="3810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tIns="36000" bIns="36000" rtlCol="0" anchor="t">
          <a:noAutofit/>
        </a:bodyPr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＜作成要領＞</a:t>
          </a:r>
          <a:endParaRPr kumimoji="1" lang="en-US" altLang="ja-JP" sz="1400" b="1">
            <a:solidFill>
              <a:srgbClr val="FF0000"/>
            </a:solidFill>
          </a:endParaRPr>
        </a:p>
        <a:p>
          <a:pPr algn="l"/>
          <a:r>
            <a:rPr kumimoji="1" lang="ja-JP" altLang="en-US" sz="1100"/>
            <a:t>・令和４年３月１日付け交付決定を受けている学校については、既交付決定額と今回申請額の合算額が、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実施要領に示す１校あたり補助上限額を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超えないよう、様式欄外のチェック欄を活用し確認の上で作成すること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①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列に既交付決定額を入力（今回初めて申請する場合には「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」を入力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/>
            <a:t>②</a:t>
          </a:r>
          <a:r>
            <a:rPr kumimoji="1" lang="en-US" altLang="ja-JP" sz="1100"/>
            <a:t>G</a:t>
          </a:r>
          <a:r>
            <a:rPr kumimoji="1" lang="ja-JP" altLang="en-US" sz="1100"/>
            <a:t>列の補助対象経費については、</a:t>
          </a:r>
          <a:r>
            <a:rPr kumimoji="1" lang="en-US" altLang="ja-JP" sz="1100"/>
            <a:t>L</a:t>
          </a:r>
          <a:r>
            <a:rPr kumimoji="1" lang="ja-JP" altLang="en-US" sz="1100"/>
            <a:t>列が補助上限額以下となるよう調整した額を入力</a:t>
          </a:r>
          <a:endParaRPr kumimoji="1" lang="en-US" altLang="ja-JP" sz="1100"/>
        </a:p>
        <a:p>
          <a:pPr algn="l"/>
          <a:r>
            <a:rPr kumimoji="1" lang="ja-JP" altLang="en-US" sz="1100"/>
            <a:t>③</a:t>
          </a:r>
          <a:r>
            <a:rPr kumimoji="1" lang="en-US" altLang="ja-JP" sz="1100"/>
            <a:t>M</a:t>
          </a:r>
          <a:r>
            <a:rPr kumimoji="1" lang="ja-JP" altLang="en-US" sz="1100"/>
            <a:t>列のチェック欄が「○」になっていることを確認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2"/>
  <sheetViews>
    <sheetView tabSelected="1" view="pageBreakPreview" zoomScaleNormal="100" zoomScaleSheetLayoutView="100" workbookViewId="0">
      <selection activeCell="K12" sqref="K12"/>
    </sheetView>
  </sheetViews>
  <sheetFormatPr defaultRowHeight="13.2"/>
  <cols>
    <col min="1" max="1" width="1.5" style="1" customWidth="1"/>
    <col min="2" max="6" width="16.8984375" style="1" customWidth="1"/>
    <col min="7" max="7" width="1.5" style="1" customWidth="1"/>
    <col min="8" max="255" width="8.796875" style="1"/>
    <col min="256" max="257" width="1.5" style="1" customWidth="1"/>
    <col min="258" max="258" width="11.796875" style="1" customWidth="1"/>
    <col min="259" max="259" width="21.8984375" style="1" customWidth="1"/>
    <col min="260" max="261" width="14.59765625" style="1" customWidth="1"/>
    <col min="262" max="262" width="16.296875" style="1" customWidth="1"/>
    <col min="263" max="263" width="3.296875" style="1" customWidth="1"/>
    <col min="264" max="511" width="8.796875" style="1"/>
    <col min="512" max="513" width="1.5" style="1" customWidth="1"/>
    <col min="514" max="514" width="11.796875" style="1" customWidth="1"/>
    <col min="515" max="515" width="21.8984375" style="1" customWidth="1"/>
    <col min="516" max="517" width="14.59765625" style="1" customWidth="1"/>
    <col min="518" max="518" width="16.296875" style="1" customWidth="1"/>
    <col min="519" max="519" width="3.296875" style="1" customWidth="1"/>
    <col min="520" max="767" width="8.796875" style="1"/>
    <col min="768" max="769" width="1.5" style="1" customWidth="1"/>
    <col min="770" max="770" width="11.796875" style="1" customWidth="1"/>
    <col min="771" max="771" width="21.8984375" style="1" customWidth="1"/>
    <col min="772" max="773" width="14.59765625" style="1" customWidth="1"/>
    <col min="774" max="774" width="16.296875" style="1" customWidth="1"/>
    <col min="775" max="775" width="3.296875" style="1" customWidth="1"/>
    <col min="776" max="1023" width="8.796875" style="1"/>
    <col min="1024" max="1025" width="1.5" style="1" customWidth="1"/>
    <col min="1026" max="1026" width="11.796875" style="1" customWidth="1"/>
    <col min="1027" max="1027" width="21.8984375" style="1" customWidth="1"/>
    <col min="1028" max="1029" width="14.59765625" style="1" customWidth="1"/>
    <col min="1030" max="1030" width="16.296875" style="1" customWidth="1"/>
    <col min="1031" max="1031" width="3.296875" style="1" customWidth="1"/>
    <col min="1032" max="1279" width="8.796875" style="1"/>
    <col min="1280" max="1281" width="1.5" style="1" customWidth="1"/>
    <col min="1282" max="1282" width="11.796875" style="1" customWidth="1"/>
    <col min="1283" max="1283" width="21.8984375" style="1" customWidth="1"/>
    <col min="1284" max="1285" width="14.59765625" style="1" customWidth="1"/>
    <col min="1286" max="1286" width="16.296875" style="1" customWidth="1"/>
    <col min="1287" max="1287" width="3.296875" style="1" customWidth="1"/>
    <col min="1288" max="1535" width="8.796875" style="1"/>
    <col min="1536" max="1537" width="1.5" style="1" customWidth="1"/>
    <col min="1538" max="1538" width="11.796875" style="1" customWidth="1"/>
    <col min="1539" max="1539" width="21.8984375" style="1" customWidth="1"/>
    <col min="1540" max="1541" width="14.59765625" style="1" customWidth="1"/>
    <col min="1542" max="1542" width="16.296875" style="1" customWidth="1"/>
    <col min="1543" max="1543" width="3.296875" style="1" customWidth="1"/>
    <col min="1544" max="1791" width="8.796875" style="1"/>
    <col min="1792" max="1793" width="1.5" style="1" customWidth="1"/>
    <col min="1794" max="1794" width="11.796875" style="1" customWidth="1"/>
    <col min="1795" max="1795" width="21.8984375" style="1" customWidth="1"/>
    <col min="1796" max="1797" width="14.59765625" style="1" customWidth="1"/>
    <col min="1798" max="1798" width="16.296875" style="1" customWidth="1"/>
    <col min="1799" max="1799" width="3.296875" style="1" customWidth="1"/>
    <col min="1800" max="2047" width="8.796875" style="1"/>
    <col min="2048" max="2049" width="1.5" style="1" customWidth="1"/>
    <col min="2050" max="2050" width="11.796875" style="1" customWidth="1"/>
    <col min="2051" max="2051" width="21.8984375" style="1" customWidth="1"/>
    <col min="2052" max="2053" width="14.59765625" style="1" customWidth="1"/>
    <col min="2054" max="2054" width="16.296875" style="1" customWidth="1"/>
    <col min="2055" max="2055" width="3.296875" style="1" customWidth="1"/>
    <col min="2056" max="2303" width="8.796875" style="1"/>
    <col min="2304" max="2305" width="1.5" style="1" customWidth="1"/>
    <col min="2306" max="2306" width="11.796875" style="1" customWidth="1"/>
    <col min="2307" max="2307" width="21.8984375" style="1" customWidth="1"/>
    <col min="2308" max="2309" width="14.59765625" style="1" customWidth="1"/>
    <col min="2310" max="2310" width="16.296875" style="1" customWidth="1"/>
    <col min="2311" max="2311" width="3.296875" style="1" customWidth="1"/>
    <col min="2312" max="2559" width="8.796875" style="1"/>
    <col min="2560" max="2561" width="1.5" style="1" customWidth="1"/>
    <col min="2562" max="2562" width="11.796875" style="1" customWidth="1"/>
    <col min="2563" max="2563" width="21.8984375" style="1" customWidth="1"/>
    <col min="2564" max="2565" width="14.59765625" style="1" customWidth="1"/>
    <col min="2566" max="2566" width="16.296875" style="1" customWidth="1"/>
    <col min="2567" max="2567" width="3.296875" style="1" customWidth="1"/>
    <col min="2568" max="2815" width="8.796875" style="1"/>
    <col min="2816" max="2817" width="1.5" style="1" customWidth="1"/>
    <col min="2818" max="2818" width="11.796875" style="1" customWidth="1"/>
    <col min="2819" max="2819" width="21.8984375" style="1" customWidth="1"/>
    <col min="2820" max="2821" width="14.59765625" style="1" customWidth="1"/>
    <col min="2822" max="2822" width="16.296875" style="1" customWidth="1"/>
    <col min="2823" max="2823" width="3.296875" style="1" customWidth="1"/>
    <col min="2824" max="3071" width="8.796875" style="1"/>
    <col min="3072" max="3073" width="1.5" style="1" customWidth="1"/>
    <col min="3074" max="3074" width="11.796875" style="1" customWidth="1"/>
    <col min="3075" max="3075" width="21.8984375" style="1" customWidth="1"/>
    <col min="3076" max="3077" width="14.59765625" style="1" customWidth="1"/>
    <col min="3078" max="3078" width="16.296875" style="1" customWidth="1"/>
    <col min="3079" max="3079" width="3.296875" style="1" customWidth="1"/>
    <col min="3080" max="3327" width="8.796875" style="1"/>
    <col min="3328" max="3329" width="1.5" style="1" customWidth="1"/>
    <col min="3330" max="3330" width="11.796875" style="1" customWidth="1"/>
    <col min="3331" max="3331" width="21.8984375" style="1" customWidth="1"/>
    <col min="3332" max="3333" width="14.59765625" style="1" customWidth="1"/>
    <col min="3334" max="3334" width="16.296875" style="1" customWidth="1"/>
    <col min="3335" max="3335" width="3.296875" style="1" customWidth="1"/>
    <col min="3336" max="3583" width="8.796875" style="1"/>
    <col min="3584" max="3585" width="1.5" style="1" customWidth="1"/>
    <col min="3586" max="3586" width="11.796875" style="1" customWidth="1"/>
    <col min="3587" max="3587" width="21.8984375" style="1" customWidth="1"/>
    <col min="3588" max="3589" width="14.59765625" style="1" customWidth="1"/>
    <col min="3590" max="3590" width="16.296875" style="1" customWidth="1"/>
    <col min="3591" max="3591" width="3.296875" style="1" customWidth="1"/>
    <col min="3592" max="3839" width="8.796875" style="1"/>
    <col min="3840" max="3841" width="1.5" style="1" customWidth="1"/>
    <col min="3842" max="3842" width="11.796875" style="1" customWidth="1"/>
    <col min="3843" max="3843" width="21.8984375" style="1" customWidth="1"/>
    <col min="3844" max="3845" width="14.59765625" style="1" customWidth="1"/>
    <col min="3846" max="3846" width="16.296875" style="1" customWidth="1"/>
    <col min="3847" max="3847" width="3.296875" style="1" customWidth="1"/>
    <col min="3848" max="4095" width="8.796875" style="1"/>
    <col min="4096" max="4097" width="1.5" style="1" customWidth="1"/>
    <col min="4098" max="4098" width="11.796875" style="1" customWidth="1"/>
    <col min="4099" max="4099" width="21.8984375" style="1" customWidth="1"/>
    <col min="4100" max="4101" width="14.59765625" style="1" customWidth="1"/>
    <col min="4102" max="4102" width="16.296875" style="1" customWidth="1"/>
    <col min="4103" max="4103" width="3.296875" style="1" customWidth="1"/>
    <col min="4104" max="4351" width="8.796875" style="1"/>
    <col min="4352" max="4353" width="1.5" style="1" customWidth="1"/>
    <col min="4354" max="4354" width="11.796875" style="1" customWidth="1"/>
    <col min="4355" max="4355" width="21.8984375" style="1" customWidth="1"/>
    <col min="4356" max="4357" width="14.59765625" style="1" customWidth="1"/>
    <col min="4358" max="4358" width="16.296875" style="1" customWidth="1"/>
    <col min="4359" max="4359" width="3.296875" style="1" customWidth="1"/>
    <col min="4360" max="4607" width="8.796875" style="1"/>
    <col min="4608" max="4609" width="1.5" style="1" customWidth="1"/>
    <col min="4610" max="4610" width="11.796875" style="1" customWidth="1"/>
    <col min="4611" max="4611" width="21.8984375" style="1" customWidth="1"/>
    <col min="4612" max="4613" width="14.59765625" style="1" customWidth="1"/>
    <col min="4614" max="4614" width="16.296875" style="1" customWidth="1"/>
    <col min="4615" max="4615" width="3.296875" style="1" customWidth="1"/>
    <col min="4616" max="4863" width="8.796875" style="1"/>
    <col min="4864" max="4865" width="1.5" style="1" customWidth="1"/>
    <col min="4866" max="4866" width="11.796875" style="1" customWidth="1"/>
    <col min="4867" max="4867" width="21.8984375" style="1" customWidth="1"/>
    <col min="4868" max="4869" width="14.59765625" style="1" customWidth="1"/>
    <col min="4870" max="4870" width="16.296875" style="1" customWidth="1"/>
    <col min="4871" max="4871" width="3.296875" style="1" customWidth="1"/>
    <col min="4872" max="5119" width="8.796875" style="1"/>
    <col min="5120" max="5121" width="1.5" style="1" customWidth="1"/>
    <col min="5122" max="5122" width="11.796875" style="1" customWidth="1"/>
    <col min="5123" max="5123" width="21.8984375" style="1" customWidth="1"/>
    <col min="5124" max="5125" width="14.59765625" style="1" customWidth="1"/>
    <col min="5126" max="5126" width="16.296875" style="1" customWidth="1"/>
    <col min="5127" max="5127" width="3.296875" style="1" customWidth="1"/>
    <col min="5128" max="5375" width="8.796875" style="1"/>
    <col min="5376" max="5377" width="1.5" style="1" customWidth="1"/>
    <col min="5378" max="5378" width="11.796875" style="1" customWidth="1"/>
    <col min="5379" max="5379" width="21.8984375" style="1" customWidth="1"/>
    <col min="5380" max="5381" width="14.59765625" style="1" customWidth="1"/>
    <col min="5382" max="5382" width="16.296875" style="1" customWidth="1"/>
    <col min="5383" max="5383" width="3.296875" style="1" customWidth="1"/>
    <col min="5384" max="5631" width="8.796875" style="1"/>
    <col min="5632" max="5633" width="1.5" style="1" customWidth="1"/>
    <col min="5634" max="5634" width="11.796875" style="1" customWidth="1"/>
    <col min="5635" max="5635" width="21.8984375" style="1" customWidth="1"/>
    <col min="5636" max="5637" width="14.59765625" style="1" customWidth="1"/>
    <col min="5638" max="5638" width="16.296875" style="1" customWidth="1"/>
    <col min="5639" max="5639" width="3.296875" style="1" customWidth="1"/>
    <col min="5640" max="5887" width="8.796875" style="1"/>
    <col min="5888" max="5889" width="1.5" style="1" customWidth="1"/>
    <col min="5890" max="5890" width="11.796875" style="1" customWidth="1"/>
    <col min="5891" max="5891" width="21.8984375" style="1" customWidth="1"/>
    <col min="5892" max="5893" width="14.59765625" style="1" customWidth="1"/>
    <col min="5894" max="5894" width="16.296875" style="1" customWidth="1"/>
    <col min="5895" max="5895" width="3.296875" style="1" customWidth="1"/>
    <col min="5896" max="6143" width="8.796875" style="1"/>
    <col min="6144" max="6145" width="1.5" style="1" customWidth="1"/>
    <col min="6146" max="6146" width="11.796875" style="1" customWidth="1"/>
    <col min="6147" max="6147" width="21.8984375" style="1" customWidth="1"/>
    <col min="6148" max="6149" width="14.59765625" style="1" customWidth="1"/>
    <col min="6150" max="6150" width="16.296875" style="1" customWidth="1"/>
    <col min="6151" max="6151" width="3.296875" style="1" customWidth="1"/>
    <col min="6152" max="6399" width="8.796875" style="1"/>
    <col min="6400" max="6401" width="1.5" style="1" customWidth="1"/>
    <col min="6402" max="6402" width="11.796875" style="1" customWidth="1"/>
    <col min="6403" max="6403" width="21.8984375" style="1" customWidth="1"/>
    <col min="6404" max="6405" width="14.59765625" style="1" customWidth="1"/>
    <col min="6406" max="6406" width="16.296875" style="1" customWidth="1"/>
    <col min="6407" max="6407" width="3.296875" style="1" customWidth="1"/>
    <col min="6408" max="6655" width="8.796875" style="1"/>
    <col min="6656" max="6657" width="1.5" style="1" customWidth="1"/>
    <col min="6658" max="6658" width="11.796875" style="1" customWidth="1"/>
    <col min="6659" max="6659" width="21.8984375" style="1" customWidth="1"/>
    <col min="6660" max="6661" width="14.59765625" style="1" customWidth="1"/>
    <col min="6662" max="6662" width="16.296875" style="1" customWidth="1"/>
    <col min="6663" max="6663" width="3.296875" style="1" customWidth="1"/>
    <col min="6664" max="6911" width="8.796875" style="1"/>
    <col min="6912" max="6913" width="1.5" style="1" customWidth="1"/>
    <col min="6914" max="6914" width="11.796875" style="1" customWidth="1"/>
    <col min="6915" max="6915" width="21.8984375" style="1" customWidth="1"/>
    <col min="6916" max="6917" width="14.59765625" style="1" customWidth="1"/>
    <col min="6918" max="6918" width="16.296875" style="1" customWidth="1"/>
    <col min="6919" max="6919" width="3.296875" style="1" customWidth="1"/>
    <col min="6920" max="7167" width="8.796875" style="1"/>
    <col min="7168" max="7169" width="1.5" style="1" customWidth="1"/>
    <col min="7170" max="7170" width="11.796875" style="1" customWidth="1"/>
    <col min="7171" max="7171" width="21.8984375" style="1" customWidth="1"/>
    <col min="7172" max="7173" width="14.59765625" style="1" customWidth="1"/>
    <col min="7174" max="7174" width="16.296875" style="1" customWidth="1"/>
    <col min="7175" max="7175" width="3.296875" style="1" customWidth="1"/>
    <col min="7176" max="7423" width="8.796875" style="1"/>
    <col min="7424" max="7425" width="1.5" style="1" customWidth="1"/>
    <col min="7426" max="7426" width="11.796875" style="1" customWidth="1"/>
    <col min="7427" max="7427" width="21.8984375" style="1" customWidth="1"/>
    <col min="7428" max="7429" width="14.59765625" style="1" customWidth="1"/>
    <col min="7430" max="7430" width="16.296875" style="1" customWidth="1"/>
    <col min="7431" max="7431" width="3.296875" style="1" customWidth="1"/>
    <col min="7432" max="7679" width="8.796875" style="1"/>
    <col min="7680" max="7681" width="1.5" style="1" customWidth="1"/>
    <col min="7682" max="7682" width="11.796875" style="1" customWidth="1"/>
    <col min="7683" max="7683" width="21.8984375" style="1" customWidth="1"/>
    <col min="7684" max="7685" width="14.59765625" style="1" customWidth="1"/>
    <col min="7686" max="7686" width="16.296875" style="1" customWidth="1"/>
    <col min="7687" max="7687" width="3.296875" style="1" customWidth="1"/>
    <col min="7688" max="7935" width="8.796875" style="1"/>
    <col min="7936" max="7937" width="1.5" style="1" customWidth="1"/>
    <col min="7938" max="7938" width="11.796875" style="1" customWidth="1"/>
    <col min="7939" max="7939" width="21.8984375" style="1" customWidth="1"/>
    <col min="7940" max="7941" width="14.59765625" style="1" customWidth="1"/>
    <col min="7942" max="7942" width="16.296875" style="1" customWidth="1"/>
    <col min="7943" max="7943" width="3.296875" style="1" customWidth="1"/>
    <col min="7944" max="8191" width="8.796875" style="1"/>
    <col min="8192" max="8193" width="1.5" style="1" customWidth="1"/>
    <col min="8194" max="8194" width="11.796875" style="1" customWidth="1"/>
    <col min="8195" max="8195" width="21.8984375" style="1" customWidth="1"/>
    <col min="8196" max="8197" width="14.59765625" style="1" customWidth="1"/>
    <col min="8198" max="8198" width="16.296875" style="1" customWidth="1"/>
    <col min="8199" max="8199" width="3.296875" style="1" customWidth="1"/>
    <col min="8200" max="8447" width="8.796875" style="1"/>
    <col min="8448" max="8449" width="1.5" style="1" customWidth="1"/>
    <col min="8450" max="8450" width="11.796875" style="1" customWidth="1"/>
    <col min="8451" max="8451" width="21.8984375" style="1" customWidth="1"/>
    <col min="8452" max="8453" width="14.59765625" style="1" customWidth="1"/>
    <col min="8454" max="8454" width="16.296875" style="1" customWidth="1"/>
    <col min="8455" max="8455" width="3.296875" style="1" customWidth="1"/>
    <col min="8456" max="8703" width="8.796875" style="1"/>
    <col min="8704" max="8705" width="1.5" style="1" customWidth="1"/>
    <col min="8706" max="8706" width="11.796875" style="1" customWidth="1"/>
    <col min="8707" max="8707" width="21.8984375" style="1" customWidth="1"/>
    <col min="8708" max="8709" width="14.59765625" style="1" customWidth="1"/>
    <col min="8710" max="8710" width="16.296875" style="1" customWidth="1"/>
    <col min="8711" max="8711" width="3.296875" style="1" customWidth="1"/>
    <col min="8712" max="8959" width="8.796875" style="1"/>
    <col min="8960" max="8961" width="1.5" style="1" customWidth="1"/>
    <col min="8962" max="8962" width="11.796875" style="1" customWidth="1"/>
    <col min="8963" max="8963" width="21.8984375" style="1" customWidth="1"/>
    <col min="8964" max="8965" width="14.59765625" style="1" customWidth="1"/>
    <col min="8966" max="8966" width="16.296875" style="1" customWidth="1"/>
    <col min="8967" max="8967" width="3.296875" style="1" customWidth="1"/>
    <col min="8968" max="9215" width="8.796875" style="1"/>
    <col min="9216" max="9217" width="1.5" style="1" customWidth="1"/>
    <col min="9218" max="9218" width="11.796875" style="1" customWidth="1"/>
    <col min="9219" max="9219" width="21.8984375" style="1" customWidth="1"/>
    <col min="9220" max="9221" width="14.59765625" style="1" customWidth="1"/>
    <col min="9222" max="9222" width="16.296875" style="1" customWidth="1"/>
    <col min="9223" max="9223" width="3.296875" style="1" customWidth="1"/>
    <col min="9224" max="9471" width="8.796875" style="1"/>
    <col min="9472" max="9473" width="1.5" style="1" customWidth="1"/>
    <col min="9474" max="9474" width="11.796875" style="1" customWidth="1"/>
    <col min="9475" max="9475" width="21.8984375" style="1" customWidth="1"/>
    <col min="9476" max="9477" width="14.59765625" style="1" customWidth="1"/>
    <col min="9478" max="9478" width="16.296875" style="1" customWidth="1"/>
    <col min="9479" max="9479" width="3.296875" style="1" customWidth="1"/>
    <col min="9480" max="9727" width="8.796875" style="1"/>
    <col min="9728" max="9729" width="1.5" style="1" customWidth="1"/>
    <col min="9730" max="9730" width="11.796875" style="1" customWidth="1"/>
    <col min="9731" max="9731" width="21.8984375" style="1" customWidth="1"/>
    <col min="9732" max="9733" width="14.59765625" style="1" customWidth="1"/>
    <col min="9734" max="9734" width="16.296875" style="1" customWidth="1"/>
    <col min="9735" max="9735" width="3.296875" style="1" customWidth="1"/>
    <col min="9736" max="9983" width="8.796875" style="1"/>
    <col min="9984" max="9985" width="1.5" style="1" customWidth="1"/>
    <col min="9986" max="9986" width="11.796875" style="1" customWidth="1"/>
    <col min="9987" max="9987" width="21.8984375" style="1" customWidth="1"/>
    <col min="9988" max="9989" width="14.59765625" style="1" customWidth="1"/>
    <col min="9990" max="9990" width="16.296875" style="1" customWidth="1"/>
    <col min="9991" max="9991" width="3.296875" style="1" customWidth="1"/>
    <col min="9992" max="10239" width="8.796875" style="1"/>
    <col min="10240" max="10241" width="1.5" style="1" customWidth="1"/>
    <col min="10242" max="10242" width="11.796875" style="1" customWidth="1"/>
    <col min="10243" max="10243" width="21.8984375" style="1" customWidth="1"/>
    <col min="10244" max="10245" width="14.59765625" style="1" customWidth="1"/>
    <col min="10246" max="10246" width="16.296875" style="1" customWidth="1"/>
    <col min="10247" max="10247" width="3.296875" style="1" customWidth="1"/>
    <col min="10248" max="10495" width="8.796875" style="1"/>
    <col min="10496" max="10497" width="1.5" style="1" customWidth="1"/>
    <col min="10498" max="10498" width="11.796875" style="1" customWidth="1"/>
    <col min="10499" max="10499" width="21.8984375" style="1" customWidth="1"/>
    <col min="10500" max="10501" width="14.59765625" style="1" customWidth="1"/>
    <col min="10502" max="10502" width="16.296875" style="1" customWidth="1"/>
    <col min="10503" max="10503" width="3.296875" style="1" customWidth="1"/>
    <col min="10504" max="10751" width="8.796875" style="1"/>
    <col min="10752" max="10753" width="1.5" style="1" customWidth="1"/>
    <col min="10754" max="10754" width="11.796875" style="1" customWidth="1"/>
    <col min="10755" max="10755" width="21.8984375" style="1" customWidth="1"/>
    <col min="10756" max="10757" width="14.59765625" style="1" customWidth="1"/>
    <col min="10758" max="10758" width="16.296875" style="1" customWidth="1"/>
    <col min="10759" max="10759" width="3.296875" style="1" customWidth="1"/>
    <col min="10760" max="11007" width="8.796875" style="1"/>
    <col min="11008" max="11009" width="1.5" style="1" customWidth="1"/>
    <col min="11010" max="11010" width="11.796875" style="1" customWidth="1"/>
    <col min="11011" max="11011" width="21.8984375" style="1" customWidth="1"/>
    <col min="11012" max="11013" width="14.59765625" style="1" customWidth="1"/>
    <col min="11014" max="11014" width="16.296875" style="1" customWidth="1"/>
    <col min="11015" max="11015" width="3.296875" style="1" customWidth="1"/>
    <col min="11016" max="11263" width="8.796875" style="1"/>
    <col min="11264" max="11265" width="1.5" style="1" customWidth="1"/>
    <col min="11266" max="11266" width="11.796875" style="1" customWidth="1"/>
    <col min="11267" max="11267" width="21.8984375" style="1" customWidth="1"/>
    <col min="11268" max="11269" width="14.59765625" style="1" customWidth="1"/>
    <col min="11270" max="11270" width="16.296875" style="1" customWidth="1"/>
    <col min="11271" max="11271" width="3.296875" style="1" customWidth="1"/>
    <col min="11272" max="11519" width="8.796875" style="1"/>
    <col min="11520" max="11521" width="1.5" style="1" customWidth="1"/>
    <col min="11522" max="11522" width="11.796875" style="1" customWidth="1"/>
    <col min="11523" max="11523" width="21.8984375" style="1" customWidth="1"/>
    <col min="11524" max="11525" width="14.59765625" style="1" customWidth="1"/>
    <col min="11526" max="11526" width="16.296875" style="1" customWidth="1"/>
    <col min="11527" max="11527" width="3.296875" style="1" customWidth="1"/>
    <col min="11528" max="11775" width="8.796875" style="1"/>
    <col min="11776" max="11777" width="1.5" style="1" customWidth="1"/>
    <col min="11778" max="11778" width="11.796875" style="1" customWidth="1"/>
    <col min="11779" max="11779" width="21.8984375" style="1" customWidth="1"/>
    <col min="11780" max="11781" width="14.59765625" style="1" customWidth="1"/>
    <col min="11782" max="11782" width="16.296875" style="1" customWidth="1"/>
    <col min="11783" max="11783" width="3.296875" style="1" customWidth="1"/>
    <col min="11784" max="12031" width="8.796875" style="1"/>
    <col min="12032" max="12033" width="1.5" style="1" customWidth="1"/>
    <col min="12034" max="12034" width="11.796875" style="1" customWidth="1"/>
    <col min="12035" max="12035" width="21.8984375" style="1" customWidth="1"/>
    <col min="12036" max="12037" width="14.59765625" style="1" customWidth="1"/>
    <col min="12038" max="12038" width="16.296875" style="1" customWidth="1"/>
    <col min="12039" max="12039" width="3.296875" style="1" customWidth="1"/>
    <col min="12040" max="12287" width="8.796875" style="1"/>
    <col min="12288" max="12289" width="1.5" style="1" customWidth="1"/>
    <col min="12290" max="12290" width="11.796875" style="1" customWidth="1"/>
    <col min="12291" max="12291" width="21.8984375" style="1" customWidth="1"/>
    <col min="12292" max="12293" width="14.59765625" style="1" customWidth="1"/>
    <col min="12294" max="12294" width="16.296875" style="1" customWidth="1"/>
    <col min="12295" max="12295" width="3.296875" style="1" customWidth="1"/>
    <col min="12296" max="12543" width="8.796875" style="1"/>
    <col min="12544" max="12545" width="1.5" style="1" customWidth="1"/>
    <col min="12546" max="12546" width="11.796875" style="1" customWidth="1"/>
    <col min="12547" max="12547" width="21.8984375" style="1" customWidth="1"/>
    <col min="12548" max="12549" width="14.59765625" style="1" customWidth="1"/>
    <col min="12550" max="12550" width="16.296875" style="1" customWidth="1"/>
    <col min="12551" max="12551" width="3.296875" style="1" customWidth="1"/>
    <col min="12552" max="12799" width="8.796875" style="1"/>
    <col min="12800" max="12801" width="1.5" style="1" customWidth="1"/>
    <col min="12802" max="12802" width="11.796875" style="1" customWidth="1"/>
    <col min="12803" max="12803" width="21.8984375" style="1" customWidth="1"/>
    <col min="12804" max="12805" width="14.59765625" style="1" customWidth="1"/>
    <col min="12806" max="12806" width="16.296875" style="1" customWidth="1"/>
    <col min="12807" max="12807" width="3.296875" style="1" customWidth="1"/>
    <col min="12808" max="13055" width="8.796875" style="1"/>
    <col min="13056" max="13057" width="1.5" style="1" customWidth="1"/>
    <col min="13058" max="13058" width="11.796875" style="1" customWidth="1"/>
    <col min="13059" max="13059" width="21.8984375" style="1" customWidth="1"/>
    <col min="13060" max="13061" width="14.59765625" style="1" customWidth="1"/>
    <col min="13062" max="13062" width="16.296875" style="1" customWidth="1"/>
    <col min="13063" max="13063" width="3.296875" style="1" customWidth="1"/>
    <col min="13064" max="13311" width="8.796875" style="1"/>
    <col min="13312" max="13313" width="1.5" style="1" customWidth="1"/>
    <col min="13314" max="13314" width="11.796875" style="1" customWidth="1"/>
    <col min="13315" max="13315" width="21.8984375" style="1" customWidth="1"/>
    <col min="13316" max="13317" width="14.59765625" style="1" customWidth="1"/>
    <col min="13318" max="13318" width="16.296875" style="1" customWidth="1"/>
    <col min="13319" max="13319" width="3.296875" style="1" customWidth="1"/>
    <col min="13320" max="13567" width="8.796875" style="1"/>
    <col min="13568" max="13569" width="1.5" style="1" customWidth="1"/>
    <col min="13570" max="13570" width="11.796875" style="1" customWidth="1"/>
    <col min="13571" max="13571" width="21.8984375" style="1" customWidth="1"/>
    <col min="13572" max="13573" width="14.59765625" style="1" customWidth="1"/>
    <col min="13574" max="13574" width="16.296875" style="1" customWidth="1"/>
    <col min="13575" max="13575" width="3.296875" style="1" customWidth="1"/>
    <col min="13576" max="13823" width="8.796875" style="1"/>
    <col min="13824" max="13825" width="1.5" style="1" customWidth="1"/>
    <col min="13826" max="13826" width="11.796875" style="1" customWidth="1"/>
    <col min="13827" max="13827" width="21.8984375" style="1" customWidth="1"/>
    <col min="13828" max="13829" width="14.59765625" style="1" customWidth="1"/>
    <col min="13830" max="13830" width="16.296875" style="1" customWidth="1"/>
    <col min="13831" max="13831" width="3.296875" style="1" customWidth="1"/>
    <col min="13832" max="14079" width="8.796875" style="1"/>
    <col min="14080" max="14081" width="1.5" style="1" customWidth="1"/>
    <col min="14082" max="14082" width="11.796875" style="1" customWidth="1"/>
    <col min="14083" max="14083" width="21.8984375" style="1" customWidth="1"/>
    <col min="14084" max="14085" width="14.59765625" style="1" customWidth="1"/>
    <col min="14086" max="14086" width="16.296875" style="1" customWidth="1"/>
    <col min="14087" max="14087" width="3.296875" style="1" customWidth="1"/>
    <col min="14088" max="14335" width="8.796875" style="1"/>
    <col min="14336" max="14337" width="1.5" style="1" customWidth="1"/>
    <col min="14338" max="14338" width="11.796875" style="1" customWidth="1"/>
    <col min="14339" max="14339" width="21.8984375" style="1" customWidth="1"/>
    <col min="14340" max="14341" width="14.59765625" style="1" customWidth="1"/>
    <col min="14342" max="14342" width="16.296875" style="1" customWidth="1"/>
    <col min="14343" max="14343" width="3.296875" style="1" customWidth="1"/>
    <col min="14344" max="14591" width="8.796875" style="1"/>
    <col min="14592" max="14593" width="1.5" style="1" customWidth="1"/>
    <col min="14594" max="14594" width="11.796875" style="1" customWidth="1"/>
    <col min="14595" max="14595" width="21.8984375" style="1" customWidth="1"/>
    <col min="14596" max="14597" width="14.59765625" style="1" customWidth="1"/>
    <col min="14598" max="14598" width="16.296875" style="1" customWidth="1"/>
    <col min="14599" max="14599" width="3.296875" style="1" customWidth="1"/>
    <col min="14600" max="14847" width="8.796875" style="1"/>
    <col min="14848" max="14849" width="1.5" style="1" customWidth="1"/>
    <col min="14850" max="14850" width="11.796875" style="1" customWidth="1"/>
    <col min="14851" max="14851" width="21.8984375" style="1" customWidth="1"/>
    <col min="14852" max="14853" width="14.59765625" style="1" customWidth="1"/>
    <col min="14854" max="14854" width="16.296875" style="1" customWidth="1"/>
    <col min="14855" max="14855" width="3.296875" style="1" customWidth="1"/>
    <col min="14856" max="15103" width="8.796875" style="1"/>
    <col min="15104" max="15105" width="1.5" style="1" customWidth="1"/>
    <col min="15106" max="15106" width="11.796875" style="1" customWidth="1"/>
    <col min="15107" max="15107" width="21.8984375" style="1" customWidth="1"/>
    <col min="15108" max="15109" width="14.59765625" style="1" customWidth="1"/>
    <col min="15110" max="15110" width="16.296875" style="1" customWidth="1"/>
    <col min="15111" max="15111" width="3.296875" style="1" customWidth="1"/>
    <col min="15112" max="15359" width="8.796875" style="1"/>
    <col min="15360" max="15361" width="1.5" style="1" customWidth="1"/>
    <col min="15362" max="15362" width="11.796875" style="1" customWidth="1"/>
    <col min="15363" max="15363" width="21.8984375" style="1" customWidth="1"/>
    <col min="15364" max="15365" width="14.59765625" style="1" customWidth="1"/>
    <col min="15366" max="15366" width="16.296875" style="1" customWidth="1"/>
    <col min="15367" max="15367" width="3.296875" style="1" customWidth="1"/>
    <col min="15368" max="15615" width="8.796875" style="1"/>
    <col min="15616" max="15617" width="1.5" style="1" customWidth="1"/>
    <col min="15618" max="15618" width="11.796875" style="1" customWidth="1"/>
    <col min="15619" max="15619" width="21.8984375" style="1" customWidth="1"/>
    <col min="15620" max="15621" width="14.59765625" style="1" customWidth="1"/>
    <col min="15622" max="15622" width="16.296875" style="1" customWidth="1"/>
    <col min="15623" max="15623" width="3.296875" style="1" customWidth="1"/>
    <col min="15624" max="15871" width="8.796875" style="1"/>
    <col min="15872" max="15873" width="1.5" style="1" customWidth="1"/>
    <col min="15874" max="15874" width="11.796875" style="1" customWidth="1"/>
    <col min="15875" max="15875" width="21.8984375" style="1" customWidth="1"/>
    <col min="15876" max="15877" width="14.59765625" style="1" customWidth="1"/>
    <col min="15878" max="15878" width="16.296875" style="1" customWidth="1"/>
    <col min="15879" max="15879" width="3.296875" style="1" customWidth="1"/>
    <col min="15880" max="16127" width="8.796875" style="1"/>
    <col min="16128" max="16129" width="1.5" style="1" customWidth="1"/>
    <col min="16130" max="16130" width="11.796875" style="1" customWidth="1"/>
    <col min="16131" max="16131" width="21.8984375" style="1" customWidth="1"/>
    <col min="16132" max="16133" width="14.59765625" style="1" customWidth="1"/>
    <col min="16134" max="16134" width="16.296875" style="1" customWidth="1"/>
    <col min="16135" max="16135" width="3.296875" style="1" customWidth="1"/>
    <col min="16136" max="16384" width="8.796875" style="1"/>
  </cols>
  <sheetData>
    <row r="2" spans="1:8" ht="17.399999999999999" customHeight="1">
      <c r="A2" s="1" t="s">
        <v>0</v>
      </c>
    </row>
    <row r="3" spans="1:8" ht="17.399999999999999" customHeight="1"/>
    <row r="4" spans="1:8" ht="17.399999999999999" customHeight="1">
      <c r="A4" s="1" t="s">
        <v>1</v>
      </c>
      <c r="F4" s="2" t="s">
        <v>2</v>
      </c>
      <c r="H4" s="3"/>
    </row>
    <row r="5" spans="1:8" ht="17.399999999999999" customHeight="1">
      <c r="F5" s="2" t="s">
        <v>3</v>
      </c>
      <c r="H5" s="3"/>
    </row>
    <row r="6" spans="1:8" ht="17.399999999999999" customHeight="1">
      <c r="F6" s="2"/>
      <c r="H6" s="3"/>
    </row>
    <row r="7" spans="1:8" ht="17.399999999999999" customHeight="1">
      <c r="H7" s="4"/>
    </row>
    <row r="8" spans="1:8" ht="17.399999999999999" customHeight="1">
      <c r="B8" s="1" t="s">
        <v>4</v>
      </c>
      <c r="H8" s="4"/>
    </row>
    <row r="9" spans="1:8" ht="17.399999999999999" customHeight="1">
      <c r="H9" s="4"/>
    </row>
    <row r="10" spans="1:8" ht="17.399999999999999" customHeight="1">
      <c r="E10" s="1" t="s">
        <v>5</v>
      </c>
      <c r="F10" s="2"/>
      <c r="H10" s="3"/>
    </row>
    <row r="11" spans="1:8" ht="17.399999999999999" customHeight="1"/>
    <row r="12" spans="1:8" ht="17.399999999999999" customHeight="1"/>
    <row r="13" spans="1:8" ht="17.399999999999999" customHeight="1">
      <c r="A13" s="73" t="s">
        <v>6</v>
      </c>
      <c r="B13" s="73"/>
      <c r="C13" s="73"/>
      <c r="D13" s="73"/>
      <c r="E13" s="73"/>
      <c r="F13" s="73"/>
      <c r="G13" s="73"/>
    </row>
    <row r="14" spans="1:8" ht="17.399999999999999" customHeight="1">
      <c r="A14" s="73" t="s">
        <v>7</v>
      </c>
      <c r="B14" s="73"/>
      <c r="C14" s="73"/>
      <c r="D14" s="73"/>
      <c r="E14" s="73"/>
      <c r="F14" s="73"/>
      <c r="G14" s="73"/>
    </row>
    <row r="15" spans="1:8" ht="17.399999999999999" customHeight="1"/>
    <row r="16" spans="1:8" ht="17.399999999999999" customHeight="1"/>
    <row r="17" spans="2:8" ht="17.399999999999999" customHeight="1"/>
    <row r="18" spans="2:8" ht="17.399999999999999" customHeight="1">
      <c r="B18" s="74" t="s">
        <v>8</v>
      </c>
      <c r="C18" s="74"/>
      <c r="D18" s="74"/>
      <c r="E18" s="74"/>
      <c r="F18" s="74"/>
    </row>
    <row r="19" spans="2:8" ht="17.399999999999999" customHeight="1">
      <c r="B19" s="74"/>
      <c r="C19" s="74"/>
      <c r="D19" s="74"/>
      <c r="E19" s="74"/>
      <c r="F19" s="74"/>
    </row>
    <row r="20" spans="2:8" ht="17.399999999999999" customHeight="1">
      <c r="B20" s="74"/>
      <c r="C20" s="74"/>
      <c r="D20" s="74"/>
      <c r="E20" s="74"/>
      <c r="F20" s="74"/>
    </row>
    <row r="21" spans="2:8" ht="17.399999999999999" customHeight="1">
      <c r="B21" s="5"/>
      <c r="C21" s="5"/>
      <c r="D21" s="5"/>
      <c r="E21" s="5"/>
      <c r="F21" s="5"/>
    </row>
    <row r="22" spans="2:8" ht="17.399999999999999" customHeight="1">
      <c r="B22" s="5"/>
      <c r="C22" s="5"/>
      <c r="D22" s="5"/>
      <c r="E22" s="5"/>
      <c r="F22" s="5"/>
    </row>
    <row r="23" spans="2:8" ht="17.399999999999999" customHeight="1"/>
    <row r="24" spans="2:8" ht="17.399999999999999" customHeight="1">
      <c r="B24" s="73" t="s">
        <v>9</v>
      </c>
      <c r="C24" s="73"/>
      <c r="D24" s="73"/>
      <c r="E24" s="73"/>
      <c r="F24" s="73"/>
    </row>
    <row r="25" spans="2:8" ht="17.399999999999999" customHeight="1"/>
    <row r="26" spans="2:8" ht="17.399999999999999" customHeight="1"/>
    <row r="27" spans="2:8" ht="17.399999999999999" customHeight="1">
      <c r="B27" s="1" t="s">
        <v>10</v>
      </c>
      <c r="E27" s="1" t="s">
        <v>11</v>
      </c>
      <c r="F27" s="6"/>
      <c r="H27" s="3"/>
    </row>
    <row r="28" spans="2:8" ht="17.399999999999999" customHeight="1">
      <c r="F28" s="2"/>
      <c r="H28" s="3"/>
    </row>
    <row r="29" spans="2:8" ht="17.399999999999999" customHeight="1">
      <c r="B29" s="1" t="s">
        <v>12</v>
      </c>
      <c r="F29" s="2"/>
      <c r="H29" s="3"/>
    </row>
    <row r="30" spans="2:8" ht="17.399999999999999" customHeight="1">
      <c r="E30" s="2" t="s">
        <v>13</v>
      </c>
      <c r="F30" s="2"/>
      <c r="H30" s="3"/>
    </row>
    <row r="31" spans="2:8" ht="26.4">
      <c r="B31" s="7"/>
      <c r="C31" s="8" t="s">
        <v>14</v>
      </c>
      <c r="D31" s="8" t="s">
        <v>15</v>
      </c>
      <c r="E31" s="8" t="s">
        <v>16</v>
      </c>
      <c r="F31" s="9"/>
      <c r="H31" s="10"/>
    </row>
    <row r="32" spans="2:8" ht="75" customHeight="1">
      <c r="B32" s="11"/>
      <c r="C32" s="12"/>
      <c r="D32" s="12">
        <f>ROUNDDOWN(C32/2,-3)</f>
        <v>0</v>
      </c>
      <c r="E32" s="12">
        <f>C32-D32</f>
        <v>0</v>
      </c>
      <c r="F32" s="13"/>
    </row>
    <row r="33" spans="2:6" ht="17.399999999999999" customHeight="1"/>
    <row r="34" spans="2:6" ht="17.399999999999999" customHeight="1">
      <c r="B34" s="1" t="s">
        <v>17</v>
      </c>
    </row>
    <row r="35" spans="2:6" ht="17.399999999999999" customHeight="1"/>
    <row r="36" spans="2:6" ht="17.399999999999999" customHeight="1"/>
    <row r="37" spans="2:6" s="14" customFormat="1" ht="17.399999999999999" customHeight="1"/>
    <row r="38" spans="2:6" ht="17.399999999999999" customHeight="1">
      <c r="D38" s="15" t="s">
        <v>18</v>
      </c>
      <c r="E38" s="16"/>
      <c r="F38" s="17"/>
    </row>
    <row r="39" spans="2:6" ht="17.399999999999999" customHeight="1">
      <c r="D39" s="18" t="s">
        <v>19</v>
      </c>
      <c r="F39" s="7"/>
    </row>
    <row r="40" spans="2:6" ht="17.399999999999999" customHeight="1">
      <c r="D40" s="18" t="s">
        <v>20</v>
      </c>
      <c r="F40" s="7"/>
    </row>
    <row r="41" spans="2:6" ht="17.399999999999999" customHeight="1">
      <c r="D41" s="19" t="s">
        <v>21</v>
      </c>
      <c r="E41" s="20"/>
      <c r="F41" s="21"/>
    </row>
    <row r="42" spans="2:6" s="14" customFormat="1"/>
  </sheetData>
  <mergeCells count="4">
    <mergeCell ref="A13:G13"/>
    <mergeCell ref="A14:G14"/>
    <mergeCell ref="B18:F20"/>
    <mergeCell ref="B24:F24"/>
  </mergeCells>
  <phoneticPr fontId="3"/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53"/>
  <sheetViews>
    <sheetView view="pageBreakPreview" zoomScaleNormal="100" zoomScaleSheetLayoutView="100" zoomScalePageLayoutView="87" workbookViewId="0">
      <selection activeCell="AE12" sqref="AE12"/>
    </sheetView>
  </sheetViews>
  <sheetFormatPr defaultColWidth="2.19921875" defaultRowHeight="12"/>
  <cols>
    <col min="1" max="1" width="1.19921875" style="25" customWidth="1"/>
    <col min="2" max="2" width="4.296875" style="25" customWidth="1"/>
    <col min="3" max="3" width="14.09765625" style="25" customWidth="1"/>
    <col min="4" max="4" width="9.59765625" style="25" customWidth="1"/>
    <col min="5" max="5" width="8.19921875" style="25" bestFit="1" customWidth="1"/>
    <col min="6" max="9" width="12.296875" style="25" customWidth="1"/>
    <col min="10" max="10" width="2.19921875" style="25"/>
    <col min="11" max="12" width="14.5" style="69" customWidth="1"/>
    <col min="13" max="13" width="7.8984375" style="69" bestFit="1" customWidth="1"/>
    <col min="14" max="16384" width="2.19921875" style="25"/>
  </cols>
  <sheetData>
    <row r="3" spans="1:24" s="23" customFormat="1" ht="17.25" customHeight="1">
      <c r="A3" s="22"/>
      <c r="G3" s="81" t="s">
        <v>22</v>
      </c>
      <c r="H3" s="81"/>
      <c r="I3" s="81"/>
      <c r="K3" s="66"/>
      <c r="L3" s="66"/>
      <c r="M3" s="66"/>
    </row>
    <row r="4" spans="1:24" s="23" customFormat="1" ht="17.25" customHeight="1">
      <c r="A4" s="22"/>
      <c r="G4" s="41"/>
      <c r="H4" s="41"/>
      <c r="I4" s="41"/>
      <c r="K4" s="66"/>
      <c r="L4" s="66"/>
      <c r="M4" s="66"/>
    </row>
    <row r="5" spans="1:24" s="23" customFormat="1" ht="17.25" customHeight="1">
      <c r="A5" s="22"/>
      <c r="G5" s="41"/>
      <c r="H5" s="41"/>
      <c r="I5" s="41"/>
      <c r="K5" s="66"/>
      <c r="L5" s="66"/>
      <c r="M5" s="66"/>
    </row>
    <row r="6" spans="1:24" s="23" customFormat="1" ht="19.5" customHeight="1">
      <c r="B6" s="82" t="s">
        <v>23</v>
      </c>
      <c r="C6" s="82"/>
      <c r="D6" s="82"/>
      <c r="E6" s="82"/>
      <c r="F6" s="82"/>
      <c r="G6" s="82"/>
      <c r="H6" s="82"/>
      <c r="I6" s="82"/>
      <c r="J6" s="24"/>
      <c r="K6" s="67"/>
      <c r="L6" s="66"/>
      <c r="M6" s="66"/>
      <c r="N6" s="24"/>
      <c r="R6" s="24"/>
    </row>
    <row r="7" spans="1:24" s="23" customFormat="1" ht="19.5" customHeight="1">
      <c r="B7" s="82" t="s">
        <v>24</v>
      </c>
      <c r="C7" s="82"/>
      <c r="D7" s="82"/>
      <c r="E7" s="82"/>
      <c r="F7" s="82"/>
      <c r="G7" s="82"/>
      <c r="H7" s="82"/>
      <c r="I7" s="82"/>
      <c r="J7" s="24"/>
      <c r="K7" s="67"/>
      <c r="L7" s="66"/>
      <c r="M7" s="66"/>
      <c r="N7" s="24"/>
      <c r="R7" s="24"/>
    </row>
    <row r="8" spans="1:24" s="23" customFormat="1" ht="19.5" customHeight="1">
      <c r="B8" s="42"/>
      <c r="C8" s="42"/>
      <c r="D8" s="42"/>
      <c r="E8" s="42"/>
      <c r="F8" s="42"/>
      <c r="G8" s="42"/>
      <c r="H8" s="42"/>
      <c r="I8" s="42"/>
      <c r="J8" s="24"/>
      <c r="K8" s="67"/>
      <c r="L8" s="66"/>
      <c r="M8" s="66"/>
      <c r="N8" s="24"/>
      <c r="R8" s="24"/>
    </row>
    <row r="9" spans="1:24" s="23" customFormat="1" ht="14.25" customHeight="1">
      <c r="B9" s="83"/>
      <c r="C9" s="83"/>
      <c r="D9" s="83"/>
      <c r="E9" s="83"/>
      <c r="F9" s="83"/>
      <c r="G9" s="83"/>
      <c r="H9" s="43"/>
      <c r="K9" s="68"/>
      <c r="L9" s="66"/>
      <c r="M9" s="66"/>
      <c r="N9" s="1"/>
    </row>
    <row r="10" spans="1:24" ht="13.5" customHeight="1">
      <c r="B10" s="26"/>
      <c r="C10" s="26"/>
      <c r="D10" s="26"/>
      <c r="E10" s="26"/>
      <c r="F10" s="26"/>
      <c r="G10" s="26"/>
      <c r="H10" s="26"/>
      <c r="X10" s="27"/>
    </row>
    <row r="11" spans="1:24" ht="19.5" customHeight="1">
      <c r="B11" s="84" t="s">
        <v>25</v>
      </c>
      <c r="C11" s="84"/>
      <c r="D11" s="84"/>
      <c r="E11" s="84"/>
      <c r="F11" s="84"/>
      <c r="G11" s="84"/>
      <c r="H11" s="28"/>
      <c r="X11" s="27"/>
    </row>
    <row r="12" spans="1:24" ht="48" customHeight="1">
      <c r="B12" s="29"/>
      <c r="C12" s="78" t="s">
        <v>26</v>
      </c>
      <c r="D12" s="85"/>
      <c r="E12" s="30" t="s">
        <v>27</v>
      </c>
      <c r="F12" s="30" t="s">
        <v>28</v>
      </c>
      <c r="G12" s="30" t="s">
        <v>29</v>
      </c>
      <c r="H12" s="30" t="s">
        <v>30</v>
      </c>
      <c r="I12" s="30" t="s">
        <v>31</v>
      </c>
      <c r="K12" s="70" t="s">
        <v>52</v>
      </c>
      <c r="L12" s="70" t="s">
        <v>50</v>
      </c>
      <c r="M12" s="71" t="s">
        <v>51</v>
      </c>
      <c r="X12" s="27"/>
    </row>
    <row r="13" spans="1:24" ht="20.100000000000001" customHeight="1">
      <c r="B13" s="29">
        <v>1</v>
      </c>
      <c r="C13" s="76"/>
      <c r="D13" s="77"/>
      <c r="E13" s="31"/>
      <c r="F13" s="32">
        <f>IF(E13="",0,IF(E13&lt;=300,450000,(IF(AND(E13&gt;300,E13&lt;=500),675000,900000))))</f>
        <v>0</v>
      </c>
      <c r="G13" s="31"/>
      <c r="H13" s="33">
        <f>ROUNDDOWN(G13/2,-3)</f>
        <v>0</v>
      </c>
      <c r="I13" s="34">
        <f>MIN(F13,H13)</f>
        <v>0</v>
      </c>
      <c r="K13" s="72"/>
      <c r="L13" s="72">
        <f>SUM(K13,I13)</f>
        <v>0</v>
      </c>
      <c r="M13" s="71" t="str">
        <f>IF(F13&gt;=L13,"○","×")</f>
        <v>○</v>
      </c>
      <c r="X13" s="27"/>
    </row>
    <row r="14" spans="1:24" ht="20.100000000000001" customHeight="1">
      <c r="B14" s="29">
        <v>2</v>
      </c>
      <c r="C14" s="76"/>
      <c r="D14" s="77"/>
      <c r="E14" s="29"/>
      <c r="F14" s="32">
        <f t="shared" ref="F14:F32" si="0">IF(E14="",0,IF(E14&lt;=300,450000,(IF(AND(E14&gt;300,E14&lt;=500),675000,900000))))</f>
        <v>0</v>
      </c>
      <c r="G14" s="31"/>
      <c r="H14" s="33">
        <f t="shared" ref="H14:H32" si="1">ROUNDDOWN(G14/2,-3)</f>
        <v>0</v>
      </c>
      <c r="I14" s="34">
        <f>MIN(F14,H14)</f>
        <v>0</v>
      </c>
      <c r="K14" s="72"/>
      <c r="L14" s="72">
        <f t="shared" ref="L14:L32" si="2">SUM(K14,I14)</f>
        <v>0</v>
      </c>
      <c r="M14" s="71" t="str">
        <f t="shared" ref="M14:M32" si="3">IF(F14&gt;=L14,"○","×")</f>
        <v>○</v>
      </c>
      <c r="X14" s="27"/>
    </row>
    <row r="15" spans="1:24" ht="20.100000000000001" customHeight="1">
      <c r="B15" s="29">
        <v>3</v>
      </c>
      <c r="C15" s="76"/>
      <c r="D15" s="77"/>
      <c r="E15" s="31"/>
      <c r="F15" s="32">
        <f t="shared" si="0"/>
        <v>0</v>
      </c>
      <c r="G15" s="31"/>
      <c r="H15" s="33">
        <f t="shared" si="1"/>
        <v>0</v>
      </c>
      <c r="I15" s="34">
        <f t="shared" ref="I15:I29" si="4">MIN(F15,H15)</f>
        <v>0</v>
      </c>
      <c r="K15" s="72"/>
      <c r="L15" s="72">
        <f t="shared" si="2"/>
        <v>0</v>
      </c>
      <c r="M15" s="71" t="str">
        <f t="shared" si="3"/>
        <v>○</v>
      </c>
      <c r="X15" s="27"/>
    </row>
    <row r="16" spans="1:24" ht="20.100000000000001" customHeight="1">
      <c r="B16" s="29">
        <v>4</v>
      </c>
      <c r="C16" s="76"/>
      <c r="D16" s="77"/>
      <c r="E16" s="31"/>
      <c r="F16" s="32">
        <f t="shared" si="0"/>
        <v>0</v>
      </c>
      <c r="G16" s="31"/>
      <c r="H16" s="33">
        <f t="shared" si="1"/>
        <v>0</v>
      </c>
      <c r="I16" s="34">
        <f t="shared" si="4"/>
        <v>0</v>
      </c>
      <c r="K16" s="72"/>
      <c r="L16" s="72">
        <f t="shared" si="2"/>
        <v>0</v>
      </c>
      <c r="M16" s="71" t="str">
        <f t="shared" si="3"/>
        <v>○</v>
      </c>
      <c r="X16" s="27"/>
    </row>
    <row r="17" spans="2:24" ht="20.100000000000001" customHeight="1">
      <c r="B17" s="29">
        <v>5</v>
      </c>
      <c r="C17" s="76"/>
      <c r="D17" s="77"/>
      <c r="E17" s="29"/>
      <c r="F17" s="32">
        <f t="shared" si="0"/>
        <v>0</v>
      </c>
      <c r="G17" s="31"/>
      <c r="H17" s="33">
        <f t="shared" si="1"/>
        <v>0</v>
      </c>
      <c r="I17" s="34">
        <f t="shared" si="4"/>
        <v>0</v>
      </c>
      <c r="K17" s="72"/>
      <c r="L17" s="72">
        <f t="shared" si="2"/>
        <v>0</v>
      </c>
      <c r="M17" s="71" t="str">
        <f t="shared" si="3"/>
        <v>○</v>
      </c>
      <c r="X17" s="27"/>
    </row>
    <row r="18" spans="2:24" ht="20.100000000000001" customHeight="1">
      <c r="B18" s="29">
        <v>6</v>
      </c>
      <c r="C18" s="76"/>
      <c r="D18" s="77"/>
      <c r="E18" s="31"/>
      <c r="F18" s="32">
        <f t="shared" si="0"/>
        <v>0</v>
      </c>
      <c r="G18" s="31"/>
      <c r="H18" s="33">
        <f t="shared" si="1"/>
        <v>0</v>
      </c>
      <c r="I18" s="34">
        <f t="shared" si="4"/>
        <v>0</v>
      </c>
      <c r="K18" s="72"/>
      <c r="L18" s="72">
        <f t="shared" si="2"/>
        <v>0</v>
      </c>
      <c r="M18" s="71" t="str">
        <f t="shared" si="3"/>
        <v>○</v>
      </c>
      <c r="X18" s="27"/>
    </row>
    <row r="19" spans="2:24" ht="20.100000000000001" customHeight="1">
      <c r="B19" s="29">
        <v>7</v>
      </c>
      <c r="C19" s="76"/>
      <c r="D19" s="77"/>
      <c r="E19" s="31"/>
      <c r="F19" s="32">
        <f t="shared" si="0"/>
        <v>0</v>
      </c>
      <c r="G19" s="31"/>
      <c r="H19" s="33">
        <f t="shared" si="1"/>
        <v>0</v>
      </c>
      <c r="I19" s="34">
        <f t="shared" si="4"/>
        <v>0</v>
      </c>
      <c r="K19" s="72"/>
      <c r="L19" s="72">
        <f t="shared" si="2"/>
        <v>0</v>
      </c>
      <c r="M19" s="71" t="str">
        <f t="shared" si="3"/>
        <v>○</v>
      </c>
      <c r="X19" s="27"/>
    </row>
    <row r="20" spans="2:24" ht="20.100000000000001" customHeight="1">
      <c r="B20" s="29">
        <v>8</v>
      </c>
      <c r="C20" s="76"/>
      <c r="D20" s="77"/>
      <c r="E20" s="31"/>
      <c r="F20" s="32">
        <f t="shared" si="0"/>
        <v>0</v>
      </c>
      <c r="G20" s="31"/>
      <c r="H20" s="33">
        <f t="shared" si="1"/>
        <v>0</v>
      </c>
      <c r="I20" s="34">
        <f t="shared" si="4"/>
        <v>0</v>
      </c>
      <c r="K20" s="72"/>
      <c r="L20" s="72">
        <f t="shared" si="2"/>
        <v>0</v>
      </c>
      <c r="M20" s="71" t="str">
        <f t="shared" si="3"/>
        <v>○</v>
      </c>
      <c r="X20" s="27"/>
    </row>
    <row r="21" spans="2:24" ht="20.100000000000001" customHeight="1">
      <c r="B21" s="29">
        <v>9</v>
      </c>
      <c r="C21" s="76"/>
      <c r="D21" s="77"/>
      <c r="E21" s="31"/>
      <c r="F21" s="32">
        <f t="shared" si="0"/>
        <v>0</v>
      </c>
      <c r="G21" s="31"/>
      <c r="H21" s="33">
        <f t="shared" si="1"/>
        <v>0</v>
      </c>
      <c r="I21" s="34">
        <f t="shared" si="4"/>
        <v>0</v>
      </c>
      <c r="K21" s="72"/>
      <c r="L21" s="72">
        <f t="shared" si="2"/>
        <v>0</v>
      </c>
      <c r="M21" s="71" t="str">
        <f t="shared" si="3"/>
        <v>○</v>
      </c>
      <c r="X21" s="27"/>
    </row>
    <row r="22" spans="2:24" ht="20.100000000000001" customHeight="1">
      <c r="B22" s="29">
        <v>10</v>
      </c>
      <c r="C22" s="76"/>
      <c r="D22" s="77"/>
      <c r="E22" s="31"/>
      <c r="F22" s="32">
        <f t="shared" si="0"/>
        <v>0</v>
      </c>
      <c r="G22" s="31"/>
      <c r="H22" s="33">
        <f t="shared" si="1"/>
        <v>0</v>
      </c>
      <c r="I22" s="34">
        <f t="shared" si="4"/>
        <v>0</v>
      </c>
      <c r="K22" s="72"/>
      <c r="L22" s="72">
        <f t="shared" si="2"/>
        <v>0</v>
      </c>
      <c r="M22" s="71" t="str">
        <f t="shared" si="3"/>
        <v>○</v>
      </c>
      <c r="X22" s="27"/>
    </row>
    <row r="23" spans="2:24" ht="20.100000000000001" customHeight="1">
      <c r="B23" s="29">
        <v>11</v>
      </c>
      <c r="C23" s="76"/>
      <c r="D23" s="77"/>
      <c r="E23" s="31"/>
      <c r="F23" s="32">
        <f t="shared" si="0"/>
        <v>0</v>
      </c>
      <c r="G23" s="31"/>
      <c r="H23" s="33">
        <f t="shared" si="1"/>
        <v>0</v>
      </c>
      <c r="I23" s="34">
        <f t="shared" si="4"/>
        <v>0</v>
      </c>
      <c r="K23" s="72"/>
      <c r="L23" s="72">
        <f t="shared" si="2"/>
        <v>0</v>
      </c>
      <c r="M23" s="71" t="str">
        <f t="shared" si="3"/>
        <v>○</v>
      </c>
      <c r="X23" s="27"/>
    </row>
    <row r="24" spans="2:24" ht="20.100000000000001" customHeight="1">
      <c r="B24" s="29">
        <v>12</v>
      </c>
      <c r="C24" s="76"/>
      <c r="D24" s="77"/>
      <c r="E24" s="31"/>
      <c r="F24" s="32">
        <f t="shared" si="0"/>
        <v>0</v>
      </c>
      <c r="G24" s="31"/>
      <c r="H24" s="33">
        <f t="shared" si="1"/>
        <v>0</v>
      </c>
      <c r="I24" s="34">
        <f t="shared" si="4"/>
        <v>0</v>
      </c>
      <c r="K24" s="72"/>
      <c r="L24" s="72">
        <f t="shared" si="2"/>
        <v>0</v>
      </c>
      <c r="M24" s="71" t="str">
        <f t="shared" si="3"/>
        <v>○</v>
      </c>
      <c r="X24" s="27"/>
    </row>
    <row r="25" spans="2:24" ht="20.100000000000001" customHeight="1">
      <c r="B25" s="29">
        <v>13</v>
      </c>
      <c r="C25" s="76"/>
      <c r="D25" s="77"/>
      <c r="E25" s="31"/>
      <c r="F25" s="32">
        <f t="shared" si="0"/>
        <v>0</v>
      </c>
      <c r="G25" s="31"/>
      <c r="H25" s="33">
        <f t="shared" si="1"/>
        <v>0</v>
      </c>
      <c r="I25" s="34">
        <f t="shared" si="4"/>
        <v>0</v>
      </c>
      <c r="K25" s="72"/>
      <c r="L25" s="72">
        <f t="shared" si="2"/>
        <v>0</v>
      </c>
      <c r="M25" s="71" t="str">
        <f t="shared" si="3"/>
        <v>○</v>
      </c>
      <c r="X25" s="27"/>
    </row>
    <row r="26" spans="2:24" ht="20.100000000000001" customHeight="1">
      <c r="B26" s="29">
        <v>14</v>
      </c>
      <c r="C26" s="76"/>
      <c r="D26" s="77"/>
      <c r="E26" s="31"/>
      <c r="F26" s="32">
        <f t="shared" si="0"/>
        <v>0</v>
      </c>
      <c r="G26" s="31"/>
      <c r="H26" s="33">
        <f t="shared" si="1"/>
        <v>0</v>
      </c>
      <c r="I26" s="34">
        <f t="shared" si="4"/>
        <v>0</v>
      </c>
      <c r="K26" s="72"/>
      <c r="L26" s="72">
        <f t="shared" si="2"/>
        <v>0</v>
      </c>
      <c r="M26" s="71" t="str">
        <f t="shared" si="3"/>
        <v>○</v>
      </c>
      <c r="X26" s="27"/>
    </row>
    <row r="27" spans="2:24" ht="20.100000000000001" customHeight="1">
      <c r="B27" s="29">
        <v>15</v>
      </c>
      <c r="C27" s="76"/>
      <c r="D27" s="77"/>
      <c r="E27" s="31"/>
      <c r="F27" s="32">
        <f t="shared" si="0"/>
        <v>0</v>
      </c>
      <c r="G27" s="31"/>
      <c r="H27" s="33">
        <f t="shared" si="1"/>
        <v>0</v>
      </c>
      <c r="I27" s="34">
        <f t="shared" si="4"/>
        <v>0</v>
      </c>
      <c r="K27" s="72"/>
      <c r="L27" s="72">
        <f t="shared" si="2"/>
        <v>0</v>
      </c>
      <c r="M27" s="71" t="str">
        <f t="shared" si="3"/>
        <v>○</v>
      </c>
      <c r="X27" s="27"/>
    </row>
    <row r="28" spans="2:24" ht="20.100000000000001" customHeight="1">
      <c r="B28" s="29">
        <v>16</v>
      </c>
      <c r="C28" s="76"/>
      <c r="D28" s="77"/>
      <c r="E28" s="31"/>
      <c r="F28" s="32">
        <f t="shared" si="0"/>
        <v>0</v>
      </c>
      <c r="G28" s="31"/>
      <c r="H28" s="33">
        <f t="shared" si="1"/>
        <v>0</v>
      </c>
      <c r="I28" s="34">
        <f t="shared" si="4"/>
        <v>0</v>
      </c>
      <c r="K28" s="72"/>
      <c r="L28" s="72">
        <f t="shared" si="2"/>
        <v>0</v>
      </c>
      <c r="M28" s="71" t="str">
        <f t="shared" si="3"/>
        <v>○</v>
      </c>
      <c r="X28" s="27"/>
    </row>
    <row r="29" spans="2:24" ht="20.100000000000001" customHeight="1">
      <c r="B29" s="29">
        <v>17</v>
      </c>
      <c r="C29" s="76"/>
      <c r="D29" s="77"/>
      <c r="E29" s="31"/>
      <c r="F29" s="32">
        <f t="shared" si="0"/>
        <v>0</v>
      </c>
      <c r="G29" s="31"/>
      <c r="H29" s="33">
        <f t="shared" si="1"/>
        <v>0</v>
      </c>
      <c r="I29" s="34">
        <f t="shared" si="4"/>
        <v>0</v>
      </c>
      <c r="K29" s="72"/>
      <c r="L29" s="72">
        <f t="shared" si="2"/>
        <v>0</v>
      </c>
      <c r="M29" s="71" t="str">
        <f t="shared" si="3"/>
        <v>○</v>
      </c>
      <c r="X29" s="27"/>
    </row>
    <row r="30" spans="2:24" ht="20.100000000000001" customHeight="1">
      <c r="B30" s="29">
        <v>18</v>
      </c>
      <c r="C30" s="76"/>
      <c r="D30" s="77"/>
      <c r="E30" s="31"/>
      <c r="F30" s="32">
        <f t="shared" si="0"/>
        <v>0</v>
      </c>
      <c r="G30" s="31"/>
      <c r="H30" s="33">
        <f t="shared" si="1"/>
        <v>0</v>
      </c>
      <c r="I30" s="34">
        <f>MIN(F30,H30)</f>
        <v>0</v>
      </c>
      <c r="K30" s="72"/>
      <c r="L30" s="72">
        <f t="shared" si="2"/>
        <v>0</v>
      </c>
      <c r="M30" s="71" t="str">
        <f t="shared" si="3"/>
        <v>○</v>
      </c>
      <c r="X30" s="27"/>
    </row>
    <row r="31" spans="2:24" ht="20.100000000000001" customHeight="1">
      <c r="B31" s="29">
        <v>19</v>
      </c>
      <c r="C31" s="76"/>
      <c r="D31" s="77"/>
      <c r="E31" s="31"/>
      <c r="F31" s="32">
        <f t="shared" si="0"/>
        <v>0</v>
      </c>
      <c r="G31" s="31"/>
      <c r="H31" s="33">
        <f t="shared" si="1"/>
        <v>0</v>
      </c>
      <c r="I31" s="34">
        <f>MIN(F31,H31)</f>
        <v>0</v>
      </c>
      <c r="K31" s="72"/>
      <c r="L31" s="72">
        <f t="shared" si="2"/>
        <v>0</v>
      </c>
      <c r="M31" s="71" t="str">
        <f t="shared" si="3"/>
        <v>○</v>
      </c>
      <c r="X31" s="27"/>
    </row>
    <row r="32" spans="2:24" ht="20.100000000000001" customHeight="1">
      <c r="B32" s="29"/>
      <c r="C32" s="76"/>
      <c r="D32" s="77"/>
      <c r="E32" s="31"/>
      <c r="F32" s="32">
        <f t="shared" si="0"/>
        <v>0</v>
      </c>
      <c r="G32" s="31"/>
      <c r="H32" s="33">
        <f t="shared" si="1"/>
        <v>0</v>
      </c>
      <c r="I32" s="34">
        <f t="shared" ref="I32" si="5">MIN(F32,H32)</f>
        <v>0</v>
      </c>
      <c r="K32" s="72"/>
      <c r="L32" s="72">
        <f t="shared" si="2"/>
        <v>0</v>
      </c>
      <c r="M32" s="71" t="str">
        <f t="shared" si="3"/>
        <v>○</v>
      </c>
      <c r="X32" s="27"/>
    </row>
    <row r="33" spans="2:24" ht="20.100000000000001" customHeight="1">
      <c r="B33" s="78" t="s">
        <v>32</v>
      </c>
      <c r="C33" s="79"/>
      <c r="D33" s="79"/>
      <c r="E33" s="79"/>
      <c r="F33" s="35">
        <f>SUM(F13:F32)</f>
        <v>0</v>
      </c>
      <c r="G33" s="35">
        <f>SUM(G13:G32)</f>
        <v>0</v>
      </c>
      <c r="H33" s="35">
        <f>SUM(H13:H32)</f>
        <v>0</v>
      </c>
      <c r="I33" s="35">
        <f>SUM(I13:I32)</f>
        <v>0</v>
      </c>
      <c r="K33" s="72">
        <f>SUM(K13:K32)</f>
        <v>0</v>
      </c>
      <c r="L33" s="72">
        <f>SUM(K33,I33)</f>
        <v>0</v>
      </c>
      <c r="M33" s="71"/>
      <c r="X33" s="27"/>
    </row>
    <row r="34" spans="2:24" ht="19.5" customHeight="1">
      <c r="B34" s="80"/>
      <c r="C34" s="80"/>
      <c r="D34" s="80"/>
      <c r="E34" s="80"/>
      <c r="F34" s="80"/>
      <c r="G34" s="80"/>
      <c r="H34" s="36"/>
      <c r="X34" s="27"/>
    </row>
    <row r="35" spans="2:24" ht="37.5" customHeight="1">
      <c r="B35" s="75" t="s">
        <v>33</v>
      </c>
      <c r="C35" s="75"/>
      <c r="D35" s="75"/>
      <c r="E35" s="75"/>
      <c r="F35" s="75"/>
      <c r="G35" s="75"/>
      <c r="H35" s="75"/>
      <c r="I35" s="75"/>
    </row>
    <row r="36" spans="2:24" ht="37.5" customHeight="1">
      <c r="B36" s="75" t="s">
        <v>34</v>
      </c>
      <c r="C36" s="75"/>
      <c r="D36" s="75"/>
      <c r="E36" s="75"/>
      <c r="F36" s="75"/>
      <c r="G36" s="75"/>
      <c r="H36" s="75"/>
      <c r="I36" s="75"/>
    </row>
    <row r="37" spans="2:24" ht="20.100000000000001" customHeight="1">
      <c r="B37" s="75"/>
      <c r="C37" s="75"/>
      <c r="D37" s="75"/>
      <c r="E37" s="75"/>
      <c r="F37" s="75"/>
      <c r="G37" s="75"/>
      <c r="H37" s="75"/>
      <c r="I37" s="75"/>
    </row>
    <row r="38" spans="2:24" ht="26.25" customHeight="1">
      <c r="B38" s="75"/>
      <c r="C38" s="75"/>
      <c r="D38" s="75"/>
      <c r="E38" s="75"/>
      <c r="F38" s="75"/>
      <c r="G38" s="75"/>
      <c r="H38" s="75"/>
      <c r="I38" s="75"/>
    </row>
    <row r="39" spans="2:24" ht="13.2">
      <c r="B39" s="37"/>
      <c r="C39" s="38"/>
      <c r="D39" s="38"/>
      <c r="E39" s="38"/>
      <c r="F39" s="38"/>
    </row>
    <row r="40" spans="2:24" ht="13.2">
      <c r="B40" s="23"/>
      <c r="C40" s="39"/>
      <c r="D40" s="39"/>
      <c r="E40" s="39"/>
      <c r="F40" s="39"/>
    </row>
    <row r="41" spans="2:24" ht="13.2">
      <c r="B41" s="37"/>
      <c r="C41" s="40"/>
      <c r="D41" s="40"/>
      <c r="E41" s="40"/>
      <c r="F41" s="40"/>
    </row>
    <row r="42" spans="2:24" ht="13.2">
      <c r="B42" s="37"/>
      <c r="C42" s="40"/>
      <c r="D42" s="40"/>
      <c r="E42" s="40"/>
      <c r="F42" s="40"/>
    </row>
    <row r="43" spans="2:24" ht="13.2">
      <c r="B43" s="37"/>
      <c r="C43" s="40"/>
      <c r="D43" s="40"/>
      <c r="E43" s="40"/>
      <c r="F43" s="40"/>
    </row>
    <row r="44" spans="2:24" ht="13.2">
      <c r="B44" s="37"/>
      <c r="C44" s="40"/>
      <c r="D44" s="40"/>
      <c r="E44" s="40"/>
      <c r="F44" s="40"/>
    </row>
    <row r="45" spans="2:24" ht="13.2">
      <c r="B45" s="37"/>
      <c r="C45" s="40"/>
      <c r="D45" s="40"/>
      <c r="E45" s="40"/>
      <c r="F45" s="40"/>
    </row>
    <row r="46" spans="2:24" ht="13.2">
      <c r="B46" s="37"/>
      <c r="C46" s="40"/>
      <c r="D46" s="40"/>
      <c r="E46" s="40"/>
      <c r="F46" s="40"/>
    </row>
    <row r="47" spans="2:24" ht="13.2">
      <c r="B47" s="37"/>
      <c r="C47" s="40"/>
      <c r="D47" s="40"/>
      <c r="E47" s="40"/>
      <c r="F47" s="40"/>
    </row>
    <row r="48" spans="2:24" ht="13.2">
      <c r="B48" s="37"/>
      <c r="C48" s="40"/>
      <c r="D48" s="40"/>
      <c r="E48" s="40"/>
      <c r="F48" s="40"/>
    </row>
    <row r="49" spans="2:6" ht="13.2">
      <c r="B49" s="37"/>
      <c r="C49" s="40"/>
      <c r="D49" s="40"/>
      <c r="E49" s="40"/>
      <c r="F49" s="40"/>
    </row>
    <row r="50" spans="2:6" ht="13.2">
      <c r="B50" s="23"/>
      <c r="C50" s="39"/>
      <c r="D50" s="39"/>
      <c r="E50" s="39"/>
      <c r="F50" s="39"/>
    </row>
    <row r="51" spans="2:6" ht="13.2">
      <c r="B51" s="37"/>
      <c r="C51" s="39"/>
      <c r="D51" s="39"/>
      <c r="E51" s="39"/>
      <c r="F51" s="39"/>
    </row>
    <row r="52" spans="2:6" ht="13.2">
      <c r="B52" s="37"/>
      <c r="C52" s="39"/>
      <c r="D52" s="39"/>
      <c r="E52" s="39"/>
      <c r="F52" s="39"/>
    </row>
    <row r="53" spans="2:6" ht="13.2">
      <c r="B53" s="23"/>
      <c r="C53" s="37"/>
      <c r="D53" s="37"/>
      <c r="E53" s="37"/>
      <c r="F53" s="37"/>
    </row>
  </sheetData>
  <mergeCells count="32">
    <mergeCell ref="C18:D18"/>
    <mergeCell ref="G3:I3"/>
    <mergeCell ref="B6:I6"/>
    <mergeCell ref="B7:I7"/>
    <mergeCell ref="B9:G9"/>
    <mergeCell ref="B11:G11"/>
    <mergeCell ref="C12:D12"/>
    <mergeCell ref="C13:D13"/>
    <mergeCell ref="C14:D14"/>
    <mergeCell ref="C15:D15"/>
    <mergeCell ref="C16:D16"/>
    <mergeCell ref="C17:D17"/>
    <mergeCell ref="C30:D30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B37:I37"/>
    <mergeCell ref="B38:I38"/>
    <mergeCell ref="C31:D31"/>
    <mergeCell ref="C32:D32"/>
    <mergeCell ref="B33:E33"/>
    <mergeCell ref="B34:G34"/>
    <mergeCell ref="B35:I35"/>
    <mergeCell ref="B36:I36"/>
  </mergeCells>
  <phoneticPr fontId="3"/>
  <pageMargins left="0.70866141732283472" right="0.70866141732283472" top="0.55118110236220474" bottom="0.55118110236220474" header="0.31496062992125984" footer="0.31496062992125984"/>
  <pageSetup paperSize="9" scale="92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U45"/>
  <sheetViews>
    <sheetView view="pageBreakPreview" zoomScaleNormal="100" zoomScaleSheetLayoutView="100" workbookViewId="0">
      <selection activeCell="T9" sqref="T9"/>
    </sheetView>
  </sheetViews>
  <sheetFormatPr defaultColWidth="2.19921875" defaultRowHeight="12"/>
  <cols>
    <col min="1" max="1" width="1.19921875" style="25" customWidth="1"/>
    <col min="2" max="2" width="21.69921875" style="25" customWidth="1"/>
    <col min="3" max="3" width="9" style="25" customWidth="1"/>
    <col min="4" max="4" width="13" style="25" customWidth="1"/>
    <col min="5" max="5" width="9.09765625" style="25" customWidth="1"/>
    <col min="6" max="6" width="15.296875" style="25" customWidth="1"/>
    <col min="7" max="7" width="1.19921875" style="25" customWidth="1"/>
    <col min="8" max="8" width="12.796875" style="25" customWidth="1"/>
    <col min="9" max="9" width="1.69921875" style="25" customWidth="1"/>
    <col min="10" max="252" width="2.19921875" style="25"/>
    <col min="253" max="253" width="1.19921875" style="25" customWidth="1"/>
    <col min="254" max="254" width="2.3984375" style="25" customWidth="1"/>
    <col min="255" max="255" width="2.19921875" style="25" customWidth="1"/>
    <col min="256" max="256" width="2.5" style="25" customWidth="1"/>
    <col min="257" max="257" width="1.296875" style="25" customWidth="1"/>
    <col min="258" max="258" width="0" style="25" hidden="1" customWidth="1"/>
    <col min="259" max="259" width="2.19921875" style="25" customWidth="1"/>
    <col min="260" max="260" width="13.796875" style="25" customWidth="1"/>
    <col min="261" max="261" width="19.09765625" style="25" customWidth="1"/>
    <col min="262" max="262" width="16.19921875" style="25" customWidth="1"/>
    <col min="263" max="263" width="17.8984375" style="25" customWidth="1"/>
    <col min="264" max="264" width="17.19921875" style="25" customWidth="1"/>
    <col min="265" max="508" width="2.19921875" style="25"/>
    <col min="509" max="509" width="1.19921875" style="25" customWidth="1"/>
    <col min="510" max="510" width="2.3984375" style="25" customWidth="1"/>
    <col min="511" max="511" width="2.19921875" style="25" customWidth="1"/>
    <col min="512" max="512" width="2.5" style="25" customWidth="1"/>
    <col min="513" max="513" width="1.296875" style="25" customWidth="1"/>
    <col min="514" max="514" width="0" style="25" hidden="1" customWidth="1"/>
    <col min="515" max="515" width="2.19921875" style="25" customWidth="1"/>
    <col min="516" max="516" width="13.796875" style="25" customWidth="1"/>
    <col min="517" max="517" width="19.09765625" style="25" customWidth="1"/>
    <col min="518" max="518" width="16.19921875" style="25" customWidth="1"/>
    <col min="519" max="519" width="17.8984375" style="25" customWidth="1"/>
    <col min="520" max="520" width="17.19921875" style="25" customWidth="1"/>
    <col min="521" max="764" width="2.19921875" style="25"/>
    <col min="765" max="765" width="1.19921875" style="25" customWidth="1"/>
    <col min="766" max="766" width="2.3984375" style="25" customWidth="1"/>
    <col min="767" max="767" width="2.19921875" style="25" customWidth="1"/>
    <col min="768" max="768" width="2.5" style="25" customWidth="1"/>
    <col min="769" max="769" width="1.296875" style="25" customWidth="1"/>
    <col min="770" max="770" width="0" style="25" hidden="1" customWidth="1"/>
    <col min="771" max="771" width="2.19921875" style="25" customWidth="1"/>
    <col min="772" max="772" width="13.796875" style="25" customWidth="1"/>
    <col min="773" max="773" width="19.09765625" style="25" customWidth="1"/>
    <col min="774" max="774" width="16.19921875" style="25" customWidth="1"/>
    <col min="775" max="775" width="17.8984375" style="25" customWidth="1"/>
    <col min="776" max="776" width="17.19921875" style="25" customWidth="1"/>
    <col min="777" max="1020" width="2.19921875" style="25"/>
    <col min="1021" max="1021" width="1.19921875" style="25" customWidth="1"/>
    <col min="1022" max="1022" width="2.3984375" style="25" customWidth="1"/>
    <col min="1023" max="1023" width="2.19921875" style="25" customWidth="1"/>
    <col min="1024" max="1024" width="2.5" style="25" customWidth="1"/>
    <col min="1025" max="1025" width="1.296875" style="25" customWidth="1"/>
    <col min="1026" max="1026" width="0" style="25" hidden="1" customWidth="1"/>
    <col min="1027" max="1027" width="2.19921875" style="25" customWidth="1"/>
    <col min="1028" max="1028" width="13.796875" style="25" customWidth="1"/>
    <col min="1029" max="1029" width="19.09765625" style="25" customWidth="1"/>
    <col min="1030" max="1030" width="16.19921875" style="25" customWidth="1"/>
    <col min="1031" max="1031" width="17.8984375" style="25" customWidth="1"/>
    <col min="1032" max="1032" width="17.19921875" style="25" customWidth="1"/>
    <col min="1033" max="1276" width="2.19921875" style="25"/>
    <col min="1277" max="1277" width="1.19921875" style="25" customWidth="1"/>
    <col min="1278" max="1278" width="2.3984375" style="25" customWidth="1"/>
    <col min="1279" max="1279" width="2.19921875" style="25" customWidth="1"/>
    <col min="1280" max="1280" width="2.5" style="25" customWidth="1"/>
    <col min="1281" max="1281" width="1.296875" style="25" customWidth="1"/>
    <col min="1282" max="1282" width="0" style="25" hidden="1" customWidth="1"/>
    <col min="1283" max="1283" width="2.19921875" style="25" customWidth="1"/>
    <col min="1284" max="1284" width="13.796875" style="25" customWidth="1"/>
    <col min="1285" max="1285" width="19.09765625" style="25" customWidth="1"/>
    <col min="1286" max="1286" width="16.19921875" style="25" customWidth="1"/>
    <col min="1287" max="1287" width="17.8984375" style="25" customWidth="1"/>
    <col min="1288" max="1288" width="17.19921875" style="25" customWidth="1"/>
    <col min="1289" max="1532" width="2.19921875" style="25"/>
    <col min="1533" max="1533" width="1.19921875" style="25" customWidth="1"/>
    <col min="1534" max="1534" width="2.3984375" style="25" customWidth="1"/>
    <col min="1535" max="1535" width="2.19921875" style="25" customWidth="1"/>
    <col min="1536" max="1536" width="2.5" style="25" customWidth="1"/>
    <col min="1537" max="1537" width="1.296875" style="25" customWidth="1"/>
    <col min="1538" max="1538" width="0" style="25" hidden="1" customWidth="1"/>
    <col min="1539" max="1539" width="2.19921875" style="25" customWidth="1"/>
    <col min="1540" max="1540" width="13.796875" style="25" customWidth="1"/>
    <col min="1541" max="1541" width="19.09765625" style="25" customWidth="1"/>
    <col min="1542" max="1542" width="16.19921875" style="25" customWidth="1"/>
    <col min="1543" max="1543" width="17.8984375" style="25" customWidth="1"/>
    <col min="1544" max="1544" width="17.19921875" style="25" customWidth="1"/>
    <col min="1545" max="1788" width="2.19921875" style="25"/>
    <col min="1789" max="1789" width="1.19921875" style="25" customWidth="1"/>
    <col min="1790" max="1790" width="2.3984375" style="25" customWidth="1"/>
    <col min="1791" max="1791" width="2.19921875" style="25" customWidth="1"/>
    <col min="1792" max="1792" width="2.5" style="25" customWidth="1"/>
    <col min="1793" max="1793" width="1.296875" style="25" customWidth="1"/>
    <col min="1794" max="1794" width="0" style="25" hidden="1" customWidth="1"/>
    <col min="1795" max="1795" width="2.19921875" style="25" customWidth="1"/>
    <col min="1796" max="1796" width="13.796875" style="25" customWidth="1"/>
    <col min="1797" max="1797" width="19.09765625" style="25" customWidth="1"/>
    <col min="1798" max="1798" width="16.19921875" style="25" customWidth="1"/>
    <col min="1799" max="1799" width="17.8984375" style="25" customWidth="1"/>
    <col min="1800" max="1800" width="17.19921875" style="25" customWidth="1"/>
    <col min="1801" max="2044" width="2.19921875" style="25"/>
    <col min="2045" max="2045" width="1.19921875" style="25" customWidth="1"/>
    <col min="2046" max="2046" width="2.3984375" style="25" customWidth="1"/>
    <col min="2047" max="2047" width="2.19921875" style="25" customWidth="1"/>
    <col min="2048" max="2048" width="2.5" style="25" customWidth="1"/>
    <col min="2049" max="2049" width="1.296875" style="25" customWidth="1"/>
    <col min="2050" max="2050" width="0" style="25" hidden="1" customWidth="1"/>
    <col min="2051" max="2051" width="2.19921875" style="25" customWidth="1"/>
    <col min="2052" max="2052" width="13.796875" style="25" customWidth="1"/>
    <col min="2053" max="2053" width="19.09765625" style="25" customWidth="1"/>
    <col min="2054" max="2054" width="16.19921875" style="25" customWidth="1"/>
    <col min="2055" max="2055" width="17.8984375" style="25" customWidth="1"/>
    <col min="2056" max="2056" width="17.19921875" style="25" customWidth="1"/>
    <col min="2057" max="2300" width="2.19921875" style="25"/>
    <col min="2301" max="2301" width="1.19921875" style="25" customWidth="1"/>
    <col min="2302" max="2302" width="2.3984375" style="25" customWidth="1"/>
    <col min="2303" max="2303" width="2.19921875" style="25" customWidth="1"/>
    <col min="2304" max="2304" width="2.5" style="25" customWidth="1"/>
    <col min="2305" max="2305" width="1.296875" style="25" customWidth="1"/>
    <col min="2306" max="2306" width="0" style="25" hidden="1" customWidth="1"/>
    <col min="2307" max="2307" width="2.19921875" style="25" customWidth="1"/>
    <col min="2308" max="2308" width="13.796875" style="25" customWidth="1"/>
    <col min="2309" max="2309" width="19.09765625" style="25" customWidth="1"/>
    <col min="2310" max="2310" width="16.19921875" style="25" customWidth="1"/>
    <col min="2311" max="2311" width="17.8984375" style="25" customWidth="1"/>
    <col min="2312" max="2312" width="17.19921875" style="25" customWidth="1"/>
    <col min="2313" max="2556" width="2.19921875" style="25"/>
    <col min="2557" max="2557" width="1.19921875" style="25" customWidth="1"/>
    <col min="2558" max="2558" width="2.3984375" style="25" customWidth="1"/>
    <col min="2559" max="2559" width="2.19921875" style="25" customWidth="1"/>
    <col min="2560" max="2560" width="2.5" style="25" customWidth="1"/>
    <col min="2561" max="2561" width="1.296875" style="25" customWidth="1"/>
    <col min="2562" max="2562" width="0" style="25" hidden="1" customWidth="1"/>
    <col min="2563" max="2563" width="2.19921875" style="25" customWidth="1"/>
    <col min="2564" max="2564" width="13.796875" style="25" customWidth="1"/>
    <col min="2565" max="2565" width="19.09765625" style="25" customWidth="1"/>
    <col min="2566" max="2566" width="16.19921875" style="25" customWidth="1"/>
    <col min="2567" max="2567" width="17.8984375" style="25" customWidth="1"/>
    <col min="2568" max="2568" width="17.19921875" style="25" customWidth="1"/>
    <col min="2569" max="2812" width="2.19921875" style="25"/>
    <col min="2813" max="2813" width="1.19921875" style="25" customWidth="1"/>
    <col min="2814" max="2814" width="2.3984375" style="25" customWidth="1"/>
    <col min="2815" max="2815" width="2.19921875" style="25" customWidth="1"/>
    <col min="2816" max="2816" width="2.5" style="25" customWidth="1"/>
    <col min="2817" max="2817" width="1.296875" style="25" customWidth="1"/>
    <col min="2818" max="2818" width="0" style="25" hidden="1" customWidth="1"/>
    <col min="2819" max="2819" width="2.19921875" style="25" customWidth="1"/>
    <col min="2820" max="2820" width="13.796875" style="25" customWidth="1"/>
    <col min="2821" max="2821" width="19.09765625" style="25" customWidth="1"/>
    <col min="2822" max="2822" width="16.19921875" style="25" customWidth="1"/>
    <col min="2823" max="2823" width="17.8984375" style="25" customWidth="1"/>
    <col min="2824" max="2824" width="17.19921875" style="25" customWidth="1"/>
    <col min="2825" max="3068" width="2.19921875" style="25"/>
    <col min="3069" max="3069" width="1.19921875" style="25" customWidth="1"/>
    <col min="3070" max="3070" width="2.3984375" style="25" customWidth="1"/>
    <col min="3071" max="3071" width="2.19921875" style="25" customWidth="1"/>
    <col min="3072" max="3072" width="2.5" style="25" customWidth="1"/>
    <col min="3073" max="3073" width="1.296875" style="25" customWidth="1"/>
    <col min="3074" max="3074" width="0" style="25" hidden="1" customWidth="1"/>
    <col min="3075" max="3075" width="2.19921875" style="25" customWidth="1"/>
    <col min="3076" max="3076" width="13.796875" style="25" customWidth="1"/>
    <col min="3077" max="3077" width="19.09765625" style="25" customWidth="1"/>
    <col min="3078" max="3078" width="16.19921875" style="25" customWidth="1"/>
    <col min="3079" max="3079" width="17.8984375" style="25" customWidth="1"/>
    <col min="3080" max="3080" width="17.19921875" style="25" customWidth="1"/>
    <col min="3081" max="3324" width="2.19921875" style="25"/>
    <col min="3325" max="3325" width="1.19921875" style="25" customWidth="1"/>
    <col min="3326" max="3326" width="2.3984375" style="25" customWidth="1"/>
    <col min="3327" max="3327" width="2.19921875" style="25" customWidth="1"/>
    <col min="3328" max="3328" width="2.5" style="25" customWidth="1"/>
    <col min="3329" max="3329" width="1.296875" style="25" customWidth="1"/>
    <col min="3330" max="3330" width="0" style="25" hidden="1" customWidth="1"/>
    <col min="3331" max="3331" width="2.19921875" style="25" customWidth="1"/>
    <col min="3332" max="3332" width="13.796875" style="25" customWidth="1"/>
    <col min="3333" max="3333" width="19.09765625" style="25" customWidth="1"/>
    <col min="3334" max="3334" width="16.19921875" style="25" customWidth="1"/>
    <col min="3335" max="3335" width="17.8984375" style="25" customWidth="1"/>
    <col min="3336" max="3336" width="17.19921875" style="25" customWidth="1"/>
    <col min="3337" max="3580" width="2.19921875" style="25"/>
    <col min="3581" max="3581" width="1.19921875" style="25" customWidth="1"/>
    <col min="3582" max="3582" width="2.3984375" style="25" customWidth="1"/>
    <col min="3583" max="3583" width="2.19921875" style="25" customWidth="1"/>
    <col min="3584" max="3584" width="2.5" style="25" customWidth="1"/>
    <col min="3585" max="3585" width="1.296875" style="25" customWidth="1"/>
    <col min="3586" max="3586" width="0" style="25" hidden="1" customWidth="1"/>
    <col min="3587" max="3587" width="2.19921875" style="25" customWidth="1"/>
    <col min="3588" max="3588" width="13.796875" style="25" customWidth="1"/>
    <col min="3589" max="3589" width="19.09765625" style="25" customWidth="1"/>
    <col min="3590" max="3590" width="16.19921875" style="25" customWidth="1"/>
    <col min="3591" max="3591" width="17.8984375" style="25" customWidth="1"/>
    <col min="3592" max="3592" width="17.19921875" style="25" customWidth="1"/>
    <col min="3593" max="3836" width="2.19921875" style="25"/>
    <col min="3837" max="3837" width="1.19921875" style="25" customWidth="1"/>
    <col min="3838" max="3838" width="2.3984375" style="25" customWidth="1"/>
    <col min="3839" max="3839" width="2.19921875" style="25" customWidth="1"/>
    <col min="3840" max="3840" width="2.5" style="25" customWidth="1"/>
    <col min="3841" max="3841" width="1.296875" style="25" customWidth="1"/>
    <col min="3842" max="3842" width="0" style="25" hidden="1" customWidth="1"/>
    <col min="3843" max="3843" width="2.19921875" style="25" customWidth="1"/>
    <col min="3844" max="3844" width="13.796875" style="25" customWidth="1"/>
    <col min="3845" max="3845" width="19.09765625" style="25" customWidth="1"/>
    <col min="3846" max="3846" width="16.19921875" style="25" customWidth="1"/>
    <col min="3847" max="3847" width="17.8984375" style="25" customWidth="1"/>
    <col min="3848" max="3848" width="17.19921875" style="25" customWidth="1"/>
    <col min="3849" max="4092" width="2.19921875" style="25"/>
    <col min="4093" max="4093" width="1.19921875" style="25" customWidth="1"/>
    <col min="4094" max="4094" width="2.3984375" style="25" customWidth="1"/>
    <col min="4095" max="4095" width="2.19921875" style="25" customWidth="1"/>
    <col min="4096" max="4096" width="2.5" style="25" customWidth="1"/>
    <col min="4097" max="4097" width="1.296875" style="25" customWidth="1"/>
    <col min="4098" max="4098" width="0" style="25" hidden="1" customWidth="1"/>
    <col min="4099" max="4099" width="2.19921875" style="25" customWidth="1"/>
    <col min="4100" max="4100" width="13.796875" style="25" customWidth="1"/>
    <col min="4101" max="4101" width="19.09765625" style="25" customWidth="1"/>
    <col min="4102" max="4102" width="16.19921875" style="25" customWidth="1"/>
    <col min="4103" max="4103" width="17.8984375" style="25" customWidth="1"/>
    <col min="4104" max="4104" width="17.19921875" style="25" customWidth="1"/>
    <col min="4105" max="4348" width="2.19921875" style="25"/>
    <col min="4349" max="4349" width="1.19921875" style="25" customWidth="1"/>
    <col min="4350" max="4350" width="2.3984375" style="25" customWidth="1"/>
    <col min="4351" max="4351" width="2.19921875" style="25" customWidth="1"/>
    <col min="4352" max="4352" width="2.5" style="25" customWidth="1"/>
    <col min="4353" max="4353" width="1.296875" style="25" customWidth="1"/>
    <col min="4354" max="4354" width="0" style="25" hidden="1" customWidth="1"/>
    <col min="4355" max="4355" width="2.19921875" style="25" customWidth="1"/>
    <col min="4356" max="4356" width="13.796875" style="25" customWidth="1"/>
    <col min="4357" max="4357" width="19.09765625" style="25" customWidth="1"/>
    <col min="4358" max="4358" width="16.19921875" style="25" customWidth="1"/>
    <col min="4359" max="4359" width="17.8984375" style="25" customWidth="1"/>
    <col min="4360" max="4360" width="17.19921875" style="25" customWidth="1"/>
    <col min="4361" max="4604" width="2.19921875" style="25"/>
    <col min="4605" max="4605" width="1.19921875" style="25" customWidth="1"/>
    <col min="4606" max="4606" width="2.3984375" style="25" customWidth="1"/>
    <col min="4607" max="4607" width="2.19921875" style="25" customWidth="1"/>
    <col min="4608" max="4608" width="2.5" style="25" customWidth="1"/>
    <col min="4609" max="4609" width="1.296875" style="25" customWidth="1"/>
    <col min="4610" max="4610" width="0" style="25" hidden="1" customWidth="1"/>
    <col min="4611" max="4611" width="2.19921875" style="25" customWidth="1"/>
    <col min="4612" max="4612" width="13.796875" style="25" customWidth="1"/>
    <col min="4613" max="4613" width="19.09765625" style="25" customWidth="1"/>
    <col min="4614" max="4614" width="16.19921875" style="25" customWidth="1"/>
    <col min="4615" max="4615" width="17.8984375" style="25" customWidth="1"/>
    <col min="4616" max="4616" width="17.19921875" style="25" customWidth="1"/>
    <col min="4617" max="4860" width="2.19921875" style="25"/>
    <col min="4861" max="4861" width="1.19921875" style="25" customWidth="1"/>
    <col min="4862" max="4862" width="2.3984375" style="25" customWidth="1"/>
    <col min="4863" max="4863" width="2.19921875" style="25" customWidth="1"/>
    <col min="4864" max="4864" width="2.5" style="25" customWidth="1"/>
    <col min="4865" max="4865" width="1.296875" style="25" customWidth="1"/>
    <col min="4866" max="4866" width="0" style="25" hidden="1" customWidth="1"/>
    <col min="4867" max="4867" width="2.19921875" style="25" customWidth="1"/>
    <col min="4868" max="4868" width="13.796875" style="25" customWidth="1"/>
    <col min="4869" max="4869" width="19.09765625" style="25" customWidth="1"/>
    <col min="4870" max="4870" width="16.19921875" style="25" customWidth="1"/>
    <col min="4871" max="4871" width="17.8984375" style="25" customWidth="1"/>
    <col min="4872" max="4872" width="17.19921875" style="25" customWidth="1"/>
    <col min="4873" max="5116" width="2.19921875" style="25"/>
    <col min="5117" max="5117" width="1.19921875" style="25" customWidth="1"/>
    <col min="5118" max="5118" width="2.3984375" style="25" customWidth="1"/>
    <col min="5119" max="5119" width="2.19921875" style="25" customWidth="1"/>
    <col min="5120" max="5120" width="2.5" style="25" customWidth="1"/>
    <col min="5121" max="5121" width="1.296875" style="25" customWidth="1"/>
    <col min="5122" max="5122" width="0" style="25" hidden="1" customWidth="1"/>
    <col min="5123" max="5123" width="2.19921875" style="25" customWidth="1"/>
    <col min="5124" max="5124" width="13.796875" style="25" customWidth="1"/>
    <col min="5125" max="5125" width="19.09765625" style="25" customWidth="1"/>
    <col min="5126" max="5126" width="16.19921875" style="25" customWidth="1"/>
    <col min="5127" max="5127" width="17.8984375" style="25" customWidth="1"/>
    <col min="5128" max="5128" width="17.19921875" style="25" customWidth="1"/>
    <col min="5129" max="5372" width="2.19921875" style="25"/>
    <col min="5373" max="5373" width="1.19921875" style="25" customWidth="1"/>
    <col min="5374" max="5374" width="2.3984375" style="25" customWidth="1"/>
    <col min="5375" max="5375" width="2.19921875" style="25" customWidth="1"/>
    <col min="5376" max="5376" width="2.5" style="25" customWidth="1"/>
    <col min="5377" max="5377" width="1.296875" style="25" customWidth="1"/>
    <col min="5378" max="5378" width="0" style="25" hidden="1" customWidth="1"/>
    <col min="5379" max="5379" width="2.19921875" style="25" customWidth="1"/>
    <col min="5380" max="5380" width="13.796875" style="25" customWidth="1"/>
    <col min="5381" max="5381" width="19.09765625" style="25" customWidth="1"/>
    <col min="5382" max="5382" width="16.19921875" style="25" customWidth="1"/>
    <col min="5383" max="5383" width="17.8984375" style="25" customWidth="1"/>
    <col min="5384" max="5384" width="17.19921875" style="25" customWidth="1"/>
    <col min="5385" max="5628" width="2.19921875" style="25"/>
    <col min="5629" max="5629" width="1.19921875" style="25" customWidth="1"/>
    <col min="5630" max="5630" width="2.3984375" style="25" customWidth="1"/>
    <col min="5631" max="5631" width="2.19921875" style="25" customWidth="1"/>
    <col min="5632" max="5632" width="2.5" style="25" customWidth="1"/>
    <col min="5633" max="5633" width="1.296875" style="25" customWidth="1"/>
    <col min="5634" max="5634" width="0" style="25" hidden="1" customWidth="1"/>
    <col min="5635" max="5635" width="2.19921875" style="25" customWidth="1"/>
    <col min="5636" max="5636" width="13.796875" style="25" customWidth="1"/>
    <col min="5637" max="5637" width="19.09765625" style="25" customWidth="1"/>
    <col min="5638" max="5638" width="16.19921875" style="25" customWidth="1"/>
    <col min="5639" max="5639" width="17.8984375" style="25" customWidth="1"/>
    <col min="5640" max="5640" width="17.19921875" style="25" customWidth="1"/>
    <col min="5641" max="5884" width="2.19921875" style="25"/>
    <col min="5885" max="5885" width="1.19921875" style="25" customWidth="1"/>
    <col min="5886" max="5886" width="2.3984375" style="25" customWidth="1"/>
    <col min="5887" max="5887" width="2.19921875" style="25" customWidth="1"/>
    <col min="5888" max="5888" width="2.5" style="25" customWidth="1"/>
    <col min="5889" max="5889" width="1.296875" style="25" customWidth="1"/>
    <col min="5890" max="5890" width="0" style="25" hidden="1" customWidth="1"/>
    <col min="5891" max="5891" width="2.19921875" style="25" customWidth="1"/>
    <col min="5892" max="5892" width="13.796875" style="25" customWidth="1"/>
    <col min="5893" max="5893" width="19.09765625" style="25" customWidth="1"/>
    <col min="5894" max="5894" width="16.19921875" style="25" customWidth="1"/>
    <col min="5895" max="5895" width="17.8984375" style="25" customWidth="1"/>
    <col min="5896" max="5896" width="17.19921875" style="25" customWidth="1"/>
    <col min="5897" max="6140" width="2.19921875" style="25"/>
    <col min="6141" max="6141" width="1.19921875" style="25" customWidth="1"/>
    <col min="6142" max="6142" width="2.3984375" style="25" customWidth="1"/>
    <col min="6143" max="6143" width="2.19921875" style="25" customWidth="1"/>
    <col min="6144" max="6144" width="2.5" style="25" customWidth="1"/>
    <col min="6145" max="6145" width="1.296875" style="25" customWidth="1"/>
    <col min="6146" max="6146" width="0" style="25" hidden="1" customWidth="1"/>
    <col min="6147" max="6147" width="2.19921875" style="25" customWidth="1"/>
    <col min="6148" max="6148" width="13.796875" style="25" customWidth="1"/>
    <col min="6149" max="6149" width="19.09765625" style="25" customWidth="1"/>
    <col min="6150" max="6150" width="16.19921875" style="25" customWidth="1"/>
    <col min="6151" max="6151" width="17.8984375" style="25" customWidth="1"/>
    <col min="6152" max="6152" width="17.19921875" style="25" customWidth="1"/>
    <col min="6153" max="6396" width="2.19921875" style="25"/>
    <col min="6397" max="6397" width="1.19921875" style="25" customWidth="1"/>
    <col min="6398" max="6398" width="2.3984375" style="25" customWidth="1"/>
    <col min="6399" max="6399" width="2.19921875" style="25" customWidth="1"/>
    <col min="6400" max="6400" width="2.5" style="25" customWidth="1"/>
    <col min="6401" max="6401" width="1.296875" style="25" customWidth="1"/>
    <col min="6402" max="6402" width="0" style="25" hidden="1" customWidth="1"/>
    <col min="6403" max="6403" width="2.19921875" style="25" customWidth="1"/>
    <col min="6404" max="6404" width="13.796875" style="25" customWidth="1"/>
    <col min="6405" max="6405" width="19.09765625" style="25" customWidth="1"/>
    <col min="6406" max="6406" width="16.19921875" style="25" customWidth="1"/>
    <col min="6407" max="6407" width="17.8984375" style="25" customWidth="1"/>
    <col min="6408" max="6408" width="17.19921875" style="25" customWidth="1"/>
    <col min="6409" max="6652" width="2.19921875" style="25"/>
    <col min="6653" max="6653" width="1.19921875" style="25" customWidth="1"/>
    <col min="6654" max="6654" width="2.3984375" style="25" customWidth="1"/>
    <col min="6655" max="6655" width="2.19921875" style="25" customWidth="1"/>
    <col min="6656" max="6656" width="2.5" style="25" customWidth="1"/>
    <col min="6657" max="6657" width="1.296875" style="25" customWidth="1"/>
    <col min="6658" max="6658" width="0" style="25" hidden="1" customWidth="1"/>
    <col min="6659" max="6659" width="2.19921875" style="25" customWidth="1"/>
    <col min="6660" max="6660" width="13.796875" style="25" customWidth="1"/>
    <col min="6661" max="6661" width="19.09765625" style="25" customWidth="1"/>
    <col min="6662" max="6662" width="16.19921875" style="25" customWidth="1"/>
    <col min="6663" max="6663" width="17.8984375" style="25" customWidth="1"/>
    <col min="6664" max="6664" width="17.19921875" style="25" customWidth="1"/>
    <col min="6665" max="6908" width="2.19921875" style="25"/>
    <col min="6909" max="6909" width="1.19921875" style="25" customWidth="1"/>
    <col min="6910" max="6910" width="2.3984375" style="25" customWidth="1"/>
    <col min="6911" max="6911" width="2.19921875" style="25" customWidth="1"/>
    <col min="6912" max="6912" width="2.5" style="25" customWidth="1"/>
    <col min="6913" max="6913" width="1.296875" style="25" customWidth="1"/>
    <col min="6914" max="6914" width="0" style="25" hidden="1" customWidth="1"/>
    <col min="6915" max="6915" width="2.19921875" style="25" customWidth="1"/>
    <col min="6916" max="6916" width="13.796875" style="25" customWidth="1"/>
    <col min="6917" max="6917" width="19.09765625" style="25" customWidth="1"/>
    <col min="6918" max="6918" width="16.19921875" style="25" customWidth="1"/>
    <col min="6919" max="6919" width="17.8984375" style="25" customWidth="1"/>
    <col min="6920" max="6920" width="17.19921875" style="25" customWidth="1"/>
    <col min="6921" max="7164" width="2.19921875" style="25"/>
    <col min="7165" max="7165" width="1.19921875" style="25" customWidth="1"/>
    <col min="7166" max="7166" width="2.3984375" style="25" customWidth="1"/>
    <col min="7167" max="7167" width="2.19921875" style="25" customWidth="1"/>
    <col min="7168" max="7168" width="2.5" style="25" customWidth="1"/>
    <col min="7169" max="7169" width="1.296875" style="25" customWidth="1"/>
    <col min="7170" max="7170" width="0" style="25" hidden="1" customWidth="1"/>
    <col min="7171" max="7171" width="2.19921875" style="25" customWidth="1"/>
    <col min="7172" max="7172" width="13.796875" style="25" customWidth="1"/>
    <col min="7173" max="7173" width="19.09765625" style="25" customWidth="1"/>
    <col min="7174" max="7174" width="16.19921875" style="25" customWidth="1"/>
    <col min="7175" max="7175" width="17.8984375" style="25" customWidth="1"/>
    <col min="7176" max="7176" width="17.19921875" style="25" customWidth="1"/>
    <col min="7177" max="7420" width="2.19921875" style="25"/>
    <col min="7421" max="7421" width="1.19921875" style="25" customWidth="1"/>
    <col min="7422" max="7422" width="2.3984375" style="25" customWidth="1"/>
    <col min="7423" max="7423" width="2.19921875" style="25" customWidth="1"/>
    <col min="7424" max="7424" width="2.5" style="25" customWidth="1"/>
    <col min="7425" max="7425" width="1.296875" style="25" customWidth="1"/>
    <col min="7426" max="7426" width="0" style="25" hidden="1" customWidth="1"/>
    <col min="7427" max="7427" width="2.19921875" style="25" customWidth="1"/>
    <col min="7428" max="7428" width="13.796875" style="25" customWidth="1"/>
    <col min="7429" max="7429" width="19.09765625" style="25" customWidth="1"/>
    <col min="7430" max="7430" width="16.19921875" style="25" customWidth="1"/>
    <col min="7431" max="7431" width="17.8984375" style="25" customWidth="1"/>
    <col min="7432" max="7432" width="17.19921875" style="25" customWidth="1"/>
    <col min="7433" max="7676" width="2.19921875" style="25"/>
    <col min="7677" max="7677" width="1.19921875" style="25" customWidth="1"/>
    <col min="7678" max="7678" width="2.3984375" style="25" customWidth="1"/>
    <col min="7679" max="7679" width="2.19921875" style="25" customWidth="1"/>
    <col min="7680" max="7680" width="2.5" style="25" customWidth="1"/>
    <col min="7681" max="7681" width="1.296875" style="25" customWidth="1"/>
    <col min="7682" max="7682" width="0" style="25" hidden="1" customWidth="1"/>
    <col min="7683" max="7683" width="2.19921875" style="25" customWidth="1"/>
    <col min="7684" max="7684" width="13.796875" style="25" customWidth="1"/>
    <col min="7685" max="7685" width="19.09765625" style="25" customWidth="1"/>
    <col min="7686" max="7686" width="16.19921875" style="25" customWidth="1"/>
    <col min="7687" max="7687" width="17.8984375" style="25" customWidth="1"/>
    <col min="7688" max="7688" width="17.19921875" style="25" customWidth="1"/>
    <col min="7689" max="7932" width="2.19921875" style="25"/>
    <col min="7933" max="7933" width="1.19921875" style="25" customWidth="1"/>
    <col min="7934" max="7934" width="2.3984375" style="25" customWidth="1"/>
    <col min="7935" max="7935" width="2.19921875" style="25" customWidth="1"/>
    <col min="7936" max="7936" width="2.5" style="25" customWidth="1"/>
    <col min="7937" max="7937" width="1.296875" style="25" customWidth="1"/>
    <col min="7938" max="7938" width="0" style="25" hidden="1" customWidth="1"/>
    <col min="7939" max="7939" width="2.19921875" style="25" customWidth="1"/>
    <col min="7940" max="7940" width="13.796875" style="25" customWidth="1"/>
    <col min="7941" max="7941" width="19.09765625" style="25" customWidth="1"/>
    <col min="7942" max="7942" width="16.19921875" style="25" customWidth="1"/>
    <col min="7943" max="7943" width="17.8984375" style="25" customWidth="1"/>
    <col min="7944" max="7944" width="17.19921875" style="25" customWidth="1"/>
    <col min="7945" max="8188" width="2.19921875" style="25"/>
    <col min="8189" max="8189" width="1.19921875" style="25" customWidth="1"/>
    <col min="8190" max="8190" width="2.3984375" style="25" customWidth="1"/>
    <col min="8191" max="8191" width="2.19921875" style="25" customWidth="1"/>
    <col min="8192" max="8192" width="2.5" style="25" customWidth="1"/>
    <col min="8193" max="8193" width="1.296875" style="25" customWidth="1"/>
    <col min="8194" max="8194" width="0" style="25" hidden="1" customWidth="1"/>
    <col min="8195" max="8195" width="2.19921875" style="25" customWidth="1"/>
    <col min="8196" max="8196" width="13.796875" style="25" customWidth="1"/>
    <col min="8197" max="8197" width="19.09765625" style="25" customWidth="1"/>
    <col min="8198" max="8198" width="16.19921875" style="25" customWidth="1"/>
    <col min="8199" max="8199" width="17.8984375" style="25" customWidth="1"/>
    <col min="8200" max="8200" width="17.19921875" style="25" customWidth="1"/>
    <col min="8201" max="8444" width="2.19921875" style="25"/>
    <col min="8445" max="8445" width="1.19921875" style="25" customWidth="1"/>
    <col min="8446" max="8446" width="2.3984375" style="25" customWidth="1"/>
    <col min="8447" max="8447" width="2.19921875" style="25" customWidth="1"/>
    <col min="8448" max="8448" width="2.5" style="25" customWidth="1"/>
    <col min="8449" max="8449" width="1.296875" style="25" customWidth="1"/>
    <col min="8450" max="8450" width="0" style="25" hidden="1" customWidth="1"/>
    <col min="8451" max="8451" width="2.19921875" style="25" customWidth="1"/>
    <col min="8452" max="8452" width="13.796875" style="25" customWidth="1"/>
    <col min="8453" max="8453" width="19.09765625" style="25" customWidth="1"/>
    <col min="8454" max="8454" width="16.19921875" style="25" customWidth="1"/>
    <col min="8455" max="8455" width="17.8984375" style="25" customWidth="1"/>
    <col min="8456" max="8456" width="17.19921875" style="25" customWidth="1"/>
    <col min="8457" max="8700" width="2.19921875" style="25"/>
    <col min="8701" max="8701" width="1.19921875" style="25" customWidth="1"/>
    <col min="8702" max="8702" width="2.3984375" style="25" customWidth="1"/>
    <col min="8703" max="8703" width="2.19921875" style="25" customWidth="1"/>
    <col min="8704" max="8704" width="2.5" style="25" customWidth="1"/>
    <col min="8705" max="8705" width="1.296875" style="25" customWidth="1"/>
    <col min="8706" max="8706" width="0" style="25" hidden="1" customWidth="1"/>
    <col min="8707" max="8707" width="2.19921875" style="25" customWidth="1"/>
    <col min="8708" max="8708" width="13.796875" style="25" customWidth="1"/>
    <col min="8709" max="8709" width="19.09765625" style="25" customWidth="1"/>
    <col min="8710" max="8710" width="16.19921875" style="25" customWidth="1"/>
    <col min="8711" max="8711" width="17.8984375" style="25" customWidth="1"/>
    <col min="8712" max="8712" width="17.19921875" style="25" customWidth="1"/>
    <col min="8713" max="8956" width="2.19921875" style="25"/>
    <col min="8957" max="8957" width="1.19921875" style="25" customWidth="1"/>
    <col min="8958" max="8958" width="2.3984375" style="25" customWidth="1"/>
    <col min="8959" max="8959" width="2.19921875" style="25" customWidth="1"/>
    <col min="8960" max="8960" width="2.5" style="25" customWidth="1"/>
    <col min="8961" max="8961" width="1.296875" style="25" customWidth="1"/>
    <col min="8962" max="8962" width="0" style="25" hidden="1" customWidth="1"/>
    <col min="8963" max="8963" width="2.19921875" style="25" customWidth="1"/>
    <col min="8964" max="8964" width="13.796875" style="25" customWidth="1"/>
    <col min="8965" max="8965" width="19.09765625" style="25" customWidth="1"/>
    <col min="8966" max="8966" width="16.19921875" style="25" customWidth="1"/>
    <col min="8967" max="8967" width="17.8984375" style="25" customWidth="1"/>
    <col min="8968" max="8968" width="17.19921875" style="25" customWidth="1"/>
    <col min="8969" max="9212" width="2.19921875" style="25"/>
    <col min="9213" max="9213" width="1.19921875" style="25" customWidth="1"/>
    <col min="9214" max="9214" width="2.3984375" style="25" customWidth="1"/>
    <col min="9215" max="9215" width="2.19921875" style="25" customWidth="1"/>
    <col min="9216" max="9216" width="2.5" style="25" customWidth="1"/>
    <col min="9217" max="9217" width="1.296875" style="25" customWidth="1"/>
    <col min="9218" max="9218" width="0" style="25" hidden="1" customWidth="1"/>
    <col min="9219" max="9219" width="2.19921875" style="25" customWidth="1"/>
    <col min="9220" max="9220" width="13.796875" style="25" customWidth="1"/>
    <col min="9221" max="9221" width="19.09765625" style="25" customWidth="1"/>
    <col min="9222" max="9222" width="16.19921875" style="25" customWidth="1"/>
    <col min="9223" max="9223" width="17.8984375" style="25" customWidth="1"/>
    <col min="9224" max="9224" width="17.19921875" style="25" customWidth="1"/>
    <col min="9225" max="9468" width="2.19921875" style="25"/>
    <col min="9469" max="9469" width="1.19921875" style="25" customWidth="1"/>
    <col min="9470" max="9470" width="2.3984375" style="25" customWidth="1"/>
    <col min="9471" max="9471" width="2.19921875" style="25" customWidth="1"/>
    <col min="9472" max="9472" width="2.5" style="25" customWidth="1"/>
    <col min="9473" max="9473" width="1.296875" style="25" customWidth="1"/>
    <col min="9474" max="9474" width="0" style="25" hidden="1" customWidth="1"/>
    <col min="9475" max="9475" width="2.19921875" style="25" customWidth="1"/>
    <col min="9476" max="9476" width="13.796875" style="25" customWidth="1"/>
    <col min="9477" max="9477" width="19.09765625" style="25" customWidth="1"/>
    <col min="9478" max="9478" width="16.19921875" style="25" customWidth="1"/>
    <col min="9479" max="9479" width="17.8984375" style="25" customWidth="1"/>
    <col min="9480" max="9480" width="17.19921875" style="25" customWidth="1"/>
    <col min="9481" max="9724" width="2.19921875" style="25"/>
    <col min="9725" max="9725" width="1.19921875" style="25" customWidth="1"/>
    <col min="9726" max="9726" width="2.3984375" style="25" customWidth="1"/>
    <col min="9727" max="9727" width="2.19921875" style="25" customWidth="1"/>
    <col min="9728" max="9728" width="2.5" style="25" customWidth="1"/>
    <col min="9729" max="9729" width="1.296875" style="25" customWidth="1"/>
    <col min="9730" max="9730" width="0" style="25" hidden="1" customWidth="1"/>
    <col min="9731" max="9731" width="2.19921875" style="25" customWidth="1"/>
    <col min="9732" max="9732" width="13.796875" style="25" customWidth="1"/>
    <col min="9733" max="9733" width="19.09765625" style="25" customWidth="1"/>
    <col min="9734" max="9734" width="16.19921875" style="25" customWidth="1"/>
    <col min="9735" max="9735" width="17.8984375" style="25" customWidth="1"/>
    <col min="9736" max="9736" width="17.19921875" style="25" customWidth="1"/>
    <col min="9737" max="9980" width="2.19921875" style="25"/>
    <col min="9981" max="9981" width="1.19921875" style="25" customWidth="1"/>
    <col min="9982" max="9982" width="2.3984375" style="25" customWidth="1"/>
    <col min="9983" max="9983" width="2.19921875" style="25" customWidth="1"/>
    <col min="9984" max="9984" width="2.5" style="25" customWidth="1"/>
    <col min="9985" max="9985" width="1.296875" style="25" customWidth="1"/>
    <col min="9986" max="9986" width="0" style="25" hidden="1" customWidth="1"/>
    <col min="9987" max="9987" width="2.19921875" style="25" customWidth="1"/>
    <col min="9988" max="9988" width="13.796875" style="25" customWidth="1"/>
    <col min="9989" max="9989" width="19.09765625" style="25" customWidth="1"/>
    <col min="9990" max="9990" width="16.19921875" style="25" customWidth="1"/>
    <col min="9991" max="9991" width="17.8984375" style="25" customWidth="1"/>
    <col min="9992" max="9992" width="17.19921875" style="25" customWidth="1"/>
    <col min="9993" max="10236" width="2.19921875" style="25"/>
    <col min="10237" max="10237" width="1.19921875" style="25" customWidth="1"/>
    <col min="10238" max="10238" width="2.3984375" style="25" customWidth="1"/>
    <col min="10239" max="10239" width="2.19921875" style="25" customWidth="1"/>
    <col min="10240" max="10240" width="2.5" style="25" customWidth="1"/>
    <col min="10241" max="10241" width="1.296875" style="25" customWidth="1"/>
    <col min="10242" max="10242" width="0" style="25" hidden="1" customWidth="1"/>
    <col min="10243" max="10243" width="2.19921875" style="25" customWidth="1"/>
    <col min="10244" max="10244" width="13.796875" style="25" customWidth="1"/>
    <col min="10245" max="10245" width="19.09765625" style="25" customWidth="1"/>
    <col min="10246" max="10246" width="16.19921875" style="25" customWidth="1"/>
    <col min="10247" max="10247" width="17.8984375" style="25" customWidth="1"/>
    <col min="10248" max="10248" width="17.19921875" style="25" customWidth="1"/>
    <col min="10249" max="10492" width="2.19921875" style="25"/>
    <col min="10493" max="10493" width="1.19921875" style="25" customWidth="1"/>
    <col min="10494" max="10494" width="2.3984375" style="25" customWidth="1"/>
    <col min="10495" max="10495" width="2.19921875" style="25" customWidth="1"/>
    <col min="10496" max="10496" width="2.5" style="25" customWidth="1"/>
    <col min="10497" max="10497" width="1.296875" style="25" customWidth="1"/>
    <col min="10498" max="10498" width="0" style="25" hidden="1" customWidth="1"/>
    <col min="10499" max="10499" width="2.19921875" style="25" customWidth="1"/>
    <col min="10500" max="10500" width="13.796875" style="25" customWidth="1"/>
    <col min="10501" max="10501" width="19.09765625" style="25" customWidth="1"/>
    <col min="10502" max="10502" width="16.19921875" style="25" customWidth="1"/>
    <col min="10503" max="10503" width="17.8984375" style="25" customWidth="1"/>
    <col min="10504" max="10504" width="17.19921875" style="25" customWidth="1"/>
    <col min="10505" max="10748" width="2.19921875" style="25"/>
    <col min="10749" max="10749" width="1.19921875" style="25" customWidth="1"/>
    <col min="10750" max="10750" width="2.3984375" style="25" customWidth="1"/>
    <col min="10751" max="10751" width="2.19921875" style="25" customWidth="1"/>
    <col min="10752" max="10752" width="2.5" style="25" customWidth="1"/>
    <col min="10753" max="10753" width="1.296875" style="25" customWidth="1"/>
    <col min="10754" max="10754" width="0" style="25" hidden="1" customWidth="1"/>
    <col min="10755" max="10755" width="2.19921875" style="25" customWidth="1"/>
    <col min="10756" max="10756" width="13.796875" style="25" customWidth="1"/>
    <col min="10757" max="10757" width="19.09765625" style="25" customWidth="1"/>
    <col min="10758" max="10758" width="16.19921875" style="25" customWidth="1"/>
    <col min="10759" max="10759" width="17.8984375" style="25" customWidth="1"/>
    <col min="10760" max="10760" width="17.19921875" style="25" customWidth="1"/>
    <col min="10761" max="11004" width="2.19921875" style="25"/>
    <col min="11005" max="11005" width="1.19921875" style="25" customWidth="1"/>
    <col min="11006" max="11006" width="2.3984375" style="25" customWidth="1"/>
    <col min="11007" max="11007" width="2.19921875" style="25" customWidth="1"/>
    <col min="11008" max="11008" width="2.5" style="25" customWidth="1"/>
    <col min="11009" max="11009" width="1.296875" style="25" customWidth="1"/>
    <col min="11010" max="11010" width="0" style="25" hidden="1" customWidth="1"/>
    <col min="11011" max="11011" width="2.19921875" style="25" customWidth="1"/>
    <col min="11012" max="11012" width="13.796875" style="25" customWidth="1"/>
    <col min="11013" max="11013" width="19.09765625" style="25" customWidth="1"/>
    <col min="11014" max="11014" width="16.19921875" style="25" customWidth="1"/>
    <col min="11015" max="11015" width="17.8984375" style="25" customWidth="1"/>
    <col min="11016" max="11016" width="17.19921875" style="25" customWidth="1"/>
    <col min="11017" max="11260" width="2.19921875" style="25"/>
    <col min="11261" max="11261" width="1.19921875" style="25" customWidth="1"/>
    <col min="11262" max="11262" width="2.3984375" style="25" customWidth="1"/>
    <col min="11263" max="11263" width="2.19921875" style="25" customWidth="1"/>
    <col min="11264" max="11264" width="2.5" style="25" customWidth="1"/>
    <col min="11265" max="11265" width="1.296875" style="25" customWidth="1"/>
    <col min="11266" max="11266" width="0" style="25" hidden="1" customWidth="1"/>
    <col min="11267" max="11267" width="2.19921875" style="25" customWidth="1"/>
    <col min="11268" max="11268" width="13.796875" style="25" customWidth="1"/>
    <col min="11269" max="11269" width="19.09765625" style="25" customWidth="1"/>
    <col min="11270" max="11270" width="16.19921875" style="25" customWidth="1"/>
    <col min="11271" max="11271" width="17.8984375" style="25" customWidth="1"/>
    <col min="11272" max="11272" width="17.19921875" style="25" customWidth="1"/>
    <col min="11273" max="11516" width="2.19921875" style="25"/>
    <col min="11517" max="11517" width="1.19921875" style="25" customWidth="1"/>
    <col min="11518" max="11518" width="2.3984375" style="25" customWidth="1"/>
    <col min="11519" max="11519" width="2.19921875" style="25" customWidth="1"/>
    <col min="11520" max="11520" width="2.5" style="25" customWidth="1"/>
    <col min="11521" max="11521" width="1.296875" style="25" customWidth="1"/>
    <col min="11522" max="11522" width="0" style="25" hidden="1" customWidth="1"/>
    <col min="11523" max="11523" width="2.19921875" style="25" customWidth="1"/>
    <col min="11524" max="11524" width="13.796875" style="25" customWidth="1"/>
    <col min="11525" max="11525" width="19.09765625" style="25" customWidth="1"/>
    <col min="11526" max="11526" width="16.19921875" style="25" customWidth="1"/>
    <col min="11527" max="11527" width="17.8984375" style="25" customWidth="1"/>
    <col min="11528" max="11528" width="17.19921875" style="25" customWidth="1"/>
    <col min="11529" max="11772" width="2.19921875" style="25"/>
    <col min="11773" max="11773" width="1.19921875" style="25" customWidth="1"/>
    <col min="11774" max="11774" width="2.3984375" style="25" customWidth="1"/>
    <col min="11775" max="11775" width="2.19921875" style="25" customWidth="1"/>
    <col min="11776" max="11776" width="2.5" style="25" customWidth="1"/>
    <col min="11777" max="11777" width="1.296875" style="25" customWidth="1"/>
    <col min="11778" max="11778" width="0" style="25" hidden="1" customWidth="1"/>
    <col min="11779" max="11779" width="2.19921875" style="25" customWidth="1"/>
    <col min="11780" max="11780" width="13.796875" style="25" customWidth="1"/>
    <col min="11781" max="11781" width="19.09765625" style="25" customWidth="1"/>
    <col min="11782" max="11782" width="16.19921875" style="25" customWidth="1"/>
    <col min="11783" max="11783" width="17.8984375" style="25" customWidth="1"/>
    <col min="11784" max="11784" width="17.19921875" style="25" customWidth="1"/>
    <col min="11785" max="12028" width="2.19921875" style="25"/>
    <col min="12029" max="12029" width="1.19921875" style="25" customWidth="1"/>
    <col min="12030" max="12030" width="2.3984375" style="25" customWidth="1"/>
    <col min="12031" max="12031" width="2.19921875" style="25" customWidth="1"/>
    <col min="12032" max="12032" width="2.5" style="25" customWidth="1"/>
    <col min="12033" max="12033" width="1.296875" style="25" customWidth="1"/>
    <col min="12034" max="12034" width="0" style="25" hidden="1" customWidth="1"/>
    <col min="12035" max="12035" width="2.19921875" style="25" customWidth="1"/>
    <col min="12036" max="12036" width="13.796875" style="25" customWidth="1"/>
    <col min="12037" max="12037" width="19.09765625" style="25" customWidth="1"/>
    <col min="12038" max="12038" width="16.19921875" style="25" customWidth="1"/>
    <col min="12039" max="12039" width="17.8984375" style="25" customWidth="1"/>
    <col min="12040" max="12040" width="17.19921875" style="25" customWidth="1"/>
    <col min="12041" max="12284" width="2.19921875" style="25"/>
    <col min="12285" max="12285" width="1.19921875" style="25" customWidth="1"/>
    <col min="12286" max="12286" width="2.3984375" style="25" customWidth="1"/>
    <col min="12287" max="12287" width="2.19921875" style="25" customWidth="1"/>
    <col min="12288" max="12288" width="2.5" style="25" customWidth="1"/>
    <col min="12289" max="12289" width="1.296875" style="25" customWidth="1"/>
    <col min="12290" max="12290" width="0" style="25" hidden="1" customWidth="1"/>
    <col min="12291" max="12291" width="2.19921875" style="25" customWidth="1"/>
    <col min="12292" max="12292" width="13.796875" style="25" customWidth="1"/>
    <col min="12293" max="12293" width="19.09765625" style="25" customWidth="1"/>
    <col min="12294" max="12294" width="16.19921875" style="25" customWidth="1"/>
    <col min="12295" max="12295" width="17.8984375" style="25" customWidth="1"/>
    <col min="12296" max="12296" width="17.19921875" style="25" customWidth="1"/>
    <col min="12297" max="12540" width="2.19921875" style="25"/>
    <col min="12541" max="12541" width="1.19921875" style="25" customWidth="1"/>
    <col min="12542" max="12542" width="2.3984375" style="25" customWidth="1"/>
    <col min="12543" max="12543" width="2.19921875" style="25" customWidth="1"/>
    <col min="12544" max="12544" width="2.5" style="25" customWidth="1"/>
    <col min="12545" max="12545" width="1.296875" style="25" customWidth="1"/>
    <col min="12546" max="12546" width="0" style="25" hidden="1" customWidth="1"/>
    <col min="12547" max="12547" width="2.19921875" style="25" customWidth="1"/>
    <col min="12548" max="12548" width="13.796875" style="25" customWidth="1"/>
    <col min="12549" max="12549" width="19.09765625" style="25" customWidth="1"/>
    <col min="12550" max="12550" width="16.19921875" style="25" customWidth="1"/>
    <col min="12551" max="12551" width="17.8984375" style="25" customWidth="1"/>
    <col min="12552" max="12552" width="17.19921875" style="25" customWidth="1"/>
    <col min="12553" max="12796" width="2.19921875" style="25"/>
    <col min="12797" max="12797" width="1.19921875" style="25" customWidth="1"/>
    <col min="12798" max="12798" width="2.3984375" style="25" customWidth="1"/>
    <col min="12799" max="12799" width="2.19921875" style="25" customWidth="1"/>
    <col min="12800" max="12800" width="2.5" style="25" customWidth="1"/>
    <col min="12801" max="12801" width="1.296875" style="25" customWidth="1"/>
    <col min="12802" max="12802" width="0" style="25" hidden="1" customWidth="1"/>
    <col min="12803" max="12803" width="2.19921875" style="25" customWidth="1"/>
    <col min="12804" max="12804" width="13.796875" style="25" customWidth="1"/>
    <col min="12805" max="12805" width="19.09765625" style="25" customWidth="1"/>
    <col min="12806" max="12806" width="16.19921875" style="25" customWidth="1"/>
    <col min="12807" max="12807" width="17.8984375" style="25" customWidth="1"/>
    <col min="12808" max="12808" width="17.19921875" style="25" customWidth="1"/>
    <col min="12809" max="13052" width="2.19921875" style="25"/>
    <col min="13053" max="13053" width="1.19921875" style="25" customWidth="1"/>
    <col min="13054" max="13054" width="2.3984375" style="25" customWidth="1"/>
    <col min="13055" max="13055" width="2.19921875" style="25" customWidth="1"/>
    <col min="13056" max="13056" width="2.5" style="25" customWidth="1"/>
    <col min="13057" max="13057" width="1.296875" style="25" customWidth="1"/>
    <col min="13058" max="13058" width="0" style="25" hidden="1" customWidth="1"/>
    <col min="13059" max="13059" width="2.19921875" style="25" customWidth="1"/>
    <col min="13060" max="13060" width="13.796875" style="25" customWidth="1"/>
    <col min="13061" max="13061" width="19.09765625" style="25" customWidth="1"/>
    <col min="13062" max="13062" width="16.19921875" style="25" customWidth="1"/>
    <col min="13063" max="13063" width="17.8984375" style="25" customWidth="1"/>
    <col min="13064" max="13064" width="17.19921875" style="25" customWidth="1"/>
    <col min="13065" max="13308" width="2.19921875" style="25"/>
    <col min="13309" max="13309" width="1.19921875" style="25" customWidth="1"/>
    <col min="13310" max="13310" width="2.3984375" style="25" customWidth="1"/>
    <col min="13311" max="13311" width="2.19921875" style="25" customWidth="1"/>
    <col min="13312" max="13312" width="2.5" style="25" customWidth="1"/>
    <col min="13313" max="13313" width="1.296875" style="25" customWidth="1"/>
    <col min="13314" max="13314" width="0" style="25" hidden="1" customWidth="1"/>
    <col min="13315" max="13315" width="2.19921875" style="25" customWidth="1"/>
    <col min="13316" max="13316" width="13.796875" style="25" customWidth="1"/>
    <col min="13317" max="13317" width="19.09765625" style="25" customWidth="1"/>
    <col min="13318" max="13318" width="16.19921875" style="25" customWidth="1"/>
    <col min="13319" max="13319" width="17.8984375" style="25" customWidth="1"/>
    <col min="13320" max="13320" width="17.19921875" style="25" customWidth="1"/>
    <col min="13321" max="13564" width="2.19921875" style="25"/>
    <col min="13565" max="13565" width="1.19921875" style="25" customWidth="1"/>
    <col min="13566" max="13566" width="2.3984375" style="25" customWidth="1"/>
    <col min="13567" max="13567" width="2.19921875" style="25" customWidth="1"/>
    <col min="13568" max="13568" width="2.5" style="25" customWidth="1"/>
    <col min="13569" max="13569" width="1.296875" style="25" customWidth="1"/>
    <col min="13570" max="13570" width="0" style="25" hidden="1" customWidth="1"/>
    <col min="13571" max="13571" width="2.19921875" style="25" customWidth="1"/>
    <col min="13572" max="13572" width="13.796875" style="25" customWidth="1"/>
    <col min="13573" max="13573" width="19.09765625" style="25" customWidth="1"/>
    <col min="13574" max="13574" width="16.19921875" style="25" customWidth="1"/>
    <col min="13575" max="13575" width="17.8984375" style="25" customWidth="1"/>
    <col min="13576" max="13576" width="17.19921875" style="25" customWidth="1"/>
    <col min="13577" max="13820" width="2.19921875" style="25"/>
    <col min="13821" max="13821" width="1.19921875" style="25" customWidth="1"/>
    <col min="13822" max="13822" width="2.3984375" style="25" customWidth="1"/>
    <col min="13823" max="13823" width="2.19921875" style="25" customWidth="1"/>
    <col min="13824" max="13824" width="2.5" style="25" customWidth="1"/>
    <col min="13825" max="13825" width="1.296875" style="25" customWidth="1"/>
    <col min="13826" max="13826" width="0" style="25" hidden="1" customWidth="1"/>
    <col min="13827" max="13827" width="2.19921875" style="25" customWidth="1"/>
    <col min="13828" max="13828" width="13.796875" style="25" customWidth="1"/>
    <col min="13829" max="13829" width="19.09765625" style="25" customWidth="1"/>
    <col min="13830" max="13830" width="16.19921875" style="25" customWidth="1"/>
    <col min="13831" max="13831" width="17.8984375" style="25" customWidth="1"/>
    <col min="13832" max="13832" width="17.19921875" style="25" customWidth="1"/>
    <col min="13833" max="14076" width="2.19921875" style="25"/>
    <col min="14077" max="14077" width="1.19921875" style="25" customWidth="1"/>
    <col min="14078" max="14078" width="2.3984375" style="25" customWidth="1"/>
    <col min="14079" max="14079" width="2.19921875" style="25" customWidth="1"/>
    <col min="14080" max="14080" width="2.5" style="25" customWidth="1"/>
    <col min="14081" max="14081" width="1.296875" style="25" customWidth="1"/>
    <col min="14082" max="14082" width="0" style="25" hidden="1" customWidth="1"/>
    <col min="14083" max="14083" width="2.19921875" style="25" customWidth="1"/>
    <col min="14084" max="14084" width="13.796875" style="25" customWidth="1"/>
    <col min="14085" max="14085" width="19.09765625" style="25" customWidth="1"/>
    <col min="14086" max="14086" width="16.19921875" style="25" customWidth="1"/>
    <col min="14087" max="14087" width="17.8984375" style="25" customWidth="1"/>
    <col min="14088" max="14088" width="17.19921875" style="25" customWidth="1"/>
    <col min="14089" max="14332" width="2.19921875" style="25"/>
    <col min="14333" max="14333" width="1.19921875" style="25" customWidth="1"/>
    <col min="14334" max="14334" width="2.3984375" style="25" customWidth="1"/>
    <col min="14335" max="14335" width="2.19921875" style="25" customWidth="1"/>
    <col min="14336" max="14336" width="2.5" style="25" customWidth="1"/>
    <col min="14337" max="14337" width="1.296875" style="25" customWidth="1"/>
    <col min="14338" max="14338" width="0" style="25" hidden="1" customWidth="1"/>
    <col min="14339" max="14339" width="2.19921875" style="25" customWidth="1"/>
    <col min="14340" max="14340" width="13.796875" style="25" customWidth="1"/>
    <col min="14341" max="14341" width="19.09765625" style="25" customWidth="1"/>
    <col min="14342" max="14342" width="16.19921875" style="25" customWidth="1"/>
    <col min="14343" max="14343" width="17.8984375" style="25" customWidth="1"/>
    <col min="14344" max="14344" width="17.19921875" style="25" customWidth="1"/>
    <col min="14345" max="14588" width="2.19921875" style="25"/>
    <col min="14589" max="14589" width="1.19921875" style="25" customWidth="1"/>
    <col min="14590" max="14590" width="2.3984375" style="25" customWidth="1"/>
    <col min="14591" max="14591" width="2.19921875" style="25" customWidth="1"/>
    <col min="14592" max="14592" width="2.5" style="25" customWidth="1"/>
    <col min="14593" max="14593" width="1.296875" style="25" customWidth="1"/>
    <col min="14594" max="14594" width="0" style="25" hidden="1" customWidth="1"/>
    <col min="14595" max="14595" width="2.19921875" style="25" customWidth="1"/>
    <col min="14596" max="14596" width="13.796875" style="25" customWidth="1"/>
    <col min="14597" max="14597" width="19.09765625" style="25" customWidth="1"/>
    <col min="14598" max="14598" width="16.19921875" style="25" customWidth="1"/>
    <col min="14599" max="14599" width="17.8984375" style="25" customWidth="1"/>
    <col min="14600" max="14600" width="17.19921875" style="25" customWidth="1"/>
    <col min="14601" max="14844" width="2.19921875" style="25"/>
    <col min="14845" max="14845" width="1.19921875" style="25" customWidth="1"/>
    <col min="14846" max="14846" width="2.3984375" style="25" customWidth="1"/>
    <col min="14847" max="14847" width="2.19921875" style="25" customWidth="1"/>
    <col min="14848" max="14848" width="2.5" style="25" customWidth="1"/>
    <col min="14849" max="14849" width="1.296875" style="25" customWidth="1"/>
    <col min="14850" max="14850" width="0" style="25" hidden="1" customWidth="1"/>
    <col min="14851" max="14851" width="2.19921875" style="25" customWidth="1"/>
    <col min="14852" max="14852" width="13.796875" style="25" customWidth="1"/>
    <col min="14853" max="14853" width="19.09765625" style="25" customWidth="1"/>
    <col min="14854" max="14854" width="16.19921875" style="25" customWidth="1"/>
    <col min="14855" max="14855" width="17.8984375" style="25" customWidth="1"/>
    <col min="14856" max="14856" width="17.19921875" style="25" customWidth="1"/>
    <col min="14857" max="15100" width="2.19921875" style="25"/>
    <col min="15101" max="15101" width="1.19921875" style="25" customWidth="1"/>
    <col min="15102" max="15102" width="2.3984375" style="25" customWidth="1"/>
    <col min="15103" max="15103" width="2.19921875" style="25" customWidth="1"/>
    <col min="15104" max="15104" width="2.5" style="25" customWidth="1"/>
    <col min="15105" max="15105" width="1.296875" style="25" customWidth="1"/>
    <col min="15106" max="15106" width="0" style="25" hidden="1" customWidth="1"/>
    <col min="15107" max="15107" width="2.19921875" style="25" customWidth="1"/>
    <col min="15108" max="15108" width="13.796875" style="25" customWidth="1"/>
    <col min="15109" max="15109" width="19.09765625" style="25" customWidth="1"/>
    <col min="15110" max="15110" width="16.19921875" style="25" customWidth="1"/>
    <col min="15111" max="15111" width="17.8984375" style="25" customWidth="1"/>
    <col min="15112" max="15112" width="17.19921875" style="25" customWidth="1"/>
    <col min="15113" max="15356" width="2.19921875" style="25"/>
    <col min="15357" max="15357" width="1.19921875" style="25" customWidth="1"/>
    <col min="15358" max="15358" width="2.3984375" style="25" customWidth="1"/>
    <col min="15359" max="15359" width="2.19921875" style="25" customWidth="1"/>
    <col min="15360" max="15360" width="2.5" style="25" customWidth="1"/>
    <col min="15361" max="15361" width="1.296875" style="25" customWidth="1"/>
    <col min="15362" max="15362" width="0" style="25" hidden="1" customWidth="1"/>
    <col min="15363" max="15363" width="2.19921875" style="25" customWidth="1"/>
    <col min="15364" max="15364" width="13.796875" style="25" customWidth="1"/>
    <col min="15365" max="15365" width="19.09765625" style="25" customWidth="1"/>
    <col min="15366" max="15366" width="16.19921875" style="25" customWidth="1"/>
    <col min="15367" max="15367" width="17.8984375" style="25" customWidth="1"/>
    <col min="15368" max="15368" width="17.19921875" style="25" customWidth="1"/>
    <col min="15369" max="15612" width="2.19921875" style="25"/>
    <col min="15613" max="15613" width="1.19921875" style="25" customWidth="1"/>
    <col min="15614" max="15614" width="2.3984375" style="25" customWidth="1"/>
    <col min="15615" max="15615" width="2.19921875" style="25" customWidth="1"/>
    <col min="15616" max="15616" width="2.5" style="25" customWidth="1"/>
    <col min="15617" max="15617" width="1.296875" style="25" customWidth="1"/>
    <col min="15618" max="15618" width="0" style="25" hidden="1" customWidth="1"/>
    <col min="15619" max="15619" width="2.19921875" style="25" customWidth="1"/>
    <col min="15620" max="15620" width="13.796875" style="25" customWidth="1"/>
    <col min="15621" max="15621" width="19.09765625" style="25" customWidth="1"/>
    <col min="15622" max="15622" width="16.19921875" style="25" customWidth="1"/>
    <col min="15623" max="15623" width="17.8984375" style="25" customWidth="1"/>
    <col min="15624" max="15624" width="17.19921875" style="25" customWidth="1"/>
    <col min="15625" max="15868" width="2.19921875" style="25"/>
    <col min="15869" max="15869" width="1.19921875" style="25" customWidth="1"/>
    <col min="15870" max="15870" width="2.3984375" style="25" customWidth="1"/>
    <col min="15871" max="15871" width="2.19921875" style="25" customWidth="1"/>
    <col min="15872" max="15872" width="2.5" style="25" customWidth="1"/>
    <col min="15873" max="15873" width="1.296875" style="25" customWidth="1"/>
    <col min="15874" max="15874" width="0" style="25" hidden="1" customWidth="1"/>
    <col min="15875" max="15875" width="2.19921875" style="25" customWidth="1"/>
    <col min="15876" max="15876" width="13.796875" style="25" customWidth="1"/>
    <col min="15877" max="15877" width="19.09765625" style="25" customWidth="1"/>
    <col min="15878" max="15878" width="16.19921875" style="25" customWidth="1"/>
    <col min="15879" max="15879" width="17.8984375" style="25" customWidth="1"/>
    <col min="15880" max="15880" width="17.19921875" style="25" customWidth="1"/>
    <col min="15881" max="16124" width="2.19921875" style="25"/>
    <col min="16125" max="16125" width="1.19921875" style="25" customWidth="1"/>
    <col min="16126" max="16126" width="2.3984375" style="25" customWidth="1"/>
    <col min="16127" max="16127" width="2.19921875" style="25" customWidth="1"/>
    <col min="16128" max="16128" width="2.5" style="25" customWidth="1"/>
    <col min="16129" max="16129" width="1.296875" style="25" customWidth="1"/>
    <col min="16130" max="16130" width="0" style="25" hidden="1" customWidth="1"/>
    <col min="16131" max="16131" width="2.19921875" style="25" customWidth="1"/>
    <col min="16132" max="16132" width="13.796875" style="25" customWidth="1"/>
    <col min="16133" max="16133" width="19.09765625" style="25" customWidth="1"/>
    <col min="16134" max="16134" width="16.19921875" style="25" customWidth="1"/>
    <col min="16135" max="16135" width="17.8984375" style="25" customWidth="1"/>
    <col min="16136" max="16136" width="17.19921875" style="25" customWidth="1"/>
    <col min="16137" max="16384" width="2.19921875" style="25"/>
  </cols>
  <sheetData>
    <row r="3" spans="1:21" ht="13.2">
      <c r="A3" s="44"/>
      <c r="D3" s="81" t="s">
        <v>35</v>
      </c>
      <c r="E3" s="81"/>
      <c r="F3" s="81"/>
      <c r="G3" s="45"/>
      <c r="H3" s="45"/>
    </row>
    <row r="4" spans="1:21" s="23" customFormat="1" ht="17.25" customHeight="1">
      <c r="A4" s="22"/>
      <c r="G4" s="22"/>
    </row>
    <row r="5" spans="1:21" s="23" customFormat="1" ht="19.5" customHeight="1">
      <c r="B5" s="82" t="s">
        <v>36</v>
      </c>
      <c r="C5" s="82"/>
      <c r="D5" s="82"/>
      <c r="E5" s="82"/>
      <c r="F5" s="82"/>
      <c r="G5" s="46"/>
      <c r="H5" s="46"/>
      <c r="I5" s="24"/>
      <c r="J5" s="24"/>
      <c r="K5" s="24"/>
      <c r="O5" s="24"/>
    </row>
    <row r="6" spans="1:21" s="23" customFormat="1" ht="19.5" customHeight="1">
      <c r="B6" s="82" t="s">
        <v>37</v>
      </c>
      <c r="C6" s="82"/>
      <c r="D6" s="82"/>
      <c r="E6" s="82"/>
      <c r="F6" s="82"/>
      <c r="G6" s="46"/>
      <c r="H6" s="46"/>
      <c r="I6" s="24"/>
      <c r="J6" s="24"/>
      <c r="K6" s="24"/>
      <c r="O6" s="24"/>
    </row>
    <row r="7" spans="1:21" s="23" customFormat="1" ht="14.25" customHeight="1">
      <c r="B7" s="47"/>
      <c r="C7" s="47"/>
      <c r="D7" s="47"/>
      <c r="E7" s="47"/>
      <c r="F7" s="47"/>
      <c r="H7" s="47"/>
      <c r="K7" s="1"/>
    </row>
    <row r="8" spans="1:21" ht="19.5" customHeight="1">
      <c r="B8" s="48" t="s">
        <v>38</v>
      </c>
      <c r="C8" s="28"/>
      <c r="D8" s="28"/>
      <c r="E8" s="28"/>
      <c r="F8" s="28"/>
      <c r="G8" s="28"/>
      <c r="H8" s="28"/>
      <c r="U8" s="49"/>
    </row>
    <row r="9" spans="1:21" ht="27.75" customHeight="1">
      <c r="B9" s="50" t="s">
        <v>39</v>
      </c>
      <c r="C9" s="88" t="s">
        <v>26</v>
      </c>
      <c r="D9" s="88"/>
      <c r="E9" s="51" t="s">
        <v>27</v>
      </c>
      <c r="F9" s="51" t="s">
        <v>40</v>
      </c>
      <c r="H9" s="52"/>
      <c r="U9" s="49"/>
    </row>
    <row r="10" spans="1:21" ht="27.75" customHeight="1">
      <c r="A10" s="53"/>
      <c r="B10" s="54"/>
      <c r="C10" s="89"/>
      <c r="D10" s="90"/>
      <c r="E10" s="55"/>
      <c r="F10" s="56">
        <f>IF(E10="",0,IF(E10&lt;=300,450000,(IF(AND(E10&gt;300,E10&lt;=500),675000,900000))))</f>
        <v>0</v>
      </c>
      <c r="H10" s="57"/>
      <c r="U10" s="49"/>
    </row>
    <row r="11" spans="1:21" ht="16.5" customHeight="1">
      <c r="B11" s="58"/>
      <c r="C11" s="57"/>
      <c r="D11" s="57"/>
      <c r="E11" s="57"/>
      <c r="F11" s="57"/>
      <c r="H11" s="57"/>
      <c r="U11" s="49"/>
    </row>
    <row r="12" spans="1:21" ht="13.5" customHeight="1">
      <c r="B12" s="26"/>
      <c r="C12" s="26"/>
      <c r="D12" s="26"/>
      <c r="E12" s="26"/>
      <c r="F12" s="26"/>
      <c r="H12" s="26"/>
      <c r="U12" s="49"/>
    </row>
    <row r="13" spans="1:21" ht="19.5" customHeight="1">
      <c r="B13" s="48" t="s">
        <v>41</v>
      </c>
      <c r="C13" s="28"/>
      <c r="D13" s="28"/>
      <c r="E13" s="28"/>
      <c r="F13" s="28"/>
      <c r="H13" s="28"/>
      <c r="U13" s="49"/>
    </row>
    <row r="14" spans="1:21" ht="20.100000000000001" customHeight="1">
      <c r="B14" s="30" t="s">
        <v>42</v>
      </c>
      <c r="C14" s="30" t="s">
        <v>43</v>
      </c>
      <c r="D14" s="30" t="s">
        <v>44</v>
      </c>
      <c r="E14" s="78" t="s">
        <v>45</v>
      </c>
      <c r="F14" s="85"/>
      <c r="R14" s="49"/>
    </row>
    <row r="15" spans="1:21" ht="20.100000000000001" customHeight="1">
      <c r="B15" s="29"/>
      <c r="C15" s="59"/>
      <c r="D15" s="59"/>
      <c r="E15" s="86">
        <f>C15*D15</f>
        <v>0</v>
      </c>
      <c r="F15" s="87"/>
      <c r="R15" s="49"/>
    </row>
    <row r="16" spans="1:21" ht="20.100000000000001" customHeight="1">
      <c r="B16" s="29"/>
      <c r="C16" s="59"/>
      <c r="D16" s="59"/>
      <c r="E16" s="86">
        <f t="shared" ref="E16:E24" si="0">C16*D16</f>
        <v>0</v>
      </c>
      <c r="F16" s="87"/>
      <c r="R16" s="49"/>
    </row>
    <row r="17" spans="2:21" ht="20.100000000000001" customHeight="1">
      <c r="B17" s="29"/>
      <c r="C17" s="59"/>
      <c r="D17" s="59"/>
      <c r="E17" s="86">
        <f t="shared" si="0"/>
        <v>0</v>
      </c>
      <c r="F17" s="87"/>
      <c r="R17" s="49"/>
    </row>
    <row r="18" spans="2:21" ht="20.100000000000001" customHeight="1">
      <c r="B18" s="29"/>
      <c r="C18" s="59"/>
      <c r="D18" s="59"/>
      <c r="E18" s="86">
        <f t="shared" si="0"/>
        <v>0</v>
      </c>
      <c r="F18" s="87"/>
      <c r="R18" s="49"/>
    </row>
    <row r="19" spans="2:21" ht="20.100000000000001" customHeight="1">
      <c r="B19" s="29"/>
      <c r="C19" s="59"/>
      <c r="D19" s="59"/>
      <c r="E19" s="86">
        <f t="shared" si="0"/>
        <v>0</v>
      </c>
      <c r="F19" s="87"/>
      <c r="R19" s="49"/>
    </row>
    <row r="20" spans="2:21" ht="20.100000000000001" customHeight="1">
      <c r="B20" s="29"/>
      <c r="C20" s="59"/>
      <c r="D20" s="59"/>
      <c r="E20" s="86">
        <f t="shared" si="0"/>
        <v>0</v>
      </c>
      <c r="F20" s="87"/>
      <c r="H20" s="26"/>
      <c r="U20" s="49"/>
    </row>
    <row r="21" spans="2:21" ht="20.100000000000001" customHeight="1">
      <c r="B21" s="29"/>
      <c r="C21" s="59"/>
      <c r="D21" s="59"/>
      <c r="E21" s="86">
        <f t="shared" si="0"/>
        <v>0</v>
      </c>
      <c r="F21" s="87"/>
      <c r="H21" s="26"/>
      <c r="U21" s="49"/>
    </row>
    <row r="22" spans="2:21" ht="20.100000000000001" customHeight="1">
      <c r="B22" s="29"/>
      <c r="C22" s="59"/>
      <c r="D22" s="59"/>
      <c r="E22" s="86">
        <f t="shared" si="0"/>
        <v>0</v>
      </c>
      <c r="F22" s="87"/>
      <c r="H22" s="26"/>
      <c r="U22" s="49"/>
    </row>
    <row r="23" spans="2:21" ht="20.100000000000001" customHeight="1">
      <c r="B23" s="29"/>
      <c r="C23" s="59"/>
      <c r="D23" s="59"/>
      <c r="E23" s="86">
        <f t="shared" si="0"/>
        <v>0</v>
      </c>
      <c r="F23" s="87"/>
      <c r="H23" s="26"/>
      <c r="U23" s="49"/>
    </row>
    <row r="24" spans="2:21" ht="20.100000000000001" customHeight="1" thickBot="1">
      <c r="B24" s="60"/>
      <c r="C24" s="61"/>
      <c r="D24" s="61"/>
      <c r="E24" s="86">
        <f t="shared" si="0"/>
        <v>0</v>
      </c>
      <c r="F24" s="87"/>
      <c r="H24" s="26"/>
      <c r="U24" s="49"/>
    </row>
    <row r="25" spans="2:21" ht="25.5" customHeight="1" thickTop="1">
      <c r="B25" s="92" t="s">
        <v>46</v>
      </c>
      <c r="C25" s="93"/>
      <c r="D25" s="94"/>
      <c r="E25" s="95">
        <f>SUM(E15:F24)</f>
        <v>0</v>
      </c>
      <c r="F25" s="96"/>
      <c r="H25" s="26"/>
      <c r="U25" s="49"/>
    </row>
    <row r="26" spans="2:21" ht="24.75" customHeight="1">
      <c r="B26" s="62"/>
      <c r="C26" s="89" t="s">
        <v>47</v>
      </c>
      <c r="D26" s="90"/>
      <c r="E26" s="91">
        <f>E25/2</f>
        <v>0</v>
      </c>
      <c r="F26" s="91"/>
      <c r="G26" s="36"/>
      <c r="H26" s="36"/>
      <c r="U26" s="49"/>
    </row>
    <row r="27" spans="2:21" ht="24.75" customHeight="1">
      <c r="B27" s="63"/>
      <c r="C27" s="89" t="s">
        <v>48</v>
      </c>
      <c r="D27" s="90"/>
      <c r="E27" s="91">
        <f>ROUNDDOWN(MIN(F10,E26),-3)</f>
        <v>0</v>
      </c>
      <c r="F27" s="91"/>
      <c r="H27" s="64"/>
    </row>
    <row r="28" spans="2:21" ht="20.100000000000001" customHeight="1">
      <c r="B28" s="23"/>
      <c r="C28" s="65" t="s">
        <v>49</v>
      </c>
      <c r="D28" s="23"/>
      <c r="E28" s="23"/>
      <c r="F28" s="23"/>
      <c r="G28" s="23"/>
      <c r="H28" s="23"/>
    </row>
    <row r="29" spans="2:21" ht="20.100000000000001" customHeight="1">
      <c r="B29" s="23"/>
      <c r="C29" s="23"/>
      <c r="D29" s="23"/>
      <c r="E29" s="23"/>
      <c r="F29" s="23"/>
      <c r="H29" s="23"/>
    </row>
    <row r="30" spans="2:21" ht="13.2">
      <c r="B30" s="39"/>
      <c r="C30" s="39"/>
      <c r="D30" s="39"/>
      <c r="E30" s="39"/>
      <c r="F30" s="39"/>
      <c r="H30" s="39"/>
    </row>
    <row r="31" spans="2:21" ht="13.2">
      <c r="B31" s="38"/>
      <c r="C31" s="38"/>
      <c r="D31" s="38"/>
      <c r="E31" s="38"/>
      <c r="F31" s="38"/>
      <c r="H31" s="38"/>
    </row>
    <row r="32" spans="2:21" ht="13.2">
      <c r="B32" s="39"/>
      <c r="C32" s="39"/>
      <c r="D32" s="39"/>
      <c r="E32" s="39"/>
      <c r="F32" s="39"/>
      <c r="H32" s="39"/>
    </row>
    <row r="33" spans="2:8" ht="13.2">
      <c r="B33" s="40"/>
      <c r="C33" s="40"/>
      <c r="D33" s="40"/>
      <c r="E33" s="40"/>
      <c r="F33" s="40"/>
      <c r="H33" s="40"/>
    </row>
    <row r="34" spans="2:8" ht="13.2">
      <c r="B34" s="40"/>
      <c r="C34" s="40"/>
      <c r="D34" s="40"/>
      <c r="E34" s="40"/>
      <c r="F34" s="40"/>
      <c r="H34" s="40"/>
    </row>
    <row r="35" spans="2:8" ht="13.2">
      <c r="B35" s="40"/>
      <c r="C35" s="40"/>
      <c r="D35" s="40"/>
      <c r="E35" s="40"/>
      <c r="F35" s="40"/>
      <c r="H35" s="40"/>
    </row>
    <row r="36" spans="2:8" ht="13.2">
      <c r="B36" s="40"/>
      <c r="C36" s="40"/>
      <c r="D36" s="40"/>
      <c r="E36" s="40"/>
      <c r="F36" s="40"/>
      <c r="H36" s="40"/>
    </row>
    <row r="37" spans="2:8" ht="13.2">
      <c r="B37" s="40"/>
      <c r="C37" s="40"/>
      <c r="D37" s="40"/>
      <c r="E37" s="40"/>
      <c r="F37" s="40"/>
      <c r="H37" s="40"/>
    </row>
    <row r="38" spans="2:8" ht="13.2">
      <c r="B38" s="40"/>
      <c r="C38" s="40"/>
      <c r="D38" s="40"/>
      <c r="E38" s="40"/>
      <c r="F38" s="40"/>
      <c r="H38" s="40"/>
    </row>
    <row r="39" spans="2:8" ht="13.2">
      <c r="B39" s="40"/>
      <c r="C39" s="40"/>
      <c r="D39" s="40"/>
      <c r="E39" s="40"/>
      <c r="F39" s="40"/>
      <c r="H39" s="40"/>
    </row>
    <row r="40" spans="2:8" ht="13.2">
      <c r="B40" s="40"/>
      <c r="C40" s="40"/>
      <c r="D40" s="40"/>
      <c r="E40" s="40"/>
      <c r="F40" s="40"/>
      <c r="H40" s="40"/>
    </row>
    <row r="41" spans="2:8" ht="13.2">
      <c r="B41" s="40"/>
      <c r="C41" s="40"/>
      <c r="D41" s="40"/>
      <c r="E41" s="40"/>
      <c r="F41" s="40"/>
      <c r="H41" s="40"/>
    </row>
    <row r="42" spans="2:8" ht="13.2">
      <c r="B42" s="39"/>
      <c r="C42" s="39"/>
      <c r="D42" s="39"/>
      <c r="E42" s="39"/>
      <c r="F42" s="39"/>
      <c r="H42" s="39"/>
    </row>
    <row r="43" spans="2:8" ht="13.2">
      <c r="B43" s="39"/>
      <c r="C43" s="39"/>
      <c r="D43" s="39"/>
      <c r="E43" s="39"/>
      <c r="F43" s="39"/>
      <c r="H43" s="39"/>
    </row>
    <row r="44" spans="2:8" ht="13.2">
      <c r="B44" s="39"/>
      <c r="C44" s="39"/>
      <c r="D44" s="39"/>
      <c r="E44" s="39"/>
      <c r="F44" s="39"/>
      <c r="H44" s="39"/>
    </row>
    <row r="45" spans="2:8" ht="13.2">
      <c r="B45" s="37"/>
      <c r="C45" s="37"/>
      <c r="D45" s="37"/>
      <c r="E45" s="37"/>
      <c r="F45" s="37"/>
      <c r="H45" s="37"/>
    </row>
  </sheetData>
  <mergeCells count="22">
    <mergeCell ref="C26:D26"/>
    <mergeCell ref="E26:F26"/>
    <mergeCell ref="C27:D27"/>
    <mergeCell ref="E27:F27"/>
    <mergeCell ref="E21:F21"/>
    <mergeCell ref="E22:F22"/>
    <mergeCell ref="E23:F23"/>
    <mergeCell ref="E24:F24"/>
    <mergeCell ref="B25:D25"/>
    <mergeCell ref="E25:F25"/>
    <mergeCell ref="E20:F20"/>
    <mergeCell ref="D3:F3"/>
    <mergeCell ref="B5:F5"/>
    <mergeCell ref="B6:F6"/>
    <mergeCell ref="C9:D9"/>
    <mergeCell ref="C10:D10"/>
    <mergeCell ref="E14:F14"/>
    <mergeCell ref="E15:F15"/>
    <mergeCell ref="E16:F16"/>
    <mergeCell ref="E17:F17"/>
    <mergeCell ref="E18:F18"/>
    <mergeCell ref="E19:F19"/>
  </mergeCells>
  <phoneticPr fontId="3"/>
  <pageMargins left="0.7" right="0.7" top="0.75" bottom="0.75" header="0.3" footer="0.3"/>
  <pageSetup paperSize="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様式１－７</vt:lpstr>
      <vt:lpstr>別添１（様式１－７）</vt:lpstr>
      <vt:lpstr>別添２（様式１－７）</vt:lpstr>
      <vt:lpstr>'別添１（様式１－７）'!Print_Area</vt:lpstr>
      <vt:lpstr>'別添２（様式１－７）'!Print_Area</vt:lpstr>
      <vt:lpstr>'様式１－７'!Print_Area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春山慶太</dc:creator>
  <cp:lastModifiedBy>005153</cp:lastModifiedBy>
  <dcterms:created xsi:type="dcterms:W3CDTF">2022-08-30T04:08:56Z</dcterms:created>
  <dcterms:modified xsi:type="dcterms:W3CDTF">2022-09-12T05:52:33Z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2022-08-30T04:08:57Z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eb591a48-151e-4c83-9171-6154e9a2e132</vt:lpwstr>
  </property>
  <property fmtid="{D5CDD505-2E9C-101B-9397-08002B2CF9AE}" pid="8" name="MSIP_Label_d899a617-f30e-4fb8-b81c-fb6d0b94ac5b_ContentBits">
    <vt:lpwstr>0</vt:lpwstr>
  </property>
</Properties>
</file>