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50.120\common\03園芸特産\700_県単事業\13　施設園芸省エネルギー化緊急対策事業（R4.6月補正）\要領・要綱\県HP掲載\様式作成\交付要綱\"/>
    </mc:Choice>
  </mc:AlternateContent>
  <bookViews>
    <workbookView xWindow="0" yWindow="0" windowWidth="28800" windowHeight="11460"/>
  </bookViews>
  <sheets>
    <sheet name="様式第２号" sheetId="1" r:id="rId1"/>
    <sheet name="様式第２号-２" sheetId="2" r:id="rId2"/>
    <sheet name="（別紙１）事業参加者一覧" sheetId="4" r:id="rId3"/>
  </sheets>
  <definedNames>
    <definedName name="_xlnm.Print_Area" localSheetId="1">'様式第２号-２'!$A$1:$L$35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69" i="4" l="1"/>
  <c r="R69" i="4"/>
  <c r="Q69" i="4"/>
  <c r="P69" i="4"/>
  <c r="O69" i="4"/>
  <c r="S68" i="4"/>
  <c r="R68" i="4"/>
  <c r="Q68" i="4"/>
  <c r="P68" i="4"/>
  <c r="O68" i="4"/>
  <c r="O67" i="4"/>
  <c r="H67" i="4"/>
  <c r="G67" i="4"/>
  <c r="O66" i="4"/>
  <c r="H66" i="4"/>
  <c r="G66" i="4"/>
  <c r="S65" i="4"/>
  <c r="S70" i="4" s="1"/>
  <c r="R65" i="4"/>
  <c r="R70" i="4" s="1"/>
  <c r="Q65" i="4"/>
  <c r="Q70" i="4" s="1"/>
  <c r="O65" i="4"/>
  <c r="H65" i="4"/>
  <c r="G65" i="4"/>
  <c r="G68" i="4" s="1"/>
  <c r="H68" i="4" l="1"/>
  <c r="P70" i="4"/>
  <c r="O70" i="4"/>
</calcChain>
</file>

<file path=xl/comments1.xml><?xml version="1.0" encoding="utf-8"?>
<comments xmlns="http://schemas.openxmlformats.org/spreadsheetml/2006/main">
  <authors>
    <author>宮城県</author>
  </authors>
  <commentList>
    <comment ref="A59" authorId="0" shapeId="0">
      <text>
        <r>
          <rPr>
            <sz val="14"/>
            <color indexed="81"/>
            <rFont val="MS P ゴシック"/>
            <family val="3"/>
            <charset val="128"/>
          </rPr>
          <t>行が不足する場合は，32行目以降を再表示にしてください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<sst xmlns="http://schemas.openxmlformats.org/spreadsheetml/2006/main" count="140" uniqueCount="128">
  <si>
    <t>（１）名称：</t>
    <rPh sb="3" eb="5">
      <t>メイショウ</t>
    </rPh>
    <phoneticPr fontId="2"/>
  </si>
  <si>
    <t>（２）代表者：</t>
    <rPh sb="3" eb="6">
      <t>ダイヒョウシャ</t>
    </rPh>
    <phoneticPr fontId="2"/>
  </si>
  <si>
    <t>（３）担当者（職・氏名）：</t>
    <phoneticPr fontId="2"/>
  </si>
  <si>
    <t>（４）所在地</t>
    <rPh sb="3" eb="5">
      <t>ショザイ</t>
    </rPh>
    <rPh sb="5" eb="6">
      <t>チ</t>
    </rPh>
    <phoneticPr fontId="2"/>
  </si>
  <si>
    <t>　　〒</t>
    <phoneticPr fontId="2"/>
  </si>
  <si>
    <t>岩手県</t>
    <rPh sb="0" eb="3">
      <t>イワテケン</t>
    </rPh>
    <phoneticPr fontId="2"/>
  </si>
  <si>
    <t>（５）連絡先</t>
    <rPh sb="3" eb="5">
      <t>レンラク</t>
    </rPh>
    <rPh sb="5" eb="6">
      <t>サキ</t>
    </rPh>
    <phoneticPr fontId="2"/>
  </si>
  <si>
    <t>　　ＴＥＬ：</t>
    <phoneticPr fontId="2"/>
  </si>
  <si>
    <t>ＦＡＸ：</t>
    <phoneticPr fontId="2"/>
  </si>
  <si>
    <t>　　E-mail：</t>
    <phoneticPr fontId="2"/>
  </si>
  <si>
    <t>（６）構成員（事業参加者）又は農業従事者の状況</t>
    <rPh sb="3" eb="6">
      <t>コウセイイン</t>
    </rPh>
    <rPh sb="7" eb="9">
      <t>ジギョウ</t>
    </rPh>
    <rPh sb="9" eb="12">
      <t>サンカシャ</t>
    </rPh>
    <rPh sb="13" eb="14">
      <t>マタ</t>
    </rPh>
    <rPh sb="15" eb="17">
      <t>ノウギョウ</t>
    </rPh>
    <rPh sb="17" eb="20">
      <t>ジュウジシャ</t>
    </rPh>
    <rPh sb="21" eb="23">
      <t>ジョウキョウ</t>
    </rPh>
    <phoneticPr fontId="2"/>
  </si>
  <si>
    <t>　・構成員（事業参加者）</t>
    <rPh sb="2" eb="5">
      <t>コウセイイン</t>
    </rPh>
    <rPh sb="6" eb="11">
      <t>ジギョウサンカシャ</t>
    </rPh>
    <phoneticPr fontId="2"/>
  </si>
  <si>
    <t>Ｎｏ</t>
    <phoneticPr fontId="2"/>
  </si>
  <si>
    <t>氏名</t>
    <rPh sb="0" eb="2">
      <t>シメイ</t>
    </rPh>
    <phoneticPr fontId="2"/>
  </si>
  <si>
    <t>年齢</t>
    <rPh sb="0" eb="2">
      <t>ネンレイ</t>
    </rPh>
    <phoneticPr fontId="2"/>
  </si>
  <si>
    <t>役職等</t>
    <rPh sb="0" eb="2">
      <t>ヤクショク</t>
    </rPh>
    <rPh sb="2" eb="3">
      <t>トウ</t>
    </rPh>
    <phoneticPr fontId="2"/>
  </si>
  <si>
    <t>従事日数</t>
    <rPh sb="0" eb="2">
      <t>ジュウジ</t>
    </rPh>
    <rPh sb="2" eb="4">
      <t>ニッスウ</t>
    </rPh>
    <phoneticPr fontId="2"/>
  </si>
  <si>
    <t>２　省エネルギー化の取組</t>
    <rPh sb="2" eb="3">
      <t>ショウ</t>
    </rPh>
    <rPh sb="8" eb="9">
      <t>カ</t>
    </rPh>
    <rPh sb="10" eb="12">
      <t>トリクミ</t>
    </rPh>
    <phoneticPr fontId="2"/>
  </si>
  <si>
    <t>項目</t>
    <rPh sb="0" eb="2">
      <t>コウモク</t>
    </rPh>
    <phoneticPr fontId="2"/>
  </si>
  <si>
    <t>　　</t>
    <phoneticPr fontId="2"/>
  </si>
  <si>
    <t>面積（a)</t>
    <rPh sb="0" eb="2">
      <t>メンセキ</t>
    </rPh>
    <phoneticPr fontId="2"/>
  </si>
  <si>
    <t>現状
(R　.　）</t>
    <rPh sb="0" eb="2">
      <t>ゲンジョウ</t>
    </rPh>
    <phoneticPr fontId="2"/>
  </si>
  <si>
    <t>A重油換算年間燃油使用量
（ＫＬ）①</t>
    <rPh sb="1" eb="3">
      <t>ジュウユ</t>
    </rPh>
    <rPh sb="3" eb="5">
      <t>カンサン</t>
    </rPh>
    <rPh sb="5" eb="7">
      <t>ネンカン</t>
    </rPh>
    <rPh sb="7" eb="9">
      <t>ネンユ</t>
    </rPh>
    <rPh sb="9" eb="12">
      <t>シヨウリョウ</t>
    </rPh>
    <phoneticPr fontId="2"/>
  </si>
  <si>
    <t>現状
（R　.7～R　.6）</t>
    <rPh sb="0" eb="2">
      <t>ゲンジョウ</t>
    </rPh>
    <phoneticPr fontId="2"/>
  </si>
  <si>
    <t xml:space="preserve">３年後の燃油削減量（本事業メニューの活用によるもの）
（ＫＬ）②　　　　　　　　　　　              </t>
    <rPh sb="1" eb="3">
      <t>ネンゴ</t>
    </rPh>
    <rPh sb="10" eb="11">
      <t>ホン</t>
    </rPh>
    <rPh sb="11" eb="13">
      <t>ジギョウ</t>
    </rPh>
    <rPh sb="18" eb="20">
      <t>カツヨウ</t>
    </rPh>
    <phoneticPr fontId="2"/>
  </si>
  <si>
    <t>３年後の燃油削減量（上記以外によるもの）
（ＫＬ）③　　　　　　　　　　</t>
    <rPh sb="1" eb="3">
      <t>ネンゴ</t>
    </rPh>
    <rPh sb="10" eb="12">
      <t>ジョウキ</t>
    </rPh>
    <rPh sb="12" eb="14">
      <t>イガイ</t>
    </rPh>
    <phoneticPr fontId="2"/>
  </si>
  <si>
    <t>A重油換算年間燃油使用量
（ＫＬ）①-（②＋③）</t>
    <rPh sb="1" eb="3">
      <t>ジュウユ</t>
    </rPh>
    <rPh sb="3" eb="5">
      <t>カンサン</t>
    </rPh>
    <rPh sb="5" eb="7">
      <t>ネンカン</t>
    </rPh>
    <rPh sb="7" eb="9">
      <t>ネンユ</t>
    </rPh>
    <rPh sb="9" eb="12">
      <t>シヨウリョウ</t>
    </rPh>
    <phoneticPr fontId="2"/>
  </si>
  <si>
    <t>３年後の目標
（R　.7～R　.6）</t>
    <rPh sb="1" eb="3">
      <t>ネンゴ</t>
    </rPh>
    <rPh sb="4" eb="6">
      <t>モクヒョウ</t>
    </rPh>
    <phoneticPr fontId="2"/>
  </si>
  <si>
    <t>10a当たりA重油換算年間燃油使用量
（ＫＬ/10a）</t>
    <rPh sb="3" eb="4">
      <t>ア</t>
    </rPh>
    <phoneticPr fontId="2"/>
  </si>
  <si>
    <t>本事業メニューの活用による燃油使用量削減率（目標／現状）
（%）　②/①</t>
    <rPh sb="0" eb="1">
      <t>ホン</t>
    </rPh>
    <rPh sb="1" eb="3">
      <t>ジギョウ</t>
    </rPh>
    <rPh sb="8" eb="10">
      <t>カツヨウ</t>
    </rPh>
    <phoneticPr fontId="2"/>
  </si>
  <si>
    <t>燃油使用量削減率（目標／現状）
（%）（②＋③）/①</t>
    <rPh sb="0" eb="2">
      <t>ネンユ</t>
    </rPh>
    <rPh sb="2" eb="5">
      <t>シヨウリョウ</t>
    </rPh>
    <rPh sb="5" eb="8">
      <t>サクゲンリツ</t>
    </rPh>
    <rPh sb="9" eb="11">
      <t>モクヒョウ</t>
    </rPh>
    <rPh sb="12" eb="14">
      <t>ゲンジョウ</t>
    </rPh>
    <phoneticPr fontId="2"/>
  </si>
  <si>
    <t>（２）省エネ化の取組</t>
    <rPh sb="3" eb="4">
      <t>ショウ</t>
    </rPh>
    <rPh sb="6" eb="7">
      <t>カ</t>
    </rPh>
    <rPh sb="8" eb="10">
      <t>トリクミ</t>
    </rPh>
    <phoneticPr fontId="2"/>
  </si>
  <si>
    <t>事業メニュー</t>
    <rPh sb="0" eb="2">
      <t>ジギョウ</t>
    </rPh>
    <phoneticPr fontId="2"/>
  </si>
  <si>
    <t>実施面積（a)</t>
    <rPh sb="0" eb="2">
      <t>ジッシ</t>
    </rPh>
    <rPh sb="2" eb="4">
      <t>メンセキ</t>
    </rPh>
    <phoneticPr fontId="2"/>
  </si>
  <si>
    <t>導入台数（台）</t>
    <rPh sb="0" eb="2">
      <t>ドウニュウ</t>
    </rPh>
    <rPh sb="2" eb="4">
      <t>ダイスウ</t>
    </rPh>
    <rPh sb="5" eb="6">
      <t>ダイ</t>
    </rPh>
    <phoneticPr fontId="2"/>
  </si>
  <si>
    <t>事業費（円）</t>
    <rPh sb="0" eb="3">
      <t>ジギョウヒ</t>
    </rPh>
    <rPh sb="4" eb="5">
      <t>エン</t>
    </rPh>
    <phoneticPr fontId="2"/>
  </si>
  <si>
    <t>負担区分</t>
    <rPh sb="0" eb="2">
      <t>フタン</t>
    </rPh>
    <rPh sb="2" eb="4">
      <t>クブン</t>
    </rPh>
    <phoneticPr fontId="2"/>
  </si>
  <si>
    <t>県補助金（円）</t>
    <rPh sb="0" eb="1">
      <t>ケン</t>
    </rPh>
    <rPh sb="1" eb="4">
      <t>ホジョキン</t>
    </rPh>
    <rPh sb="5" eb="6">
      <t>エン</t>
    </rPh>
    <phoneticPr fontId="2"/>
  </si>
  <si>
    <t>その他
（円）</t>
    <rPh sb="2" eb="3">
      <t>ホカ</t>
    </rPh>
    <rPh sb="5" eb="6">
      <t>エン</t>
    </rPh>
    <phoneticPr fontId="2"/>
  </si>
  <si>
    <t>保温性，採光性又は気密性の向上を図る被覆資材等の導入</t>
    <rPh sb="0" eb="3">
      <t>ホオンセイ</t>
    </rPh>
    <rPh sb="4" eb="7">
      <t>サイコウセイ</t>
    </rPh>
    <rPh sb="7" eb="8">
      <t>マタ</t>
    </rPh>
    <rPh sb="9" eb="12">
      <t>キミツセイ</t>
    </rPh>
    <rPh sb="13" eb="15">
      <t>コウジョウ</t>
    </rPh>
    <rPh sb="16" eb="17">
      <t>ハカ</t>
    </rPh>
    <rPh sb="18" eb="20">
      <t>ヒフク</t>
    </rPh>
    <rPh sb="20" eb="22">
      <t>シザイ</t>
    </rPh>
    <rPh sb="22" eb="23">
      <t>トウ</t>
    </rPh>
    <rPh sb="24" eb="26">
      <t>ドウニュウ</t>
    </rPh>
    <phoneticPr fontId="2"/>
  </si>
  <si>
    <t>施設内温度の均一化を図る機器の導入</t>
    <rPh sb="0" eb="3">
      <t>シセツナイ</t>
    </rPh>
    <rPh sb="3" eb="5">
      <t>オンド</t>
    </rPh>
    <rPh sb="6" eb="8">
      <t>キンイツ</t>
    </rPh>
    <rPh sb="8" eb="9">
      <t>カ</t>
    </rPh>
    <rPh sb="10" eb="11">
      <t>ハカ</t>
    </rPh>
    <rPh sb="12" eb="14">
      <t>キキ</t>
    </rPh>
    <rPh sb="15" eb="17">
      <t>ドウニュウ</t>
    </rPh>
    <phoneticPr fontId="2"/>
  </si>
  <si>
    <t>暖房機の燃焼効率の向上</t>
    <rPh sb="0" eb="3">
      <t>ダンボウキ</t>
    </rPh>
    <rPh sb="4" eb="6">
      <t>ネンショウ</t>
    </rPh>
    <rPh sb="6" eb="8">
      <t>コウリツ</t>
    </rPh>
    <rPh sb="9" eb="11">
      <t>コウジョウ</t>
    </rPh>
    <phoneticPr fontId="2"/>
  </si>
  <si>
    <t>計</t>
    <rPh sb="0" eb="1">
      <t>ケイ</t>
    </rPh>
    <phoneticPr fontId="2"/>
  </si>
  <si>
    <t>３　添付書類等</t>
    <rPh sb="2" eb="4">
      <t>テンプ</t>
    </rPh>
    <rPh sb="4" eb="6">
      <t>ショルイ</t>
    </rPh>
    <rPh sb="6" eb="7">
      <t>トウ</t>
    </rPh>
    <phoneticPr fontId="2"/>
  </si>
  <si>
    <t>【交付申請時】</t>
    <rPh sb="1" eb="6">
      <t>コウフシンセイジ</t>
    </rPh>
    <phoneticPr fontId="2"/>
  </si>
  <si>
    <t>　事業を導入する園芸施設に固定式加温機が設置してあることがわかる書類</t>
    <rPh sb="1" eb="3">
      <t>ジギョウ</t>
    </rPh>
    <rPh sb="4" eb="6">
      <t>ドウニュウ</t>
    </rPh>
    <rPh sb="8" eb="10">
      <t>エンゲイ</t>
    </rPh>
    <rPh sb="10" eb="12">
      <t>シセツ</t>
    </rPh>
    <rPh sb="13" eb="16">
      <t>コテイシキ</t>
    </rPh>
    <rPh sb="16" eb="18">
      <t>カオン</t>
    </rPh>
    <rPh sb="18" eb="19">
      <t>キ</t>
    </rPh>
    <rPh sb="20" eb="22">
      <t>セッチ</t>
    </rPh>
    <rPh sb="32" eb="34">
      <t>ショルイ</t>
    </rPh>
    <phoneticPr fontId="2"/>
  </si>
  <si>
    <t>　その他</t>
    <rPh sb="3" eb="4">
      <t>ホカ</t>
    </rPh>
    <phoneticPr fontId="2"/>
  </si>
  <si>
    <t>【実績報告提出時】</t>
    <rPh sb="1" eb="3">
      <t>ジッセキ</t>
    </rPh>
    <rPh sb="3" eb="5">
      <t>ホウコク</t>
    </rPh>
    <rPh sb="5" eb="7">
      <t>テイシュツ</t>
    </rPh>
    <rPh sb="7" eb="8">
      <t>ジ</t>
    </rPh>
    <phoneticPr fontId="2"/>
  </si>
  <si>
    <t>　事業内容及び事業完了を確認できる書類</t>
    <rPh sb="1" eb="5">
      <t>ジギョウナイヨウ</t>
    </rPh>
    <rPh sb="5" eb="6">
      <t>オヨ</t>
    </rPh>
    <rPh sb="7" eb="9">
      <t>ジギョウ</t>
    </rPh>
    <rPh sb="9" eb="11">
      <t>カンリョウ</t>
    </rPh>
    <rPh sb="12" eb="14">
      <t>カクニン</t>
    </rPh>
    <rPh sb="17" eb="19">
      <t>ショルイ</t>
    </rPh>
    <phoneticPr fontId="2"/>
  </si>
  <si>
    <t>　領収書又は請求書</t>
    <rPh sb="1" eb="4">
      <t>リョウシュウショ</t>
    </rPh>
    <rPh sb="4" eb="5">
      <t>マタ</t>
    </rPh>
    <rPh sb="6" eb="9">
      <t>セイキュウショ</t>
    </rPh>
    <phoneticPr fontId="2"/>
  </si>
  <si>
    <t>構成員：事業参加者一覧</t>
    <rPh sb="0" eb="3">
      <t>コウセイイン</t>
    </rPh>
    <rPh sb="4" eb="6">
      <t>ジギョウ</t>
    </rPh>
    <rPh sb="6" eb="9">
      <t>サンカシャ</t>
    </rPh>
    <rPh sb="9" eb="11">
      <t>イチラン</t>
    </rPh>
    <phoneticPr fontId="2"/>
  </si>
  <si>
    <t>No</t>
    <phoneticPr fontId="2"/>
  </si>
  <si>
    <t>事業者名</t>
    <rPh sb="0" eb="3">
      <t>ジギョウシャ</t>
    </rPh>
    <rPh sb="3" eb="4">
      <t>メイ</t>
    </rPh>
    <phoneticPr fontId="2"/>
  </si>
  <si>
    <t>所在地</t>
    <rPh sb="0" eb="3">
      <t>ショザイチ</t>
    </rPh>
    <phoneticPr fontId="2"/>
  </si>
  <si>
    <t>令和４事業年度「施設園芸セーフティネット構築事業」への加入
（加入している場合は「○」）</t>
    <rPh sb="0" eb="2">
      <t>レイワ</t>
    </rPh>
    <rPh sb="3" eb="5">
      <t>ジギョウ</t>
    </rPh>
    <rPh sb="5" eb="7">
      <t>ネンド</t>
    </rPh>
    <rPh sb="8" eb="10">
      <t>シセツ</t>
    </rPh>
    <rPh sb="10" eb="12">
      <t>エンゲイ</t>
    </rPh>
    <rPh sb="20" eb="22">
      <t>コウチク</t>
    </rPh>
    <rPh sb="22" eb="24">
      <t>ジギョウ</t>
    </rPh>
    <rPh sb="27" eb="29">
      <t>カニュウ</t>
    </rPh>
    <rPh sb="31" eb="33">
      <t>カニュウ</t>
    </rPh>
    <rPh sb="37" eb="39">
      <t>バアイ</t>
    </rPh>
    <phoneticPr fontId="2"/>
  </si>
  <si>
    <t>固定式加温設備により年間１ヶ月以上加温栽培を行っている園芸施設</t>
    <rPh sb="0" eb="2">
      <t>コテイ</t>
    </rPh>
    <rPh sb="2" eb="3">
      <t>シキ</t>
    </rPh>
    <rPh sb="3" eb="5">
      <t>カオン</t>
    </rPh>
    <rPh sb="5" eb="7">
      <t>セツビ</t>
    </rPh>
    <rPh sb="17" eb="19">
      <t>カオン</t>
    </rPh>
    <rPh sb="19" eb="21">
      <t>サイバイ</t>
    </rPh>
    <rPh sb="22" eb="23">
      <t>オコナ</t>
    </rPh>
    <rPh sb="27" eb="29">
      <t>エンゲイ</t>
    </rPh>
    <rPh sb="29" eb="31">
      <t>シセツ</t>
    </rPh>
    <phoneticPr fontId="2"/>
  </si>
  <si>
    <t>活用する事業メニュー（番号を記入）</t>
    <rPh sb="0" eb="2">
      <t>カツヨウ</t>
    </rPh>
    <rPh sb="4" eb="6">
      <t>ジギョウ</t>
    </rPh>
    <rPh sb="11" eb="13">
      <t>バンゴウ</t>
    </rPh>
    <rPh sb="14" eb="16">
      <t>キニュウ</t>
    </rPh>
    <phoneticPr fontId="2"/>
  </si>
  <si>
    <t>事業実施
期間
(発注から，納入・支払までの期間）</t>
    <rPh sb="0" eb="2">
      <t>ジギョウ</t>
    </rPh>
    <rPh sb="2" eb="4">
      <t>ジッシ</t>
    </rPh>
    <rPh sb="5" eb="7">
      <t>キカン</t>
    </rPh>
    <rPh sb="9" eb="11">
      <t>ハッチュウ</t>
    </rPh>
    <rPh sb="14" eb="16">
      <t>ノウニュウ</t>
    </rPh>
    <rPh sb="17" eb="19">
      <t>シハラ</t>
    </rPh>
    <rPh sb="22" eb="24">
      <t>キカン</t>
    </rPh>
    <phoneticPr fontId="2"/>
  </si>
  <si>
    <t>事業規模</t>
    <rPh sb="0" eb="2">
      <t>ジギョウ</t>
    </rPh>
    <rPh sb="2" eb="4">
      <t>キボ</t>
    </rPh>
    <phoneticPr fontId="2"/>
  </si>
  <si>
    <t>事業費
（税抜・円）</t>
    <rPh sb="0" eb="3">
      <t>ジギョウヒ</t>
    </rPh>
    <rPh sb="5" eb="7">
      <t>ゼイヌ</t>
    </rPh>
    <rPh sb="8" eb="9">
      <t>エン</t>
    </rPh>
    <phoneticPr fontId="2"/>
  </si>
  <si>
    <t>負担区分</t>
    <rPh sb="0" eb="4">
      <t>フタンクブン</t>
    </rPh>
    <phoneticPr fontId="2"/>
  </si>
  <si>
    <t>備考</t>
    <rPh sb="0" eb="2">
      <t>ビコウ</t>
    </rPh>
    <phoneticPr fontId="2"/>
  </si>
  <si>
    <t>固定式
加温設備の種類</t>
    <rPh sb="0" eb="2">
      <t>コテイ</t>
    </rPh>
    <rPh sb="2" eb="3">
      <t>シキ</t>
    </rPh>
    <rPh sb="4" eb="6">
      <t>カオン</t>
    </rPh>
    <rPh sb="6" eb="8">
      <t>セツビ</t>
    </rPh>
    <rPh sb="9" eb="11">
      <t>シュルイ</t>
    </rPh>
    <phoneticPr fontId="2"/>
  </si>
  <si>
    <t>燃油の種類</t>
    <rPh sb="0" eb="2">
      <t>ネンユ</t>
    </rPh>
    <rPh sb="3" eb="5">
      <t>シュルイ</t>
    </rPh>
    <phoneticPr fontId="2"/>
  </si>
  <si>
    <t>現在の年間燃油使用量※
（Ｌ）
(7月～
翌6月）</t>
    <rPh sb="0" eb="2">
      <t>ゲンザイ</t>
    </rPh>
    <rPh sb="3" eb="5">
      <t>ネンカン</t>
    </rPh>
    <rPh sb="5" eb="7">
      <t>ネンユ</t>
    </rPh>
    <rPh sb="7" eb="10">
      <t>シヨウリョウ</t>
    </rPh>
    <rPh sb="18" eb="19">
      <t>ガツ</t>
    </rPh>
    <rPh sb="21" eb="22">
      <t>ヨク</t>
    </rPh>
    <rPh sb="23" eb="24">
      <t>ガツ</t>
    </rPh>
    <phoneticPr fontId="2"/>
  </si>
  <si>
    <t>面積
(a)</t>
    <rPh sb="0" eb="2">
      <t>メンセキ</t>
    </rPh>
    <phoneticPr fontId="2"/>
  </si>
  <si>
    <t>栽培期間
R .10～Ｒ .6</t>
    <rPh sb="0" eb="4">
      <t>サイバイキカン</t>
    </rPh>
    <phoneticPr fontId="2"/>
  </si>
  <si>
    <t>事業メニュー１の場合，記入</t>
    <rPh sb="0" eb="2">
      <t>ジギョウ</t>
    </rPh>
    <rPh sb="8" eb="10">
      <t>バアイ</t>
    </rPh>
    <rPh sb="11" eb="13">
      <t>キニュウ</t>
    </rPh>
    <phoneticPr fontId="2"/>
  </si>
  <si>
    <t>実施面積
(a)</t>
    <rPh sb="0" eb="2">
      <t>ジッシ</t>
    </rPh>
    <rPh sb="2" eb="4">
      <t>メンセキ</t>
    </rPh>
    <phoneticPr fontId="2"/>
  </si>
  <si>
    <t>事業メニュー2,3の場合，記入</t>
    <rPh sb="0" eb="2">
      <t>ジギョウ</t>
    </rPh>
    <rPh sb="10" eb="12">
      <t>バアイ</t>
    </rPh>
    <rPh sb="13" eb="15">
      <t>キニュウ</t>
    </rPh>
    <phoneticPr fontId="2"/>
  </si>
  <si>
    <t>県補助金
（円）</t>
    <rPh sb="0" eb="1">
      <t>ケン</t>
    </rPh>
    <rPh sb="1" eb="4">
      <t>ホジョキン</t>
    </rPh>
    <rPh sb="6" eb="7">
      <t>エン</t>
    </rPh>
    <phoneticPr fontId="2"/>
  </si>
  <si>
    <t>その他
（円）</t>
    <rPh sb="2" eb="3">
      <t>タ</t>
    </rPh>
    <rPh sb="5" eb="6">
      <t>エン</t>
    </rPh>
    <phoneticPr fontId="2"/>
  </si>
  <si>
    <t>作付品目</t>
    <rPh sb="0" eb="2">
      <t>サクツ</t>
    </rPh>
    <rPh sb="2" eb="4">
      <t>ヒンモク</t>
    </rPh>
    <phoneticPr fontId="2"/>
  </si>
  <si>
    <t>作付開始
時期</t>
    <rPh sb="0" eb="2">
      <t>サクツ</t>
    </rPh>
    <rPh sb="2" eb="4">
      <t>カイシ</t>
    </rPh>
    <rPh sb="5" eb="7">
      <t>ジキ</t>
    </rPh>
    <phoneticPr fontId="2"/>
  </si>
  <si>
    <t>（記入例）</t>
    <rPh sb="1" eb="3">
      <t>キニュウ</t>
    </rPh>
    <rPh sb="3" eb="4">
      <t>レイ</t>
    </rPh>
    <phoneticPr fontId="2"/>
  </si>
  <si>
    <t>岩手　太郎</t>
    <rPh sb="0" eb="2">
      <t>イワテ</t>
    </rPh>
    <rPh sb="3" eb="5">
      <t>タロウ</t>
    </rPh>
    <phoneticPr fontId="2"/>
  </si>
  <si>
    <t>●●市○○○12-3</t>
    <rPh sb="2" eb="3">
      <t>シ</t>
    </rPh>
    <phoneticPr fontId="2"/>
  </si>
  <si>
    <t>○</t>
    <phoneticPr fontId="2"/>
  </si>
  <si>
    <t>温風暖房機</t>
    <rPh sb="0" eb="2">
      <t>オンプウ</t>
    </rPh>
    <rPh sb="2" eb="5">
      <t>ダンボウキ</t>
    </rPh>
    <phoneticPr fontId="2"/>
  </si>
  <si>
    <t>Ａ重油</t>
    <rPh sb="1" eb="3">
      <t>ジュウユ</t>
    </rPh>
    <phoneticPr fontId="2"/>
  </si>
  <si>
    <t>いちご</t>
    <phoneticPr fontId="2"/>
  </si>
  <si>
    <t>R4.9</t>
    <phoneticPr fontId="2"/>
  </si>
  <si>
    <t>Ｒ4.8.1～R4.9.10</t>
    <phoneticPr fontId="2"/>
  </si>
  <si>
    <t>R5.1.20～R5.2.28</t>
    <phoneticPr fontId="2"/>
  </si>
  <si>
    <t>　ただし，過去の購入実績が整理できない場合，産地の平均値（施設園芸セーフティネット構築事業の申込者はその計画値等）等を使用できる。いずれの場合も根拠資料を添付する。</t>
    <rPh sb="5" eb="7">
      <t>カコ</t>
    </rPh>
    <rPh sb="8" eb="12">
      <t>コウニュウジッセキ</t>
    </rPh>
    <phoneticPr fontId="2"/>
  </si>
  <si>
    <t>〔支援対象者計〕</t>
    <rPh sb="1" eb="3">
      <t>シエン</t>
    </rPh>
    <rPh sb="3" eb="6">
      <t>タイショウシャ</t>
    </rPh>
    <rPh sb="6" eb="7">
      <t>ケイ</t>
    </rPh>
    <phoneticPr fontId="2"/>
  </si>
  <si>
    <t>現在の年間燃油使用量
（KL）①</t>
    <rPh sb="0" eb="2">
      <t>ゲンザイ</t>
    </rPh>
    <rPh sb="3" eb="5">
      <t>ネンカン</t>
    </rPh>
    <rPh sb="5" eb="7">
      <t>ネンユ</t>
    </rPh>
    <rPh sb="7" eb="10">
      <t>シヨウリョウ</t>
    </rPh>
    <phoneticPr fontId="2"/>
  </si>
  <si>
    <t>面積
(a)②</t>
    <rPh sb="0" eb="2">
      <t>メンセキ</t>
    </rPh>
    <phoneticPr fontId="2"/>
  </si>
  <si>
    <t>導入資材等</t>
    <rPh sb="0" eb="2">
      <t>ドウニュウ</t>
    </rPh>
    <rPh sb="2" eb="4">
      <t>シザイ</t>
    </rPh>
    <rPh sb="4" eb="5">
      <t>トウ</t>
    </rPh>
    <phoneticPr fontId="2"/>
  </si>
  <si>
    <t>導入規模</t>
    <rPh sb="0" eb="2">
      <t>ドウニュウ</t>
    </rPh>
    <rPh sb="2" eb="4">
      <t>キボ</t>
    </rPh>
    <phoneticPr fontId="2"/>
  </si>
  <si>
    <t>事業費
（円）</t>
    <rPh sb="0" eb="3">
      <t>ジギョウヒ</t>
    </rPh>
    <rPh sb="5" eb="6">
      <t>エン</t>
    </rPh>
    <phoneticPr fontId="2"/>
  </si>
  <si>
    <t>面積(a)③</t>
    <rPh sb="0" eb="2">
      <t>メンセキ</t>
    </rPh>
    <phoneticPr fontId="2"/>
  </si>
  <si>
    <t>台数（台）</t>
    <rPh sb="0" eb="2">
      <t>ダイスウ</t>
    </rPh>
    <rPh sb="3" eb="4">
      <t>ダイ</t>
    </rPh>
    <phoneticPr fontId="2"/>
  </si>
  <si>
    <t>その他（円）</t>
    <rPh sb="2" eb="3">
      <t>ホカ</t>
    </rPh>
    <rPh sb="4" eb="5">
      <t>エン</t>
    </rPh>
    <phoneticPr fontId="2"/>
  </si>
  <si>
    <t>灯油</t>
    <rPh sb="0" eb="2">
      <t>トウユ</t>
    </rPh>
    <phoneticPr fontId="2"/>
  </si>
  <si>
    <t>ＬＰＧ</t>
    <phoneticPr fontId="2"/>
  </si>
  <si>
    <t>１被覆資材（その他）</t>
    <rPh sb="1" eb="5">
      <t>ヒフクシザイ</t>
    </rPh>
    <rPh sb="8" eb="9">
      <t>タ</t>
    </rPh>
    <phoneticPr fontId="2"/>
  </si>
  <si>
    <t>３暖房機メンテナンス</t>
    <rPh sb="1" eb="4">
      <t>ダンボウキ</t>
    </rPh>
    <phoneticPr fontId="2"/>
  </si>
  <si>
    <t>（１）固定式加温設備により年間１ヶ月以上加温栽培を行っている園芸施設における現状と目標</t>
    <rPh sb="3" eb="5">
      <t>コテイ</t>
    </rPh>
    <rPh sb="5" eb="6">
      <t>シキ</t>
    </rPh>
    <rPh sb="6" eb="8">
      <t>カオン</t>
    </rPh>
    <rPh sb="8" eb="10">
      <t>セツビ</t>
    </rPh>
    <rPh sb="13" eb="15">
      <t>ネンカン</t>
    </rPh>
    <rPh sb="17" eb="18">
      <t>ゲツ</t>
    </rPh>
    <rPh sb="18" eb="20">
      <t>イジョウ</t>
    </rPh>
    <rPh sb="20" eb="22">
      <t>カオン</t>
    </rPh>
    <rPh sb="22" eb="24">
      <t>サイバイ</t>
    </rPh>
    <rPh sb="25" eb="26">
      <t>オコナ</t>
    </rPh>
    <rPh sb="30" eb="32">
      <t>エンゲイ</t>
    </rPh>
    <rPh sb="32" eb="34">
      <t>シセツ</t>
    </rPh>
    <rPh sb="38" eb="40">
      <t>ゲンジョウ</t>
    </rPh>
    <rPh sb="41" eb="43">
      <t>モクヒョウ</t>
    </rPh>
    <phoneticPr fontId="2"/>
  </si>
  <si>
    <r>
      <t>　・農業従事者の状況</t>
    </r>
    <r>
      <rPr>
        <sz val="9"/>
        <color theme="1"/>
        <rFont val="ＭＳ 明朝"/>
        <family val="1"/>
        <charset val="128"/>
      </rPr>
      <t>（農業従事者の常時従事者５名以上で構成する法人のみが記入）</t>
    </r>
    <rPh sb="2" eb="4">
      <t>ノウギョウ</t>
    </rPh>
    <rPh sb="4" eb="7">
      <t>ジュウジシャ</t>
    </rPh>
    <rPh sb="8" eb="10">
      <t>ジョウキョウ</t>
    </rPh>
    <rPh sb="11" eb="13">
      <t>ノウギョウ</t>
    </rPh>
    <rPh sb="13" eb="16">
      <t>ジュウジシャ</t>
    </rPh>
    <rPh sb="17" eb="19">
      <t>ジョウジ</t>
    </rPh>
    <rPh sb="19" eb="22">
      <t>ジュウジシャ</t>
    </rPh>
    <rPh sb="23" eb="24">
      <t>メイ</t>
    </rPh>
    <rPh sb="24" eb="26">
      <t>イジョウ</t>
    </rPh>
    <rPh sb="27" eb="29">
      <t>コウセイ</t>
    </rPh>
    <rPh sb="31" eb="33">
      <t>ホウジン</t>
    </rPh>
    <rPh sb="36" eb="38">
      <t>キニュウ</t>
    </rPh>
    <phoneticPr fontId="2"/>
  </si>
  <si>
    <t>様式第２号（別表第２関係）</t>
    <rPh sb="0" eb="2">
      <t>ヨウシキ</t>
    </rPh>
    <rPh sb="2" eb="3">
      <t>ダイ</t>
    </rPh>
    <rPh sb="4" eb="5">
      <t>ゴウ</t>
    </rPh>
    <rPh sb="6" eb="8">
      <t>ベッピョウ</t>
    </rPh>
    <rPh sb="8" eb="9">
      <t>ダイ</t>
    </rPh>
    <rPh sb="10" eb="12">
      <t>カンケイ</t>
    </rPh>
    <phoneticPr fontId="2"/>
  </si>
  <si>
    <t>１　事業実施主体</t>
    <rPh sb="2" eb="4">
      <t>ジギョウ</t>
    </rPh>
    <rPh sb="4" eb="6">
      <t>ジッシ</t>
    </rPh>
    <rPh sb="6" eb="8">
      <t>シュタイ</t>
    </rPh>
    <phoneticPr fontId="2"/>
  </si>
  <si>
    <t>　事業実施計画に添付した書類で，変更点のあるもの（変更点が分かるように工夫すること）</t>
    <rPh sb="1" eb="3">
      <t>ジギョウ</t>
    </rPh>
    <rPh sb="3" eb="5">
      <t>ジッシ</t>
    </rPh>
    <rPh sb="5" eb="7">
      <t>ケイカク</t>
    </rPh>
    <rPh sb="8" eb="10">
      <t>テンプ</t>
    </rPh>
    <rPh sb="12" eb="14">
      <t>ショルイ</t>
    </rPh>
    <rPh sb="16" eb="19">
      <t>ヘンコウテン</t>
    </rPh>
    <rPh sb="25" eb="28">
      <t>ヘンコウテン</t>
    </rPh>
    <rPh sb="29" eb="30">
      <t>ワ</t>
    </rPh>
    <rPh sb="35" eb="37">
      <t>クフウ</t>
    </rPh>
    <phoneticPr fontId="2"/>
  </si>
  <si>
    <t>　事業実施計画に添付した書類で，変更点のあるもの（変更点が分かるように工夫すること）</t>
    <rPh sb="1" eb="3">
      <t>ジギョウ</t>
    </rPh>
    <rPh sb="3" eb="5">
      <t>ジッシ</t>
    </rPh>
    <rPh sb="5" eb="7">
      <t>ケイカク</t>
    </rPh>
    <phoneticPr fontId="2"/>
  </si>
  <si>
    <t>　(注)　事業実施計画書、省エネルギー等対策取組計画の変更を行う際は、変更前と変更後を容易に</t>
    <rPh sb="2" eb="3">
      <t>チュウ</t>
    </rPh>
    <rPh sb="5" eb="12">
      <t>ジギョウジッシケイカクショ</t>
    </rPh>
    <rPh sb="13" eb="14">
      <t>ショウ</t>
    </rPh>
    <rPh sb="19" eb="20">
      <t>トウ</t>
    </rPh>
    <rPh sb="20" eb="22">
      <t>タイサク</t>
    </rPh>
    <rPh sb="22" eb="24">
      <t>トリクミ</t>
    </rPh>
    <rPh sb="24" eb="26">
      <t>ケイカク</t>
    </rPh>
    <rPh sb="27" eb="29">
      <t>ヘンコウ</t>
    </rPh>
    <rPh sb="30" eb="31">
      <t>オコナ</t>
    </rPh>
    <rPh sb="32" eb="33">
      <t>サイ</t>
    </rPh>
    <rPh sb="35" eb="38">
      <t>ヘンコウマエ</t>
    </rPh>
    <rPh sb="39" eb="42">
      <t>ヘンコウゴ</t>
    </rPh>
    <rPh sb="43" eb="45">
      <t>ヨウイ</t>
    </rPh>
    <phoneticPr fontId="2"/>
  </si>
  <si>
    <t>　比較対照できるように、変更部分を二段書きとし、変更前を括弧書きで上段に記載すること。</t>
    <phoneticPr fontId="2"/>
  </si>
  <si>
    <r>
      <t>　　　別紙１のとおり</t>
    </r>
    <r>
      <rPr>
        <sz val="9"/>
        <color theme="1"/>
        <rFont val="ＭＳ 明朝"/>
        <family val="1"/>
        <charset val="128"/>
      </rPr>
      <t>（全事業実施主体が記入）</t>
    </r>
    <rPh sb="11" eb="18">
      <t>ゼンジギョウジッシシュタイ</t>
    </rPh>
    <rPh sb="19" eb="21">
      <t>キニュウ</t>
    </rPh>
    <phoneticPr fontId="2"/>
  </si>
  <si>
    <t>（別紙１）</t>
    <rPh sb="1" eb="3">
      <t>ベッシ</t>
    </rPh>
    <phoneticPr fontId="2"/>
  </si>
  <si>
    <t>　年度施設園芸省エネルギー化緊急対策事業</t>
    <rPh sb="1" eb="3">
      <t>ネンド</t>
    </rPh>
    <rPh sb="3" eb="8">
      <t>シセツエンゲイショウ</t>
    </rPh>
    <rPh sb="13" eb="20">
      <t>カキンキュウタイサクジギョウ</t>
    </rPh>
    <phoneticPr fontId="2"/>
  </si>
  <si>
    <t>※現在の年間燃油使用量は，原則として過去３年間（７月～６月）の購入実績平均を記載する。</t>
    <rPh sb="13" eb="15">
      <t>ゲンソク</t>
    </rPh>
    <phoneticPr fontId="2"/>
  </si>
  <si>
    <t>（事業計画書・実績報告書）</t>
    <rPh sb="1" eb="3">
      <t>ジギョウ</t>
    </rPh>
    <rPh sb="3" eb="6">
      <t>ケイカクショ</t>
    </rPh>
    <rPh sb="7" eb="12">
      <t>ジッセキホウコクショ</t>
    </rPh>
    <phoneticPr fontId="2"/>
  </si>
  <si>
    <t>本事業以外での燃油削減の取組 ※③を計上した場合に記載</t>
    <rPh sb="0" eb="1">
      <t>ホン</t>
    </rPh>
    <rPh sb="1" eb="3">
      <t>ジギョウ</t>
    </rPh>
    <rPh sb="3" eb="5">
      <t>イガイ</t>
    </rPh>
    <rPh sb="7" eb="9">
      <t>ネンユ</t>
    </rPh>
    <rPh sb="9" eb="11">
      <t>サクゲン</t>
    </rPh>
    <rPh sb="12" eb="14">
      <t>トリクミ</t>
    </rPh>
    <rPh sb="18" eb="20">
      <t>ケイジョウ</t>
    </rPh>
    <rPh sb="22" eb="24">
      <t>バアイ</t>
    </rPh>
    <rPh sb="25" eb="27">
      <t>キサイ</t>
    </rPh>
    <phoneticPr fontId="2"/>
  </si>
  <si>
    <t>数値</t>
    <rPh sb="0" eb="2">
      <t>スウチ</t>
    </rPh>
    <phoneticPr fontId="2"/>
  </si>
  <si>
    <t>　対象経費を証明できる書類（見積書等）</t>
    <rPh sb="1" eb="3">
      <t>タイショウ</t>
    </rPh>
    <rPh sb="3" eb="5">
      <t>ケイヒ</t>
    </rPh>
    <rPh sb="6" eb="8">
      <t>ショウメイ</t>
    </rPh>
    <rPh sb="11" eb="13">
      <t>ショルイ</t>
    </rPh>
    <rPh sb="14" eb="17">
      <t>ミツモリショ</t>
    </rPh>
    <rPh sb="17" eb="18">
      <t>トウ</t>
    </rPh>
    <phoneticPr fontId="2"/>
  </si>
  <si>
    <t>目標燃油使用量（L）
（７月～翌６月）</t>
    <rPh sb="0" eb="2">
      <t>モクヒョウ</t>
    </rPh>
    <rPh sb="2" eb="4">
      <t>ネンユ</t>
    </rPh>
    <rPh sb="4" eb="7">
      <t>シヨウリョウ</t>
    </rPh>
    <rPh sb="13" eb="14">
      <t>ガツ</t>
    </rPh>
    <rPh sb="15" eb="16">
      <t>ヨク</t>
    </rPh>
    <rPh sb="17" eb="18">
      <t>ガツ</t>
    </rPh>
    <phoneticPr fontId="2"/>
  </si>
  <si>
    <t>1:被覆資材
2:循環扇等
3:暖房機メンテナンス</t>
    <rPh sb="2" eb="4">
      <t>ヒフク</t>
    </rPh>
    <rPh sb="4" eb="6">
      <t>シザイ</t>
    </rPh>
    <rPh sb="9" eb="11">
      <t>ジュンカン</t>
    </rPh>
    <rPh sb="11" eb="12">
      <t>オウギ</t>
    </rPh>
    <rPh sb="12" eb="13">
      <t>トウ</t>
    </rPh>
    <rPh sb="16" eb="19">
      <t>ダンボウキ</t>
    </rPh>
    <phoneticPr fontId="2"/>
  </si>
  <si>
    <r>
      <t>種類</t>
    </r>
    <r>
      <rPr>
        <sz val="9"/>
        <color theme="1"/>
        <rFont val="ＭＳ ゴシック"/>
        <family val="3"/>
        <charset val="128"/>
      </rPr>
      <t>（内張・外張，その他）</t>
    </r>
    <rPh sb="0" eb="2">
      <t>シュルイ</t>
    </rPh>
    <rPh sb="3" eb="5">
      <t>ウチバリ</t>
    </rPh>
    <rPh sb="6" eb="8">
      <t>ソトバリ</t>
    </rPh>
    <rPh sb="11" eb="12">
      <t>ホカ</t>
    </rPh>
    <phoneticPr fontId="2"/>
  </si>
  <si>
    <r>
      <t xml:space="preserve">導入台数
</t>
    </r>
    <r>
      <rPr>
        <sz val="9"/>
        <color theme="1"/>
        <rFont val="ＭＳ ゴシック"/>
        <family val="3"/>
        <charset val="128"/>
      </rPr>
      <t>(台）</t>
    </r>
    <rPh sb="0" eb="2">
      <t>ドウニュウ</t>
    </rPh>
    <rPh sb="6" eb="7">
      <t>ダイ</t>
    </rPh>
    <phoneticPr fontId="2"/>
  </si>
  <si>
    <t>内張</t>
    <rPh sb="0" eb="2">
      <t>ウチバリ</t>
    </rPh>
    <phoneticPr fontId="2"/>
  </si>
  <si>
    <t>A重油</t>
    <rPh sb="1" eb="3">
      <t>ジュウユ</t>
    </rPh>
    <phoneticPr fontId="2"/>
  </si>
  <si>
    <t>LPG</t>
    <phoneticPr fontId="2"/>
  </si>
  <si>
    <t>外張</t>
    <rPh sb="0" eb="2">
      <t>ソトバリ</t>
    </rPh>
    <phoneticPr fontId="2"/>
  </si>
  <si>
    <t>その他</t>
    <rPh sb="2" eb="3">
      <t>タ</t>
    </rPh>
    <phoneticPr fontId="2"/>
  </si>
  <si>
    <t>１被覆資材（内張）</t>
    <rPh sb="1" eb="3">
      <t>ヒフク</t>
    </rPh>
    <rPh sb="3" eb="5">
      <t>シザイ</t>
    </rPh>
    <rPh sb="6" eb="8">
      <t>ウチバリ</t>
    </rPh>
    <phoneticPr fontId="2"/>
  </si>
  <si>
    <t>１被覆資材（外張）</t>
    <rPh sb="1" eb="5">
      <t>ヒフクシザイ</t>
    </rPh>
    <rPh sb="6" eb="8">
      <t>ソトバリ</t>
    </rPh>
    <phoneticPr fontId="2"/>
  </si>
  <si>
    <t>２循環扇等</t>
    <rPh sb="1" eb="3">
      <t>ジュンカン</t>
    </rPh>
    <rPh sb="3" eb="4">
      <t>オウギ</t>
    </rPh>
    <rPh sb="4" eb="5">
      <t>トウ</t>
    </rPh>
    <phoneticPr fontId="2"/>
  </si>
  <si>
    <t>※使用量計はＡ重油を基本とし，その他油種は使用量に</t>
    <rPh sb="1" eb="4">
      <t>シヨウリョウ</t>
    </rPh>
    <rPh sb="4" eb="5">
      <t>ケイ</t>
    </rPh>
    <rPh sb="7" eb="9">
      <t>ジュウユ</t>
    </rPh>
    <rPh sb="10" eb="12">
      <t>キホン</t>
    </rPh>
    <rPh sb="17" eb="18">
      <t>タ</t>
    </rPh>
    <rPh sb="18" eb="20">
      <t>ユシュ</t>
    </rPh>
    <phoneticPr fontId="2"/>
  </si>
  <si>
    <t>　Ａ重油への換算係数（灯油0.939，LPG1.3）を乗じた値とする。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</si>
</sst>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4"/>
      <color indexed="81"/>
      <name val="MS P ゴシック"/>
      <family val="3"/>
      <charset val="128"/>
    </font>
    <font>
      <sz val="9"/>
      <color indexed="81"/>
      <name val="MS P ゴシック"/>
      <family val="3"/>
      <charset val="128"/>
    </font>
    <font>
      <sz val="11"/>
      <color theme="1"/>
      <name val="ＭＳ 明朝"/>
      <family val="1"/>
      <charset val="128"/>
    </font>
    <font>
      <sz val="11"/>
      <name val="ＭＳ 明朝"/>
      <family val="1"/>
      <charset val="128"/>
    </font>
    <font>
      <sz val="10"/>
      <color theme="1"/>
      <name val="ＭＳ 明朝"/>
      <family val="1"/>
      <charset val="128"/>
    </font>
    <font>
      <sz val="14"/>
      <color theme="1"/>
      <name val="ＭＳ 明朝"/>
      <family val="1"/>
      <charset val="128"/>
    </font>
    <font>
      <sz val="9"/>
      <color theme="1"/>
      <name val="ＭＳ 明朝"/>
      <family val="1"/>
      <charset val="128"/>
    </font>
    <font>
      <sz val="11"/>
      <color theme="1"/>
      <name val="ＭＳ ゴシック"/>
      <family val="3"/>
      <charset val="128"/>
    </font>
    <font>
      <sz val="10"/>
      <color theme="1"/>
      <name val="ＭＳ ゴシック"/>
      <family val="3"/>
      <charset val="128"/>
    </font>
    <font>
      <sz val="9"/>
      <color theme="1"/>
      <name val="ＭＳ ゴシック"/>
      <family val="3"/>
      <charset val="128"/>
    </font>
    <font>
      <b/>
      <sz val="11"/>
      <color theme="1"/>
      <name val="ＭＳ ゴシック"/>
      <family val="3"/>
      <charset val="128"/>
    </font>
    <font>
      <sz val="8"/>
      <color theme="1"/>
      <name val="ＭＳ ゴシック"/>
      <family val="3"/>
      <charset val="128"/>
    </font>
  </fonts>
  <fills count="2">
    <fill>
      <patternFill patternType="none"/>
    </fill>
    <fill>
      <patternFill patternType="gray125"/>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hair">
        <color indexed="64"/>
      </bottom>
      <diagonal/>
    </border>
    <border diagonalDown="1">
      <left style="thin">
        <color indexed="64"/>
      </left>
      <right style="thin">
        <color indexed="64"/>
      </right>
      <top style="thin">
        <color indexed="64"/>
      </top>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style="thin">
        <color indexed="64"/>
      </left>
      <right/>
      <top/>
      <bottom style="hair">
        <color indexed="64"/>
      </bottom>
      <diagonal/>
    </border>
    <border>
      <left style="thin">
        <color indexed="64"/>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diagonalDown="1">
      <left style="thin">
        <color indexed="64"/>
      </left>
      <right style="thin">
        <color indexed="64"/>
      </right>
      <top/>
      <bottom/>
      <diagonal style="thin">
        <color indexed="64"/>
      </diagonal>
    </border>
    <border>
      <left style="thin">
        <color indexed="64"/>
      </left>
      <right style="thin">
        <color indexed="64"/>
      </right>
      <top style="hair">
        <color indexed="64"/>
      </top>
      <bottom style="double">
        <color indexed="64"/>
      </bottom>
      <diagonal/>
    </border>
    <border diagonalDown="1">
      <left style="thin">
        <color indexed="64"/>
      </left>
      <right style="thin">
        <color indexed="64"/>
      </right>
      <top/>
      <bottom style="thin">
        <color indexed="64"/>
      </bottom>
      <diagonal style="thin">
        <color indexed="64"/>
      </diagonal>
    </border>
    <border>
      <left/>
      <right style="thin">
        <color indexed="64"/>
      </right>
      <top style="thin">
        <color indexed="64"/>
      </top>
      <bottom style="hair">
        <color indexed="64"/>
      </bottom>
      <diagonal/>
    </border>
    <border>
      <left/>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12">
    <xf numFmtId="0" fontId="0" fillId="0" borderId="0" xfId="0">
      <alignment vertical="center"/>
    </xf>
    <xf numFmtId="0" fontId="5" fillId="0" borderId="0" xfId="0" applyFont="1" applyProtection="1">
      <alignment vertical="center"/>
      <protection locked="0"/>
    </xf>
    <xf numFmtId="0" fontId="5" fillId="0" borderId="0" xfId="0" applyFont="1" applyAlignment="1" applyProtection="1">
      <alignment horizontal="left" vertical="center"/>
      <protection locked="0"/>
    </xf>
    <xf numFmtId="0" fontId="5" fillId="0" borderId="0" xfId="0" applyFont="1" applyAlignment="1" applyProtection="1">
      <alignment vertical="center"/>
      <protection locked="0"/>
    </xf>
    <xf numFmtId="0" fontId="7" fillId="0" borderId="1" xfId="0" applyFont="1" applyBorder="1" applyAlignment="1" applyProtection="1">
      <alignment horizontal="center" vertical="center" wrapText="1"/>
      <protection locked="0"/>
    </xf>
    <xf numFmtId="0" fontId="7" fillId="0" borderId="18" xfId="0" applyFont="1" applyBorder="1" applyAlignment="1" applyProtection="1">
      <alignment vertical="center"/>
    </xf>
    <xf numFmtId="0" fontId="7" fillId="0" borderId="19" xfId="0" applyFont="1" applyBorder="1" applyAlignment="1" applyProtection="1">
      <alignment horizontal="center" vertical="center"/>
    </xf>
    <xf numFmtId="38" fontId="7" fillId="0" borderId="1" xfId="0" applyNumberFormat="1" applyFont="1" applyBorder="1" applyAlignment="1" applyProtection="1">
      <alignment vertical="center"/>
    </xf>
    <xf numFmtId="38" fontId="7" fillId="0" borderId="1" xfId="0" applyNumberFormat="1" applyFont="1" applyBorder="1" applyProtection="1">
      <alignment vertical="center"/>
    </xf>
    <xf numFmtId="0" fontId="7" fillId="0" borderId="1" xfId="0" applyFont="1" applyBorder="1" applyAlignment="1" applyProtection="1">
      <alignment vertical="center"/>
    </xf>
    <xf numFmtId="38" fontId="7" fillId="0" borderId="1" xfId="1" applyFont="1" applyBorder="1" applyAlignment="1" applyProtection="1">
      <alignment vertical="center"/>
    </xf>
    <xf numFmtId="38" fontId="7" fillId="0" borderId="1" xfId="1" applyFont="1" applyBorder="1" applyProtection="1">
      <alignment vertical="center"/>
    </xf>
    <xf numFmtId="0" fontId="7" fillId="0" borderId="20" xfId="0" applyFont="1" applyBorder="1" applyAlignment="1" applyProtection="1">
      <alignment vertical="center"/>
    </xf>
    <xf numFmtId="38" fontId="7" fillId="0" borderId="20" xfId="1" applyFont="1" applyBorder="1" applyProtection="1">
      <alignment vertical="center"/>
    </xf>
    <xf numFmtId="0" fontId="7" fillId="0" borderId="9" xfId="0" applyFont="1" applyBorder="1" applyProtection="1">
      <alignment vertical="center"/>
    </xf>
    <xf numFmtId="38" fontId="7" fillId="0" borderId="9" xfId="1" applyFont="1" applyBorder="1" applyProtection="1">
      <alignmen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left" vertical="center" wrapText="1"/>
    </xf>
    <xf numFmtId="0" fontId="5" fillId="0" borderId="0" xfId="0" applyFont="1" applyAlignment="1">
      <alignment vertical="center"/>
    </xf>
    <xf numFmtId="0" fontId="5" fillId="0" borderId="1" xfId="0" applyFont="1" applyBorder="1" applyAlignment="1">
      <alignment horizontal="center" vertical="center"/>
    </xf>
    <xf numFmtId="0" fontId="5" fillId="0" borderId="1" xfId="0" applyFont="1" applyBorder="1" applyAlignment="1">
      <alignment vertical="center"/>
    </xf>
    <xf numFmtId="0" fontId="10" fillId="0" borderId="0" xfId="0" applyFont="1" applyProtection="1">
      <alignment vertical="center"/>
      <protection locked="0"/>
    </xf>
    <xf numFmtId="0" fontId="11" fillId="0" borderId="1" xfId="0" applyFont="1" applyBorder="1" applyAlignment="1" applyProtection="1">
      <alignment vertical="center" wrapText="1"/>
      <protection locked="0"/>
    </xf>
    <xf numFmtId="0" fontId="12" fillId="0" borderId="2" xfId="0" applyFont="1" applyBorder="1" applyAlignment="1" applyProtection="1">
      <alignment horizontal="center" vertical="center" wrapText="1"/>
      <protection locked="0"/>
    </xf>
    <xf numFmtId="0" fontId="11" fillId="0" borderId="11" xfId="0" applyFont="1" applyBorder="1" applyAlignment="1" applyProtection="1">
      <alignment horizontal="center" vertical="center" wrapText="1"/>
      <protection locked="0"/>
    </xf>
    <xf numFmtId="0" fontId="11" fillId="0" borderId="11" xfId="0" applyFont="1" applyBorder="1" applyAlignment="1" applyProtection="1">
      <alignment horizontal="center" vertical="center"/>
      <protection locked="0"/>
    </xf>
    <xf numFmtId="0" fontId="10" fillId="0" borderId="12" xfId="0" applyFont="1" applyBorder="1" applyAlignment="1" applyProtection="1">
      <alignment horizontal="center" vertical="center" wrapText="1"/>
      <protection locked="0"/>
    </xf>
    <xf numFmtId="0" fontId="10" fillId="0" borderId="18" xfId="0" applyFont="1" applyBorder="1" applyAlignment="1" applyProtection="1">
      <alignment horizontal="left" vertical="center"/>
      <protection locked="0"/>
    </xf>
    <xf numFmtId="0" fontId="10" fillId="0" borderId="18" xfId="0" applyFont="1" applyBorder="1" applyAlignment="1" applyProtection="1">
      <alignment horizontal="center" vertical="center"/>
      <protection locked="0"/>
    </xf>
    <xf numFmtId="176" fontId="10" fillId="0" borderId="18" xfId="0" applyNumberFormat="1" applyFont="1" applyBorder="1" applyAlignment="1" applyProtection="1">
      <alignment horizontal="right" vertical="center" wrapText="1"/>
      <protection locked="0"/>
    </xf>
    <xf numFmtId="0" fontId="10" fillId="0" borderId="18" xfId="0" applyFont="1" applyBorder="1" applyAlignment="1" applyProtection="1">
      <alignment horizontal="right" vertical="center" wrapText="1"/>
      <protection locked="0"/>
    </xf>
    <xf numFmtId="0" fontId="10" fillId="0" borderId="18" xfId="0" applyFont="1" applyBorder="1" applyAlignment="1" applyProtection="1">
      <alignment horizontal="center" vertical="center" wrapText="1"/>
      <protection locked="0"/>
    </xf>
    <xf numFmtId="0" fontId="10" fillId="0" borderId="22" xfId="0" applyFont="1" applyBorder="1" applyAlignment="1" applyProtection="1">
      <alignment horizontal="center" vertical="center"/>
      <protection locked="0"/>
    </xf>
    <xf numFmtId="38" fontId="10" fillId="0" borderId="22" xfId="1" applyFont="1" applyBorder="1" applyAlignment="1" applyProtection="1">
      <alignment horizontal="right" vertical="center"/>
      <protection locked="0"/>
    </xf>
    <xf numFmtId="0" fontId="10" fillId="0" borderId="22" xfId="0" applyFont="1" applyBorder="1" applyProtection="1">
      <alignment vertical="center"/>
      <protection locked="0"/>
    </xf>
    <xf numFmtId="0" fontId="10" fillId="0" borderId="23" xfId="0" applyFont="1" applyBorder="1" applyProtection="1">
      <alignment vertical="center"/>
      <protection locked="0"/>
    </xf>
    <xf numFmtId="176" fontId="10" fillId="0" borderId="18" xfId="0" applyNumberFormat="1" applyFont="1" applyBorder="1" applyAlignment="1" applyProtection="1">
      <alignment horizontal="right" vertical="center"/>
      <protection locked="0"/>
    </xf>
    <xf numFmtId="38" fontId="10" fillId="0" borderId="11" xfId="1" applyFont="1" applyBorder="1">
      <alignment vertical="center"/>
    </xf>
    <xf numFmtId="38" fontId="10" fillId="0" borderId="18" xfId="1" applyFont="1" applyBorder="1">
      <alignment vertical="center"/>
    </xf>
    <xf numFmtId="0" fontId="10" fillId="0" borderId="9" xfId="0" applyFont="1" applyBorder="1" applyAlignment="1" applyProtection="1">
      <alignment horizontal="left" vertical="center"/>
      <protection locked="0"/>
    </xf>
    <xf numFmtId="0" fontId="10" fillId="0" borderId="21" xfId="0" applyFont="1" applyBorder="1" applyAlignment="1" applyProtection="1">
      <alignment horizontal="left" vertical="center"/>
      <protection locked="0"/>
    </xf>
    <xf numFmtId="0" fontId="10" fillId="0" borderId="21" xfId="0" applyFont="1" applyBorder="1" applyAlignment="1" applyProtection="1">
      <alignment horizontal="center" vertical="center"/>
      <protection locked="0"/>
    </xf>
    <xf numFmtId="176" fontId="10" fillId="0" borderId="21" xfId="0" applyNumberFormat="1" applyFont="1" applyBorder="1" applyAlignment="1" applyProtection="1">
      <alignment horizontal="center" vertical="center" wrapText="1"/>
      <protection locked="0"/>
    </xf>
    <xf numFmtId="0" fontId="10" fillId="0" borderId="21" xfId="0" applyFont="1" applyBorder="1" applyAlignment="1" applyProtection="1">
      <alignment horizontal="right" vertical="center" wrapText="1"/>
      <protection locked="0"/>
    </xf>
    <xf numFmtId="0" fontId="10" fillId="0" borderId="21" xfId="0" applyFont="1" applyBorder="1" applyAlignment="1" applyProtection="1">
      <alignment horizontal="center" vertical="center" wrapText="1"/>
      <protection locked="0"/>
    </xf>
    <xf numFmtId="0" fontId="10" fillId="0" borderId="24" xfId="0" applyFont="1" applyBorder="1" applyAlignment="1" applyProtection="1">
      <alignment horizontal="center" vertical="center"/>
      <protection locked="0"/>
    </xf>
    <xf numFmtId="38" fontId="10" fillId="0" borderId="24" xfId="1" applyFont="1" applyBorder="1" applyAlignment="1" applyProtection="1">
      <alignment horizontal="right" vertical="center"/>
      <protection locked="0"/>
    </xf>
    <xf numFmtId="0" fontId="10" fillId="0" borderId="24" xfId="0" applyFont="1" applyBorder="1" applyProtection="1">
      <alignment vertical="center"/>
      <protection locked="0"/>
    </xf>
    <xf numFmtId="0" fontId="10" fillId="0" borderId="12" xfId="0" applyFont="1" applyBorder="1" applyProtection="1">
      <alignment vertical="center"/>
      <protection locked="0"/>
    </xf>
    <xf numFmtId="176" fontId="10" fillId="0" borderId="21" xfId="0" applyNumberFormat="1" applyFont="1" applyBorder="1" applyAlignment="1" applyProtection="1">
      <alignment horizontal="right" vertical="center"/>
      <protection locked="0"/>
    </xf>
    <xf numFmtId="38" fontId="10" fillId="0" borderId="25" xfId="1" applyFont="1" applyBorder="1">
      <alignment vertical="center"/>
    </xf>
    <xf numFmtId="38" fontId="10" fillId="0" borderId="9" xfId="1" applyFont="1" applyBorder="1">
      <alignment vertical="center"/>
    </xf>
    <xf numFmtId="0" fontId="10" fillId="0" borderId="18" xfId="0" applyFont="1" applyBorder="1" applyProtection="1">
      <alignment vertical="center"/>
      <protection locked="0"/>
    </xf>
    <xf numFmtId="0" fontId="10" fillId="0" borderId="11" xfId="0" applyFont="1" applyBorder="1" applyAlignment="1" applyProtection="1">
      <alignment horizontal="center" vertical="center"/>
      <protection locked="0"/>
    </xf>
    <xf numFmtId="38" fontId="10" fillId="0" borderId="34" xfId="1" applyFont="1" applyBorder="1" applyProtection="1">
      <alignment vertical="center"/>
      <protection locked="0"/>
    </xf>
    <xf numFmtId="0" fontId="10" fillId="0" borderId="18" xfId="0" applyFont="1" applyBorder="1" applyAlignment="1" applyProtection="1">
      <alignment horizontal="right" vertical="center"/>
      <protection locked="0"/>
    </xf>
    <xf numFmtId="0" fontId="10" fillId="0" borderId="6" xfId="0" applyFont="1" applyBorder="1" applyAlignment="1" applyProtection="1">
      <alignment horizontal="center" vertical="center"/>
      <protection locked="0"/>
    </xf>
    <xf numFmtId="38" fontId="10" fillId="0" borderId="6" xfId="1" applyFont="1" applyBorder="1">
      <alignment vertical="center"/>
    </xf>
    <xf numFmtId="0" fontId="10" fillId="0" borderId="26" xfId="0" applyFont="1" applyBorder="1" applyAlignment="1" applyProtection="1">
      <alignment horizontal="center" vertical="center"/>
      <protection locked="0"/>
    </xf>
    <xf numFmtId="0" fontId="10" fillId="0" borderId="26" xfId="0" applyFont="1" applyBorder="1" applyProtection="1">
      <alignment vertical="center"/>
      <protection locked="0"/>
    </xf>
    <xf numFmtId="0" fontId="10" fillId="0" borderId="27" xfId="0" applyFont="1" applyBorder="1" applyProtection="1">
      <alignment vertical="center"/>
      <protection locked="0"/>
    </xf>
    <xf numFmtId="0" fontId="10" fillId="0" borderId="35" xfId="0" applyFont="1" applyBorder="1" applyAlignment="1" applyProtection="1">
      <alignment horizontal="center" vertical="center"/>
      <protection locked="0"/>
    </xf>
    <xf numFmtId="38" fontId="10" fillId="0" borderId="28" xfId="1" applyFont="1" applyBorder="1" applyProtection="1">
      <alignment vertical="center"/>
      <protection locked="0"/>
    </xf>
    <xf numFmtId="0" fontId="10" fillId="0" borderId="27" xfId="0" applyFont="1" applyBorder="1" applyAlignment="1" applyProtection="1">
      <alignment horizontal="center" vertical="center"/>
      <protection locked="0"/>
    </xf>
    <xf numFmtId="0" fontId="10" fillId="0" borderId="35" xfId="0" applyFont="1" applyBorder="1" applyProtection="1">
      <alignment vertical="center"/>
      <protection locked="0"/>
    </xf>
    <xf numFmtId="38" fontId="10" fillId="0" borderId="26" xfId="1" applyFont="1" applyBorder="1" applyAlignment="1" applyProtection="1">
      <alignment horizontal="right" vertical="center"/>
      <protection locked="0"/>
    </xf>
    <xf numFmtId="176" fontId="10" fillId="0" borderId="27" xfId="0" applyNumberFormat="1" applyFont="1" applyBorder="1" applyAlignment="1" applyProtection="1">
      <alignment horizontal="right" vertical="center"/>
      <protection locked="0"/>
    </xf>
    <xf numFmtId="38" fontId="10" fillId="0" borderId="26" xfId="1" applyFont="1" applyBorder="1">
      <alignment vertical="center"/>
    </xf>
    <xf numFmtId="38" fontId="10" fillId="0" borderId="28" xfId="1" applyFont="1" applyBorder="1">
      <alignment vertical="center"/>
    </xf>
    <xf numFmtId="176" fontId="10" fillId="0" borderId="26" xfId="0" applyNumberFormat="1" applyFont="1" applyBorder="1" applyAlignment="1" applyProtection="1">
      <alignment horizontal="right" vertical="center"/>
      <protection locked="0"/>
    </xf>
    <xf numFmtId="0" fontId="10" fillId="0" borderId="36" xfId="0" applyFont="1" applyBorder="1" applyAlignment="1" applyProtection="1">
      <alignment horizontal="center" vertical="center"/>
      <protection locked="0"/>
    </xf>
    <xf numFmtId="0" fontId="10" fillId="0" borderId="9" xfId="0" applyFont="1" applyBorder="1" applyAlignment="1" applyProtection="1">
      <alignment horizontal="center" vertical="center"/>
      <protection locked="0"/>
    </xf>
    <xf numFmtId="0" fontId="10" fillId="0" borderId="30" xfId="0" applyFont="1" applyBorder="1" applyAlignment="1" applyProtection="1">
      <alignment horizontal="center" vertical="center"/>
      <protection locked="0"/>
    </xf>
    <xf numFmtId="0" fontId="10" fillId="0" borderId="29" xfId="0" applyFont="1" applyBorder="1" applyProtection="1">
      <alignment vertical="center"/>
      <protection locked="0"/>
    </xf>
    <xf numFmtId="38" fontId="10" fillId="0" borderId="25" xfId="1" applyFont="1" applyBorder="1" applyAlignment="1" applyProtection="1">
      <alignment horizontal="right" vertical="center"/>
      <protection locked="0"/>
    </xf>
    <xf numFmtId="176" fontId="10" fillId="0" borderId="29" xfId="0" applyNumberFormat="1" applyFont="1" applyBorder="1" applyAlignment="1" applyProtection="1">
      <alignment horizontal="right" vertical="center"/>
      <protection locked="0"/>
    </xf>
    <xf numFmtId="38" fontId="10" fillId="0" borderId="30" xfId="1" applyFont="1" applyBorder="1">
      <alignment vertical="center"/>
    </xf>
    <xf numFmtId="176" fontId="10" fillId="0" borderId="25" xfId="0" applyNumberFormat="1" applyFont="1" applyBorder="1" applyAlignment="1" applyProtection="1">
      <alignment horizontal="right" vertical="center"/>
      <protection locked="0"/>
    </xf>
    <xf numFmtId="0" fontId="10" fillId="0" borderId="10" xfId="0" applyFont="1" applyBorder="1" applyAlignment="1" applyProtection="1">
      <alignment horizontal="left" vertical="center"/>
      <protection locked="0"/>
    </xf>
    <xf numFmtId="0" fontId="10" fillId="0" borderId="10" xfId="0" applyFont="1" applyBorder="1" applyProtection="1">
      <alignment vertical="center"/>
      <protection locked="0"/>
    </xf>
    <xf numFmtId="0" fontId="10" fillId="0" borderId="0" xfId="0" applyFont="1" applyBorder="1" applyAlignment="1" applyProtection="1">
      <alignment horizontal="left" vertical="center"/>
      <protection locked="0"/>
    </xf>
    <xf numFmtId="0" fontId="10" fillId="0" borderId="0" xfId="0" applyFont="1" applyBorder="1" applyProtection="1">
      <alignment vertical="center"/>
      <protection locked="0"/>
    </xf>
    <xf numFmtId="0" fontId="13" fillId="0" borderId="0" xfId="0" applyFont="1" applyProtection="1">
      <alignment vertical="center"/>
      <protection locked="0"/>
    </xf>
    <xf numFmtId="0" fontId="10" fillId="0" borderId="1" xfId="0" applyFont="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2" fillId="0" borderId="1" xfId="0" applyFont="1" applyBorder="1" applyAlignment="1" applyProtection="1">
      <alignment horizontal="center" vertical="center"/>
    </xf>
    <xf numFmtId="0" fontId="10" fillId="0" borderId="18" xfId="0" applyFont="1" applyBorder="1" applyAlignment="1" applyProtection="1">
      <alignment horizontal="center" vertical="center"/>
    </xf>
    <xf numFmtId="38" fontId="10" fillId="0" borderId="18" xfId="1" applyNumberFormat="1" applyFont="1" applyBorder="1" applyProtection="1">
      <alignment vertical="center"/>
    </xf>
    <xf numFmtId="0" fontId="10" fillId="0" borderId="18" xfId="0" applyFont="1" applyBorder="1" applyProtection="1">
      <alignment vertical="center"/>
    </xf>
    <xf numFmtId="0" fontId="10" fillId="0" borderId="19" xfId="0" applyFont="1" applyBorder="1" applyAlignment="1" applyProtection="1">
      <alignment horizontal="left" vertical="center" indent="1"/>
    </xf>
    <xf numFmtId="0" fontId="10" fillId="0" borderId="26" xfId="0" applyFont="1" applyBorder="1" applyAlignment="1" applyProtection="1">
      <alignment horizontal="center" vertical="center"/>
    </xf>
    <xf numFmtId="0" fontId="10" fillId="0" borderId="31" xfId="0" applyFont="1" applyBorder="1" applyAlignment="1" applyProtection="1">
      <alignment horizontal="left" vertical="center" indent="1"/>
    </xf>
    <xf numFmtId="0" fontId="10" fillId="0" borderId="32" xfId="0" applyFont="1" applyBorder="1" applyAlignment="1" applyProtection="1">
      <alignment horizontal="center" vertical="center"/>
    </xf>
    <xf numFmtId="38" fontId="10" fillId="0" borderId="11" xfId="1" applyNumberFormat="1" applyFont="1" applyBorder="1" applyProtection="1">
      <alignment vertical="center"/>
    </xf>
    <xf numFmtId="38" fontId="10" fillId="0" borderId="20" xfId="1" applyNumberFormat="1" applyFont="1" applyBorder="1" applyProtection="1">
      <alignment vertical="center"/>
    </xf>
    <xf numFmtId="0" fontId="10" fillId="0" borderId="33" xfId="0" applyFont="1" applyBorder="1" applyAlignment="1" applyProtection="1">
      <alignment horizontal="left" vertical="center" indent="1"/>
    </xf>
    <xf numFmtId="0" fontId="10" fillId="0" borderId="9" xfId="0" applyFont="1" applyBorder="1" applyAlignment="1" applyProtection="1">
      <alignment horizontal="center" vertical="center"/>
    </xf>
    <xf numFmtId="38" fontId="10" fillId="0" borderId="37" xfId="0" applyNumberFormat="1" applyFont="1" applyBorder="1" applyProtection="1">
      <alignment vertical="center"/>
    </xf>
    <xf numFmtId="38" fontId="10" fillId="0" borderId="9" xfId="0" applyNumberFormat="1" applyFont="1" applyBorder="1" applyProtection="1">
      <alignment vertical="center"/>
    </xf>
    <xf numFmtId="0" fontId="10" fillId="0" borderId="20" xfId="0" applyFont="1" applyBorder="1" applyAlignment="1" applyProtection="1">
      <alignment vertical="center"/>
    </xf>
    <xf numFmtId="0" fontId="10" fillId="0" borderId="11" xfId="0" applyFont="1" applyBorder="1" applyProtection="1">
      <alignment vertical="center"/>
    </xf>
    <xf numFmtId="0" fontId="10" fillId="0" borderId="38" xfId="0" applyFont="1" applyBorder="1" applyProtection="1">
      <alignment vertical="center"/>
    </xf>
    <xf numFmtId="1" fontId="10" fillId="0" borderId="38" xfId="0" applyNumberFormat="1" applyFont="1" applyBorder="1" applyAlignment="1" applyProtection="1">
      <alignment horizontal="right" vertical="center"/>
    </xf>
    <xf numFmtId="0" fontId="10" fillId="0" borderId="40" xfId="0" applyFont="1" applyBorder="1" applyProtection="1">
      <alignment vertical="center"/>
      <protection locked="0"/>
    </xf>
    <xf numFmtId="38" fontId="10" fillId="0" borderId="36" xfId="1" applyFont="1" applyBorder="1" applyAlignment="1" applyProtection="1">
      <alignment horizontal="right" vertical="center"/>
      <protection locked="0"/>
    </xf>
    <xf numFmtId="176" fontId="10" fillId="0" borderId="23" xfId="0" applyNumberFormat="1" applyFont="1" applyBorder="1" applyAlignment="1" applyProtection="1">
      <alignment horizontal="right" vertical="center"/>
      <protection locked="0"/>
    </xf>
    <xf numFmtId="38" fontId="10" fillId="0" borderId="36" xfId="1" applyFont="1" applyBorder="1">
      <alignment vertical="center"/>
    </xf>
    <xf numFmtId="38" fontId="10" fillId="0" borderId="41" xfId="1" applyFont="1" applyBorder="1">
      <alignment vertical="center"/>
    </xf>
    <xf numFmtId="176" fontId="10" fillId="0" borderId="36" xfId="0" applyNumberFormat="1" applyFont="1" applyBorder="1" applyAlignment="1" applyProtection="1">
      <alignment horizontal="right" vertical="center"/>
      <protection locked="0"/>
    </xf>
    <xf numFmtId="0" fontId="10" fillId="0" borderId="25" xfId="0" applyFont="1" applyBorder="1" applyAlignment="1" applyProtection="1">
      <alignment horizontal="center" vertical="center"/>
      <protection locked="0"/>
    </xf>
    <xf numFmtId="0" fontId="10" fillId="0" borderId="42" xfId="0" applyFont="1" applyBorder="1" applyProtection="1">
      <alignment vertical="center"/>
      <protection locked="0"/>
    </xf>
    <xf numFmtId="0" fontId="5" fillId="0" borderId="1" xfId="0" applyFont="1" applyBorder="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horizontal="left" vertical="center" wrapText="1"/>
    </xf>
    <xf numFmtId="0" fontId="8" fillId="0" borderId="0" xfId="0" applyFont="1" applyAlignment="1">
      <alignment horizontal="center" vertical="center"/>
    </xf>
    <xf numFmtId="0" fontId="5" fillId="0" borderId="0" xfId="0" applyFont="1" applyAlignment="1" applyProtection="1">
      <alignment horizontal="left" vertical="center"/>
      <protection locked="0"/>
    </xf>
    <xf numFmtId="0" fontId="7" fillId="0" borderId="1" xfId="0" applyFont="1" applyBorder="1" applyAlignment="1" applyProtection="1">
      <alignment horizontal="left" vertical="center" wrapText="1"/>
      <protection locked="0"/>
    </xf>
    <xf numFmtId="0" fontId="7" fillId="0" borderId="20" xfId="0" applyFont="1" applyBorder="1" applyAlignment="1" applyProtection="1">
      <alignment horizontal="left" vertical="center" wrapText="1"/>
      <protection locked="0"/>
    </xf>
    <xf numFmtId="0" fontId="7" fillId="0" borderId="9" xfId="0" applyFont="1" applyBorder="1" applyAlignment="1" applyProtection="1">
      <alignment horizontal="center" vertical="center"/>
      <protection locked="0"/>
    </xf>
    <xf numFmtId="0" fontId="5" fillId="0" borderId="2" xfId="0" applyFont="1" applyBorder="1" applyAlignment="1" applyProtection="1">
      <alignment horizontal="left" vertical="center" wrapText="1"/>
      <protection locked="0"/>
    </xf>
    <xf numFmtId="0" fontId="5" fillId="0" borderId="3" xfId="0" applyFont="1" applyBorder="1" applyAlignment="1" applyProtection="1">
      <alignment horizontal="left" vertical="center" wrapText="1"/>
      <protection locked="0"/>
    </xf>
    <xf numFmtId="0" fontId="5" fillId="0" borderId="15" xfId="0" applyFont="1" applyBorder="1" applyAlignment="1" applyProtection="1">
      <alignment horizontal="left" vertical="center" wrapText="1"/>
      <protection locked="0"/>
    </xf>
    <xf numFmtId="9" fontId="5" fillId="0" borderId="16" xfId="2" applyFont="1" applyBorder="1" applyAlignment="1" applyProtection="1">
      <alignment horizontal="center" vertical="center"/>
    </xf>
    <xf numFmtId="9" fontId="5" fillId="0" borderId="17" xfId="2" applyFont="1" applyBorder="1" applyAlignment="1" applyProtection="1">
      <alignment horizontal="center" vertical="center"/>
    </xf>
    <xf numFmtId="0" fontId="5" fillId="0" borderId="0" xfId="0" applyFont="1" applyBorder="1" applyAlignment="1" applyProtection="1">
      <alignment horizontal="right" vertical="center" wrapText="1"/>
      <protection locked="0"/>
    </xf>
    <xf numFmtId="0" fontId="5" fillId="0" borderId="2" xfId="0" applyFont="1" applyBorder="1" applyAlignment="1" applyProtection="1">
      <alignment horizontal="left" vertical="top" wrapText="1"/>
      <protection locked="0"/>
    </xf>
    <xf numFmtId="0" fontId="5" fillId="0" borderId="3" xfId="0" applyFont="1" applyBorder="1" applyAlignment="1" applyProtection="1">
      <alignment horizontal="left" vertical="top" wrapText="1"/>
      <protection locked="0"/>
    </xf>
    <xf numFmtId="0" fontId="5" fillId="0" borderId="4" xfId="0" applyFont="1" applyBorder="1" applyAlignment="1" applyProtection="1">
      <alignment horizontal="left" vertical="top" wrapText="1"/>
      <protection locked="0"/>
    </xf>
    <xf numFmtId="0" fontId="7" fillId="0" borderId="1" xfId="0" applyFont="1" applyBorder="1" applyAlignment="1" applyProtection="1">
      <alignment horizontal="center" vertical="center" wrapText="1"/>
      <protection locked="0"/>
    </xf>
    <xf numFmtId="0" fontId="5" fillId="0" borderId="4" xfId="0" applyFont="1" applyBorder="1" applyAlignment="1" applyProtection="1">
      <alignment horizontal="left" vertical="center" wrapText="1"/>
      <protection locked="0"/>
    </xf>
    <xf numFmtId="0" fontId="5" fillId="0" borderId="2"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38" fontId="5" fillId="0" borderId="1" xfId="0" applyNumberFormat="1" applyFont="1" applyBorder="1" applyAlignment="1" applyProtection="1">
      <alignment horizontal="center" vertical="center"/>
    </xf>
    <xf numFmtId="0" fontId="5" fillId="0" borderId="1" xfId="0" applyFont="1" applyBorder="1" applyAlignment="1" applyProtection="1">
      <alignment horizontal="center" vertical="center"/>
    </xf>
    <xf numFmtId="38" fontId="5" fillId="0" borderId="5" xfId="0" applyNumberFormat="1" applyFont="1" applyBorder="1" applyAlignment="1" applyProtection="1">
      <alignment horizontal="center" vertical="center"/>
    </xf>
    <xf numFmtId="0" fontId="5" fillId="0" borderId="6" xfId="0" applyFont="1" applyBorder="1" applyAlignment="1" applyProtection="1">
      <alignment horizontal="center" vertical="center"/>
    </xf>
    <xf numFmtId="0" fontId="6" fillId="0" borderId="0" xfId="0" applyFont="1" applyAlignment="1" applyProtection="1">
      <alignment horizontal="left" vertical="center" wrapText="1"/>
      <protection locked="0"/>
    </xf>
    <xf numFmtId="0" fontId="5" fillId="0" borderId="2"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5" fillId="0" borderId="1" xfId="0" applyFont="1" applyBorder="1" applyAlignment="1" applyProtection="1">
      <alignment horizontal="center" vertical="center" wrapText="1"/>
      <protection locked="0"/>
    </xf>
    <xf numFmtId="0" fontId="0" fillId="0" borderId="0" xfId="0" applyAlignment="1">
      <alignment horizontal="left" vertical="center"/>
    </xf>
    <xf numFmtId="0" fontId="5" fillId="0" borderId="7"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38" fontId="5" fillId="0" borderId="9" xfId="0" applyNumberFormat="1" applyFont="1" applyBorder="1" applyAlignment="1" applyProtection="1">
      <alignment horizontal="center" vertical="center"/>
    </xf>
    <xf numFmtId="0" fontId="5" fillId="0" borderId="9" xfId="0" applyFont="1" applyBorder="1" applyAlignment="1" applyProtection="1">
      <alignment horizontal="center" vertical="center"/>
    </xf>
    <xf numFmtId="0" fontId="5" fillId="0" borderId="5" xfId="0" applyFont="1" applyBorder="1" applyAlignment="1" applyProtection="1">
      <alignment horizontal="left" vertical="center" wrapText="1"/>
      <protection locked="0"/>
    </xf>
    <xf numFmtId="0" fontId="5" fillId="0" borderId="10"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12" xfId="0" applyFont="1" applyBorder="1" applyAlignment="1" applyProtection="1">
      <alignment horizontal="left" vertical="center" wrapText="1"/>
      <protection locked="0"/>
    </xf>
    <xf numFmtId="0" fontId="5" fillId="0" borderId="13" xfId="0" applyFont="1" applyBorder="1" applyAlignment="1" applyProtection="1">
      <alignment horizontal="left" vertical="center" wrapText="1"/>
      <protection locked="0"/>
    </xf>
    <xf numFmtId="0" fontId="5" fillId="0" borderId="14" xfId="0" applyFont="1" applyBorder="1" applyAlignment="1" applyProtection="1">
      <alignment horizontal="left" vertical="center" wrapText="1"/>
      <protection locked="0"/>
    </xf>
    <xf numFmtId="0" fontId="5" fillId="0" borderId="11" xfId="0" applyFont="1" applyBorder="1" applyAlignment="1" applyProtection="1">
      <alignment horizontal="center" vertical="center"/>
    </xf>
    <xf numFmtId="0" fontId="5" fillId="0" borderId="2" xfId="0" applyFont="1" applyBorder="1" applyAlignment="1" applyProtection="1">
      <alignment horizontal="center" vertical="center"/>
    </xf>
    <xf numFmtId="0" fontId="5" fillId="0" borderId="4" xfId="0" applyFont="1" applyBorder="1" applyAlignment="1" applyProtection="1">
      <alignment horizontal="center" vertical="center"/>
    </xf>
    <xf numFmtId="0" fontId="7" fillId="0" borderId="18" xfId="0" applyFont="1" applyBorder="1" applyAlignment="1" applyProtection="1">
      <alignment horizontal="left" vertical="center" wrapText="1"/>
      <protection locked="0"/>
    </xf>
    <xf numFmtId="9" fontId="5" fillId="0" borderId="11" xfId="2" applyFont="1" applyBorder="1" applyAlignment="1" applyProtection="1">
      <alignment horizontal="center" vertical="center"/>
    </xf>
    <xf numFmtId="0" fontId="10" fillId="0" borderId="2" xfId="0" applyFont="1" applyBorder="1" applyAlignment="1" applyProtection="1">
      <alignment horizontal="left" vertical="center"/>
    </xf>
    <xf numFmtId="0" fontId="0" fillId="0" borderId="4" xfId="0" applyBorder="1" applyAlignment="1">
      <alignment horizontal="left" vertical="center"/>
    </xf>
    <xf numFmtId="0" fontId="10" fillId="0" borderId="38" xfId="0" applyFont="1" applyBorder="1" applyAlignment="1" applyProtection="1">
      <alignment horizontal="right" vertical="center"/>
    </xf>
    <xf numFmtId="0" fontId="0" fillId="0" borderId="39" xfId="0" applyBorder="1" applyAlignment="1">
      <alignment horizontal="right" vertical="center"/>
    </xf>
    <xf numFmtId="0" fontId="12" fillId="0" borderId="2" xfId="0" applyFont="1" applyBorder="1" applyAlignment="1" applyProtection="1">
      <alignment horizontal="center" vertical="center"/>
    </xf>
    <xf numFmtId="0" fontId="12" fillId="0" borderId="4" xfId="0" applyFont="1" applyBorder="1" applyAlignment="1" applyProtection="1">
      <alignment horizontal="center" vertical="center"/>
    </xf>
    <xf numFmtId="0" fontId="10" fillId="0" borderId="11" xfId="0" applyFont="1" applyBorder="1" applyAlignment="1" applyProtection="1">
      <alignment horizontal="right" vertical="center"/>
    </xf>
    <xf numFmtId="0" fontId="10" fillId="0" borderId="21" xfId="0" applyFont="1" applyBorder="1" applyAlignment="1" applyProtection="1">
      <alignment horizontal="right" vertical="center"/>
    </xf>
    <xf numFmtId="0" fontId="10" fillId="0" borderId="9" xfId="0" applyFont="1" applyBorder="1" applyAlignment="1" applyProtection="1">
      <alignment horizontal="right" vertical="center"/>
    </xf>
    <xf numFmtId="0" fontId="10" fillId="0" borderId="43" xfId="0" applyFont="1" applyBorder="1" applyAlignment="1" applyProtection="1">
      <alignment horizontal="left" vertical="center"/>
    </xf>
    <xf numFmtId="0" fontId="10" fillId="0" borderId="44" xfId="0" applyFont="1" applyBorder="1" applyAlignment="1" applyProtection="1">
      <alignment horizontal="left" vertical="center"/>
    </xf>
    <xf numFmtId="0" fontId="10" fillId="0" borderId="29" xfId="0" applyFont="1" applyBorder="1" applyAlignment="1" applyProtection="1">
      <alignment horizontal="left" vertical="center"/>
    </xf>
    <xf numFmtId="0" fontId="10" fillId="0" borderId="30" xfId="0" applyFont="1" applyBorder="1" applyAlignment="1" applyProtection="1">
      <alignment horizontal="left" vertical="center"/>
    </xf>
    <xf numFmtId="0" fontId="12" fillId="0" borderId="11" xfId="0" applyFont="1" applyBorder="1" applyAlignment="1" applyProtection="1">
      <alignment horizontal="center" vertical="center" wrapText="1"/>
    </xf>
    <xf numFmtId="0" fontId="12" fillId="0" borderId="9" xfId="0" applyFont="1" applyBorder="1" applyAlignment="1" applyProtection="1">
      <alignment horizontal="center" vertical="center" wrapText="1"/>
    </xf>
    <xf numFmtId="0" fontId="10" fillId="0" borderId="22" xfId="0" applyFont="1" applyBorder="1" applyAlignment="1" applyProtection="1">
      <alignment horizontal="left" vertical="center"/>
    </xf>
    <xf numFmtId="0" fontId="10" fillId="0" borderId="34" xfId="0" applyFont="1" applyBorder="1" applyAlignment="1" applyProtection="1">
      <alignment horizontal="left" vertical="center"/>
    </xf>
    <xf numFmtId="0" fontId="10" fillId="0" borderId="11" xfId="0" applyFont="1" applyBorder="1" applyAlignment="1" applyProtection="1">
      <alignment horizontal="center" vertical="center"/>
    </xf>
    <xf numFmtId="0" fontId="10" fillId="0" borderId="9" xfId="0" applyFont="1" applyBorder="1" applyAlignment="1" applyProtection="1">
      <alignment horizontal="center" vertical="center"/>
    </xf>
    <xf numFmtId="0" fontId="14" fillId="0" borderId="11" xfId="0" applyFont="1" applyBorder="1" applyAlignment="1" applyProtection="1">
      <alignment horizontal="center" vertical="center" wrapText="1"/>
    </xf>
    <xf numFmtId="0" fontId="14" fillId="0" borderId="9" xfId="0" applyFont="1" applyBorder="1" applyAlignment="1" applyProtection="1">
      <alignment horizontal="center" vertical="center" wrapText="1"/>
    </xf>
    <xf numFmtId="0" fontId="11" fillId="0" borderId="11" xfId="0" applyFont="1" applyBorder="1" applyAlignment="1" applyProtection="1">
      <alignment horizontal="center" vertical="center" wrapText="1"/>
    </xf>
    <xf numFmtId="0" fontId="11" fillId="0" borderId="9" xfId="0" applyFont="1" applyBorder="1" applyAlignment="1" applyProtection="1">
      <alignment horizontal="center" vertical="center" wrapText="1"/>
    </xf>
    <xf numFmtId="0" fontId="10" fillId="0" borderId="5" xfId="0" applyFont="1" applyBorder="1" applyAlignment="1" applyProtection="1">
      <alignment horizontal="center" vertical="center"/>
    </xf>
    <xf numFmtId="0" fontId="10" fillId="0" borderId="6" xfId="0" applyFont="1" applyBorder="1" applyAlignment="1" applyProtection="1">
      <alignment horizontal="center" vertical="center"/>
    </xf>
    <xf numFmtId="0" fontId="10" fillId="0" borderId="12" xfId="0" applyFont="1" applyBorder="1" applyAlignment="1" applyProtection="1">
      <alignment horizontal="center" vertical="center"/>
    </xf>
    <xf numFmtId="0" fontId="10" fillId="0" borderId="14" xfId="0" applyFont="1" applyBorder="1" applyAlignment="1" applyProtection="1">
      <alignment horizontal="center" vertical="center"/>
    </xf>
    <xf numFmtId="0" fontId="10" fillId="0" borderId="2" xfId="0" applyFont="1" applyBorder="1" applyAlignment="1" applyProtection="1">
      <alignment horizontal="center" vertical="center"/>
    </xf>
    <xf numFmtId="0" fontId="0" fillId="0" borderId="4" xfId="0" applyBorder="1" applyAlignment="1">
      <alignment horizontal="center" vertical="center"/>
    </xf>
    <xf numFmtId="0" fontId="12" fillId="0" borderId="11" xfId="0" applyFont="1" applyBorder="1" applyAlignment="1" applyProtection="1">
      <alignment horizontal="center" vertical="center"/>
      <protection locked="0"/>
    </xf>
    <xf numFmtId="0" fontId="12" fillId="0" borderId="9" xfId="0" applyFont="1" applyBorder="1" applyAlignment="1" applyProtection="1">
      <alignment horizontal="center" vertical="center"/>
      <protection locked="0"/>
    </xf>
    <xf numFmtId="0" fontId="11" fillId="0" borderId="11" xfId="0" applyFont="1" applyBorder="1" applyAlignment="1" applyProtection="1">
      <alignment horizontal="center" vertical="center" wrapText="1"/>
      <protection locked="0"/>
    </xf>
    <xf numFmtId="0" fontId="11" fillId="0" borderId="21" xfId="0" applyFont="1" applyBorder="1" applyAlignment="1" applyProtection="1">
      <alignment horizontal="center" vertical="center" wrapText="1"/>
      <protection locked="0"/>
    </xf>
    <xf numFmtId="0" fontId="11" fillId="0" borderId="9" xfId="0" applyFont="1" applyBorder="1" applyAlignment="1" applyProtection="1">
      <alignment horizontal="center" vertical="center" wrapText="1"/>
      <protection locked="0"/>
    </xf>
    <xf numFmtId="0" fontId="10" fillId="0" borderId="2" xfId="0" applyFont="1" applyBorder="1" applyAlignment="1" applyProtection="1">
      <alignment horizontal="center" vertical="center"/>
      <protection locked="0"/>
    </xf>
    <xf numFmtId="0" fontId="10" fillId="0" borderId="3" xfId="0" applyFont="1" applyBorder="1" applyAlignment="1" applyProtection="1">
      <alignment horizontal="center" vertical="center"/>
      <protection locked="0"/>
    </xf>
    <xf numFmtId="0" fontId="11" fillId="0" borderId="2"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21" xfId="0" applyFont="1" applyBorder="1" applyAlignment="1" applyProtection="1">
      <alignment horizontal="left" vertical="center" wrapText="1"/>
      <protection locked="0"/>
    </xf>
    <xf numFmtId="0" fontId="11" fillId="0" borderId="9" xfId="0" applyFont="1" applyBorder="1" applyAlignment="1" applyProtection="1">
      <alignment horizontal="left" vertical="center" wrapText="1"/>
      <protection locked="0"/>
    </xf>
    <xf numFmtId="0" fontId="11" fillId="0" borderId="5" xfId="0" applyFont="1" applyBorder="1" applyAlignment="1" applyProtection="1">
      <alignment horizontal="center" vertical="center" wrapText="1"/>
      <protection locked="0"/>
    </xf>
    <xf numFmtId="0" fontId="11" fillId="0" borderId="12" xfId="0" applyFont="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0" fontId="10" fillId="0" borderId="1" xfId="0" applyFont="1" applyBorder="1" applyAlignment="1">
      <alignment horizontal="center" vertical="center"/>
    </xf>
    <xf numFmtId="0" fontId="10" fillId="0" borderId="11" xfId="0" applyFont="1" applyBorder="1" applyAlignment="1" applyProtection="1">
      <alignment horizontal="center" vertical="center"/>
      <protection locked="0"/>
    </xf>
    <xf numFmtId="0" fontId="10" fillId="0" borderId="21" xfId="0" applyFont="1" applyBorder="1" applyAlignment="1" applyProtection="1">
      <alignment horizontal="center" vertical="center"/>
      <protection locked="0"/>
    </xf>
    <xf numFmtId="0" fontId="10" fillId="0" borderId="9" xfId="0" applyFont="1" applyBorder="1" applyAlignment="1" applyProtection="1">
      <alignment horizontal="center" vertical="center"/>
      <protection locked="0"/>
    </xf>
    <xf numFmtId="0" fontId="11" fillId="0" borderId="11" xfId="0" applyFont="1" applyBorder="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11" fillId="0" borderId="9" xfId="0" applyFont="1" applyBorder="1" applyAlignment="1" applyProtection="1">
      <alignment horizontal="center" vertical="center"/>
      <protection locked="0"/>
    </xf>
    <xf numFmtId="0" fontId="11" fillId="0" borderId="11" xfId="0" applyFont="1" applyBorder="1" applyAlignment="1" applyProtection="1">
      <alignment horizontal="left" vertical="center" wrapText="1"/>
      <protection locked="0"/>
    </xf>
    <xf numFmtId="0" fontId="11" fillId="0" borderId="6" xfId="0" applyFont="1" applyBorder="1" applyAlignment="1" applyProtection="1">
      <alignment horizontal="center" vertical="center" wrapText="1"/>
      <protection locked="0"/>
    </xf>
    <xf numFmtId="0" fontId="10" fillId="0" borderId="1" xfId="0"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tabSelected="1" view="pageBreakPreview" zoomScaleNormal="100" zoomScaleSheetLayoutView="100" workbookViewId="0">
      <selection activeCell="A3" sqref="A3:J3"/>
    </sheetView>
  </sheetViews>
  <sheetFormatPr defaultRowHeight="18.75"/>
  <cols>
    <col min="1" max="1" width="2.625" customWidth="1"/>
    <col min="2" max="2" width="6" customWidth="1"/>
    <col min="3" max="3" width="8" customWidth="1"/>
    <col min="4" max="4" width="10.375" customWidth="1"/>
    <col min="5" max="5" width="9.25" customWidth="1"/>
    <col min="6" max="6" width="6" customWidth="1"/>
    <col min="7" max="7" width="7.125" customWidth="1"/>
    <col min="8" max="8" width="8.625" customWidth="1"/>
    <col min="9" max="9" width="16.625" customWidth="1"/>
    <col min="10" max="10" width="11.75" customWidth="1"/>
  </cols>
  <sheetData>
    <row r="1" spans="1:10" ht="13.5" customHeight="1">
      <c r="A1" s="16" t="s">
        <v>100</v>
      </c>
      <c r="B1" s="16"/>
      <c r="C1" s="16"/>
      <c r="D1" s="16"/>
      <c r="E1" s="16"/>
      <c r="F1" s="16"/>
      <c r="G1" s="16"/>
      <c r="H1" s="16"/>
      <c r="I1" s="16"/>
      <c r="J1" s="16"/>
    </row>
    <row r="2" spans="1:10" ht="13.5" customHeight="1">
      <c r="A2" s="16"/>
      <c r="B2" s="16"/>
      <c r="C2" s="16"/>
      <c r="D2" s="16"/>
      <c r="E2" s="16"/>
      <c r="F2" s="16"/>
      <c r="G2" s="16"/>
      <c r="H2" s="16"/>
      <c r="I2" s="16"/>
      <c r="J2" s="16"/>
    </row>
    <row r="3" spans="1:10" ht="21" customHeight="1">
      <c r="A3" s="116" t="s">
        <v>108</v>
      </c>
      <c r="B3" s="116"/>
      <c r="C3" s="116"/>
      <c r="D3" s="116"/>
      <c r="E3" s="116"/>
      <c r="F3" s="116"/>
      <c r="G3" s="116"/>
      <c r="H3" s="116"/>
      <c r="I3" s="116"/>
      <c r="J3" s="116"/>
    </row>
    <row r="4" spans="1:10" ht="21" customHeight="1">
      <c r="A4" s="116" t="s">
        <v>110</v>
      </c>
      <c r="B4" s="116"/>
      <c r="C4" s="116"/>
      <c r="D4" s="116"/>
      <c r="E4" s="116"/>
      <c r="F4" s="116"/>
      <c r="G4" s="116"/>
      <c r="H4" s="116"/>
      <c r="I4" s="116"/>
      <c r="J4" s="116"/>
    </row>
    <row r="5" spans="1:10" ht="13.5" customHeight="1">
      <c r="A5" s="16"/>
      <c r="B5" s="16"/>
      <c r="C5" s="16"/>
      <c r="D5" s="16"/>
      <c r="E5" s="16"/>
      <c r="F5" s="16"/>
      <c r="G5" s="16"/>
      <c r="H5" s="16"/>
      <c r="I5" s="16"/>
      <c r="J5" s="16"/>
    </row>
    <row r="6" spans="1:10" ht="27.75" customHeight="1">
      <c r="A6" s="114" t="s">
        <v>101</v>
      </c>
      <c r="B6" s="114"/>
      <c r="C6" s="114"/>
      <c r="D6" s="114"/>
      <c r="E6" s="114"/>
      <c r="F6" s="114"/>
      <c r="G6" s="114"/>
      <c r="H6" s="114"/>
      <c r="I6" s="114"/>
      <c r="J6" s="114"/>
    </row>
    <row r="7" spans="1:10" ht="27.75" customHeight="1">
      <c r="A7" s="114" t="s">
        <v>0</v>
      </c>
      <c r="B7" s="114"/>
      <c r="C7" s="114"/>
      <c r="D7" s="114"/>
      <c r="E7" s="114"/>
      <c r="F7" s="114"/>
      <c r="G7" s="114"/>
      <c r="H7" s="114"/>
      <c r="I7" s="114"/>
      <c r="J7" s="114"/>
    </row>
    <row r="8" spans="1:10" ht="27.75" customHeight="1">
      <c r="A8" s="115" t="s">
        <v>1</v>
      </c>
      <c r="B8" s="115"/>
      <c r="C8" s="115"/>
      <c r="D8" s="115"/>
      <c r="E8" s="115"/>
      <c r="F8" s="115"/>
      <c r="G8" s="115"/>
      <c r="H8" s="115"/>
      <c r="I8" s="115"/>
      <c r="J8" s="115"/>
    </row>
    <row r="9" spans="1:10" ht="27.75" customHeight="1">
      <c r="A9" s="114" t="s">
        <v>2</v>
      </c>
      <c r="B9" s="114"/>
      <c r="C9" s="114"/>
      <c r="D9" s="114"/>
      <c r="E9" s="114"/>
      <c r="F9" s="114"/>
      <c r="G9" s="114"/>
      <c r="H9" s="114"/>
      <c r="I9" s="114"/>
      <c r="J9" s="114"/>
    </row>
    <row r="10" spans="1:10" ht="27.75" customHeight="1">
      <c r="A10" s="114" t="s">
        <v>3</v>
      </c>
      <c r="B10" s="114"/>
      <c r="C10" s="114"/>
      <c r="D10" s="114"/>
      <c r="E10" s="114"/>
      <c r="F10" s="114"/>
      <c r="G10" s="114"/>
      <c r="H10" s="114"/>
      <c r="I10" s="114"/>
      <c r="J10" s="114"/>
    </row>
    <row r="11" spans="1:10" ht="27.75" customHeight="1">
      <c r="A11" s="17" t="s">
        <v>4</v>
      </c>
      <c r="B11" s="17"/>
      <c r="C11" s="114"/>
      <c r="D11" s="114"/>
      <c r="E11" s="114"/>
      <c r="F11" s="114"/>
      <c r="G11" s="114"/>
      <c r="H11" s="114"/>
      <c r="I11" s="114"/>
      <c r="J11" s="114"/>
    </row>
    <row r="12" spans="1:10" ht="27.75" customHeight="1">
      <c r="A12" s="113" t="s">
        <v>5</v>
      </c>
      <c r="B12" s="113"/>
      <c r="C12" s="113"/>
      <c r="D12" s="114"/>
      <c r="E12" s="114"/>
      <c r="F12" s="114"/>
      <c r="G12" s="114"/>
      <c r="H12" s="114"/>
      <c r="I12" s="114"/>
      <c r="J12" s="114"/>
    </row>
    <row r="13" spans="1:10" ht="27.75" customHeight="1">
      <c r="A13" s="114" t="s">
        <v>6</v>
      </c>
      <c r="B13" s="114"/>
      <c r="C13" s="114"/>
      <c r="D13" s="114"/>
      <c r="E13" s="114"/>
      <c r="F13" s="114"/>
      <c r="G13" s="114"/>
      <c r="H13" s="114"/>
      <c r="I13" s="114"/>
      <c r="J13" s="114"/>
    </row>
    <row r="14" spans="1:10" ht="27.75" customHeight="1">
      <c r="A14" s="115" t="s">
        <v>7</v>
      </c>
      <c r="B14" s="115"/>
      <c r="C14" s="115"/>
      <c r="D14" s="115"/>
      <c r="E14" s="115"/>
      <c r="F14" s="115"/>
      <c r="G14" s="115"/>
      <c r="H14" s="18" t="s">
        <v>8</v>
      </c>
      <c r="I14" s="115"/>
      <c r="J14" s="115"/>
    </row>
    <row r="15" spans="1:10" ht="27.75" customHeight="1">
      <c r="A15" s="114" t="s">
        <v>9</v>
      </c>
      <c r="B15" s="114"/>
      <c r="C15" s="114"/>
      <c r="D15" s="114"/>
      <c r="E15" s="114"/>
      <c r="F15" s="114"/>
      <c r="G15" s="114"/>
      <c r="H15" s="114"/>
      <c r="I15" s="114"/>
      <c r="J15" s="114"/>
    </row>
    <row r="16" spans="1:10" ht="27.75" customHeight="1">
      <c r="A16" s="114" t="s">
        <v>10</v>
      </c>
      <c r="B16" s="114"/>
      <c r="C16" s="114"/>
      <c r="D16" s="114"/>
      <c r="E16" s="114"/>
      <c r="F16" s="114"/>
      <c r="G16" s="114"/>
      <c r="H16" s="114"/>
      <c r="I16" s="114"/>
      <c r="J16" s="114"/>
    </row>
    <row r="17" spans="1:10" ht="27.75" customHeight="1">
      <c r="A17" s="114" t="s">
        <v>11</v>
      </c>
      <c r="B17" s="114"/>
      <c r="C17" s="114"/>
      <c r="D17" s="114"/>
      <c r="E17" s="114"/>
      <c r="F17" s="114"/>
      <c r="G17" s="114"/>
      <c r="H17" s="114"/>
      <c r="I17" s="114"/>
      <c r="J17" s="114"/>
    </row>
    <row r="18" spans="1:10" ht="27.75" customHeight="1">
      <c r="A18" s="114" t="s">
        <v>106</v>
      </c>
      <c r="B18" s="114"/>
      <c r="C18" s="114"/>
      <c r="D18" s="114"/>
      <c r="E18" s="114"/>
      <c r="F18" s="114"/>
      <c r="G18" s="114"/>
      <c r="H18" s="114"/>
      <c r="I18" s="114"/>
      <c r="J18" s="114"/>
    </row>
    <row r="19" spans="1:10" ht="27.75" customHeight="1">
      <c r="A19" s="114" t="s">
        <v>99</v>
      </c>
      <c r="B19" s="114"/>
      <c r="C19" s="114"/>
      <c r="D19" s="114"/>
      <c r="E19" s="114"/>
      <c r="F19" s="114"/>
      <c r="G19" s="114"/>
      <c r="H19" s="114"/>
      <c r="I19" s="114"/>
      <c r="J19" s="114"/>
    </row>
    <row r="20" spans="1:10" ht="27.75" customHeight="1">
      <c r="A20" s="19"/>
      <c r="B20" s="20" t="s">
        <v>12</v>
      </c>
      <c r="C20" s="112" t="s">
        <v>13</v>
      </c>
      <c r="D20" s="112"/>
      <c r="E20" s="112"/>
      <c r="F20" s="20" t="s">
        <v>14</v>
      </c>
      <c r="G20" s="112" t="s">
        <v>15</v>
      </c>
      <c r="H20" s="112"/>
      <c r="I20" s="20" t="s">
        <v>16</v>
      </c>
      <c r="J20" s="16"/>
    </row>
    <row r="21" spans="1:10" ht="27.75" customHeight="1">
      <c r="A21" s="19"/>
      <c r="B21" s="20">
        <v>1</v>
      </c>
      <c r="C21" s="112"/>
      <c r="D21" s="112"/>
      <c r="E21" s="112"/>
      <c r="F21" s="21"/>
      <c r="G21" s="112"/>
      <c r="H21" s="112"/>
      <c r="I21" s="21"/>
      <c r="J21" s="16"/>
    </row>
    <row r="22" spans="1:10" ht="27.75" customHeight="1">
      <c r="A22" s="19"/>
      <c r="B22" s="20">
        <v>2</v>
      </c>
      <c r="C22" s="112"/>
      <c r="D22" s="112"/>
      <c r="E22" s="112"/>
      <c r="F22" s="21"/>
      <c r="G22" s="112"/>
      <c r="H22" s="112"/>
      <c r="I22" s="21"/>
      <c r="J22" s="16"/>
    </row>
    <row r="23" spans="1:10" ht="27.75" customHeight="1">
      <c r="A23" s="19"/>
      <c r="B23" s="20">
        <v>3</v>
      </c>
      <c r="C23" s="112"/>
      <c r="D23" s="112"/>
      <c r="E23" s="112"/>
      <c r="F23" s="21"/>
      <c r="G23" s="112"/>
      <c r="H23" s="112"/>
      <c r="I23" s="21"/>
      <c r="J23" s="16"/>
    </row>
    <row r="24" spans="1:10" ht="27.75" customHeight="1">
      <c r="A24" s="19"/>
      <c r="B24" s="20">
        <v>4</v>
      </c>
      <c r="C24" s="112"/>
      <c r="D24" s="112"/>
      <c r="E24" s="112"/>
      <c r="F24" s="21"/>
      <c r="G24" s="112"/>
      <c r="H24" s="112"/>
      <c r="I24" s="21"/>
      <c r="J24" s="16"/>
    </row>
    <row r="25" spans="1:10" ht="27.75" customHeight="1">
      <c r="A25" s="19"/>
      <c r="B25" s="20">
        <v>5</v>
      </c>
      <c r="C25" s="112"/>
      <c r="D25" s="112"/>
      <c r="E25" s="112"/>
      <c r="F25" s="21"/>
      <c r="G25" s="112"/>
      <c r="H25" s="112"/>
      <c r="I25" s="21"/>
      <c r="J25" s="16"/>
    </row>
    <row r="26" spans="1:10" ht="13.5" customHeight="1">
      <c r="A26" s="113"/>
      <c r="B26" s="113"/>
      <c r="C26" s="113"/>
      <c r="D26" s="113"/>
      <c r="E26" s="113"/>
      <c r="F26" s="113"/>
      <c r="G26" s="113"/>
      <c r="H26" s="113"/>
      <c r="I26" s="113"/>
      <c r="J26" s="113"/>
    </row>
  </sheetData>
  <mergeCells count="36">
    <mergeCell ref="A8:C8"/>
    <mergeCell ref="D8:J8"/>
    <mergeCell ref="A3:J3"/>
    <mergeCell ref="A4:J4"/>
    <mergeCell ref="A6:J6"/>
    <mergeCell ref="A7:C7"/>
    <mergeCell ref="D7:J7"/>
    <mergeCell ref="A9:D9"/>
    <mergeCell ref="E9:J9"/>
    <mergeCell ref="A10:J10"/>
    <mergeCell ref="C11:J11"/>
    <mergeCell ref="A12:C12"/>
    <mergeCell ref="D12:J12"/>
    <mergeCell ref="A13:J13"/>
    <mergeCell ref="A14:C14"/>
    <mergeCell ref="D14:G14"/>
    <mergeCell ref="I14:J14"/>
    <mergeCell ref="A15:C15"/>
    <mergeCell ref="D15:J15"/>
    <mergeCell ref="A16:J16"/>
    <mergeCell ref="A17:J17"/>
    <mergeCell ref="A18:J18"/>
    <mergeCell ref="A19:J19"/>
    <mergeCell ref="C20:E20"/>
    <mergeCell ref="G20:H20"/>
    <mergeCell ref="C21:E21"/>
    <mergeCell ref="G21:H21"/>
    <mergeCell ref="C22:E22"/>
    <mergeCell ref="G22:H22"/>
    <mergeCell ref="C23:E23"/>
    <mergeCell ref="G23:H23"/>
    <mergeCell ref="C24:E24"/>
    <mergeCell ref="G24:H24"/>
    <mergeCell ref="C25:E25"/>
    <mergeCell ref="G25:H25"/>
    <mergeCell ref="A26:J26"/>
  </mergeCells>
  <phoneticPr fontId="2"/>
  <pageMargins left="0.7" right="0.7" top="0.75" bottom="0.75" header="0.3" footer="0.3"/>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view="pageBreakPreview" zoomScaleNormal="100" zoomScaleSheetLayoutView="100" workbookViewId="0">
      <selection sqref="A1:I1"/>
    </sheetView>
  </sheetViews>
  <sheetFormatPr defaultRowHeight="18.75"/>
  <cols>
    <col min="1" max="1" width="2.625" customWidth="1"/>
    <col min="2" max="6" width="5.625" customWidth="1"/>
    <col min="7" max="7" width="2.375" customWidth="1"/>
    <col min="8" max="12" width="10.75" customWidth="1"/>
  </cols>
  <sheetData>
    <row r="1" spans="1:12" ht="28.5" customHeight="1">
      <c r="A1" s="117" t="s">
        <v>17</v>
      </c>
      <c r="B1" s="117"/>
      <c r="C1" s="117"/>
      <c r="D1" s="117"/>
      <c r="E1" s="117"/>
      <c r="F1" s="117"/>
      <c r="G1" s="117"/>
      <c r="H1" s="117"/>
      <c r="I1" s="117"/>
      <c r="J1" s="1"/>
      <c r="K1" s="1"/>
      <c r="L1" s="1"/>
    </row>
    <row r="2" spans="1:12" ht="27" customHeight="1">
      <c r="A2" s="138" t="s">
        <v>98</v>
      </c>
      <c r="B2" s="138"/>
      <c r="C2" s="138"/>
      <c r="D2" s="138"/>
      <c r="E2" s="138"/>
      <c r="F2" s="138"/>
      <c r="G2" s="138"/>
      <c r="H2" s="138"/>
      <c r="I2" s="138"/>
      <c r="J2" s="138"/>
      <c r="K2" s="138"/>
      <c r="L2" s="138"/>
    </row>
    <row r="3" spans="1:12" ht="30" customHeight="1">
      <c r="A3" s="2"/>
      <c r="B3" s="139" t="s">
        <v>18</v>
      </c>
      <c r="C3" s="140"/>
      <c r="D3" s="140"/>
      <c r="E3" s="140"/>
      <c r="F3" s="140"/>
      <c r="G3" s="140"/>
      <c r="H3" s="140"/>
      <c r="I3" s="140"/>
      <c r="J3" s="141"/>
      <c r="K3" s="135" t="s">
        <v>112</v>
      </c>
      <c r="L3" s="135"/>
    </row>
    <row r="4" spans="1:12" ht="30" customHeight="1">
      <c r="A4" s="3" t="s">
        <v>19</v>
      </c>
      <c r="B4" s="121" t="s">
        <v>20</v>
      </c>
      <c r="C4" s="122"/>
      <c r="D4" s="122"/>
      <c r="E4" s="122"/>
      <c r="F4" s="122"/>
      <c r="G4" s="122"/>
      <c r="H4" s="131"/>
      <c r="I4" s="142" t="s">
        <v>21</v>
      </c>
      <c r="J4" s="142"/>
      <c r="K4" s="134"/>
      <c r="L4" s="135"/>
    </row>
    <row r="5" spans="1:12" ht="30" customHeight="1">
      <c r="A5" s="3"/>
      <c r="B5" s="121" t="s">
        <v>22</v>
      </c>
      <c r="C5" s="122"/>
      <c r="D5" s="122"/>
      <c r="E5" s="122"/>
      <c r="F5" s="122"/>
      <c r="G5" s="122"/>
      <c r="H5" s="131"/>
      <c r="I5" s="132" t="s">
        <v>23</v>
      </c>
      <c r="J5" s="133"/>
      <c r="K5" s="134"/>
      <c r="L5" s="135"/>
    </row>
    <row r="6" spans="1:12" ht="30" customHeight="1" thickBot="1">
      <c r="A6" s="3"/>
      <c r="B6" s="121" t="s">
        <v>24</v>
      </c>
      <c r="C6" s="122"/>
      <c r="D6" s="122"/>
      <c r="E6" s="122"/>
      <c r="F6" s="122"/>
      <c r="G6" s="122"/>
      <c r="H6" s="122"/>
      <c r="I6" s="122"/>
      <c r="J6" s="131"/>
      <c r="K6" s="136"/>
      <c r="L6" s="137"/>
    </row>
    <row r="7" spans="1:12" ht="30" customHeight="1" thickBot="1">
      <c r="A7" s="3"/>
      <c r="B7" s="121" t="s">
        <v>25</v>
      </c>
      <c r="C7" s="122"/>
      <c r="D7" s="122"/>
      <c r="E7" s="122"/>
      <c r="F7" s="122"/>
      <c r="G7" s="122"/>
      <c r="H7" s="122"/>
      <c r="I7" s="122"/>
      <c r="J7" s="122"/>
      <c r="K7" s="144"/>
      <c r="L7" s="145"/>
    </row>
    <row r="8" spans="1:12" ht="30" customHeight="1">
      <c r="A8" s="3"/>
      <c r="B8" s="121" t="s">
        <v>26</v>
      </c>
      <c r="C8" s="122"/>
      <c r="D8" s="122"/>
      <c r="E8" s="122"/>
      <c r="F8" s="122"/>
      <c r="G8" s="122"/>
      <c r="H8" s="131"/>
      <c r="I8" s="142" t="s">
        <v>27</v>
      </c>
      <c r="J8" s="142"/>
      <c r="K8" s="146"/>
      <c r="L8" s="147"/>
    </row>
    <row r="9" spans="1:12" ht="30" customHeight="1">
      <c r="A9" s="3"/>
      <c r="B9" s="148" t="s">
        <v>28</v>
      </c>
      <c r="C9" s="149"/>
      <c r="D9" s="149"/>
      <c r="E9" s="149"/>
      <c r="F9" s="149"/>
      <c r="G9" s="149"/>
      <c r="H9" s="150"/>
      <c r="I9" s="132" t="s">
        <v>23</v>
      </c>
      <c r="J9" s="133"/>
      <c r="K9" s="154"/>
      <c r="L9" s="154"/>
    </row>
    <row r="10" spans="1:12" ht="30" customHeight="1">
      <c r="A10" s="3"/>
      <c r="B10" s="151"/>
      <c r="C10" s="152"/>
      <c r="D10" s="152"/>
      <c r="E10" s="152"/>
      <c r="F10" s="152"/>
      <c r="G10" s="152"/>
      <c r="H10" s="153"/>
      <c r="I10" s="142" t="s">
        <v>27</v>
      </c>
      <c r="J10" s="142"/>
      <c r="K10" s="155"/>
      <c r="L10" s="156"/>
    </row>
    <row r="11" spans="1:12" ht="30" customHeight="1" thickBot="1">
      <c r="A11" s="3"/>
      <c r="B11" s="121" t="s">
        <v>29</v>
      </c>
      <c r="C11" s="122"/>
      <c r="D11" s="122"/>
      <c r="E11" s="122"/>
      <c r="F11" s="122"/>
      <c r="G11" s="122"/>
      <c r="H11" s="122"/>
      <c r="I11" s="122"/>
      <c r="J11" s="131"/>
      <c r="K11" s="158"/>
      <c r="L11" s="158"/>
    </row>
    <row r="12" spans="1:12" ht="30" customHeight="1" thickBot="1">
      <c r="A12" s="3"/>
      <c r="B12" s="121" t="s">
        <v>30</v>
      </c>
      <c r="C12" s="122"/>
      <c r="D12" s="122"/>
      <c r="E12" s="122"/>
      <c r="F12" s="122"/>
      <c r="G12" s="122"/>
      <c r="H12" s="122"/>
      <c r="I12" s="122"/>
      <c r="J12" s="123"/>
      <c r="K12" s="124"/>
      <c r="L12" s="125"/>
    </row>
    <row r="13" spans="1:12" ht="15" customHeight="1">
      <c r="A13" s="3"/>
      <c r="B13" s="126"/>
      <c r="C13" s="126"/>
      <c r="D13" s="126"/>
      <c r="E13" s="126"/>
      <c r="F13" s="126"/>
      <c r="G13" s="126"/>
      <c r="H13" s="126"/>
      <c r="I13" s="126"/>
      <c r="J13" s="126"/>
      <c r="K13" s="126"/>
      <c r="L13" s="1"/>
    </row>
    <row r="14" spans="1:12" ht="92.25" customHeight="1">
      <c r="A14" s="3"/>
      <c r="B14" s="127" t="s">
        <v>111</v>
      </c>
      <c r="C14" s="128"/>
      <c r="D14" s="128"/>
      <c r="E14" s="128"/>
      <c r="F14" s="128"/>
      <c r="G14" s="128"/>
      <c r="H14" s="128"/>
      <c r="I14" s="128"/>
      <c r="J14" s="128"/>
      <c r="K14" s="128"/>
      <c r="L14" s="129"/>
    </row>
    <row r="15" spans="1:12" ht="28.5" customHeight="1">
      <c r="A15" s="3" t="s">
        <v>31</v>
      </c>
      <c r="B15" s="1"/>
      <c r="C15" s="1"/>
      <c r="D15" s="1"/>
      <c r="E15" s="1"/>
      <c r="F15" s="1"/>
      <c r="G15" s="1"/>
      <c r="H15" s="1"/>
      <c r="I15" s="3"/>
      <c r="J15" s="1"/>
      <c r="K15" s="1"/>
      <c r="L15" s="1"/>
    </row>
    <row r="16" spans="1:12" ht="18" customHeight="1">
      <c r="A16" s="3"/>
      <c r="B16" s="130" t="s">
        <v>32</v>
      </c>
      <c r="C16" s="130"/>
      <c r="D16" s="130"/>
      <c r="E16" s="130"/>
      <c r="F16" s="130"/>
      <c r="G16" s="130"/>
      <c r="H16" s="130" t="s">
        <v>33</v>
      </c>
      <c r="I16" s="130" t="s">
        <v>34</v>
      </c>
      <c r="J16" s="130" t="s">
        <v>35</v>
      </c>
      <c r="K16" s="130" t="s">
        <v>36</v>
      </c>
      <c r="L16" s="130"/>
    </row>
    <row r="17" spans="1:12" ht="31.5" customHeight="1">
      <c r="A17" s="3"/>
      <c r="B17" s="130"/>
      <c r="C17" s="130"/>
      <c r="D17" s="130"/>
      <c r="E17" s="130"/>
      <c r="F17" s="130"/>
      <c r="G17" s="130"/>
      <c r="H17" s="130"/>
      <c r="I17" s="130"/>
      <c r="J17" s="130"/>
      <c r="K17" s="4" t="s">
        <v>37</v>
      </c>
      <c r="L17" s="4" t="s">
        <v>38</v>
      </c>
    </row>
    <row r="18" spans="1:12" ht="31.5" customHeight="1">
      <c r="A18" s="3"/>
      <c r="B18" s="157" t="s">
        <v>39</v>
      </c>
      <c r="C18" s="157"/>
      <c r="D18" s="157"/>
      <c r="E18" s="157"/>
      <c r="F18" s="157"/>
      <c r="G18" s="157"/>
      <c r="H18" s="5"/>
      <c r="I18" s="6"/>
      <c r="J18" s="7"/>
      <c r="K18" s="8"/>
      <c r="L18" s="8"/>
    </row>
    <row r="19" spans="1:12" ht="31.5" customHeight="1">
      <c r="A19" s="3"/>
      <c r="B19" s="118" t="s">
        <v>40</v>
      </c>
      <c r="C19" s="118"/>
      <c r="D19" s="118"/>
      <c r="E19" s="118"/>
      <c r="F19" s="118"/>
      <c r="G19" s="118"/>
      <c r="H19" s="9"/>
      <c r="I19" s="10"/>
      <c r="J19" s="10"/>
      <c r="K19" s="11"/>
      <c r="L19" s="11"/>
    </row>
    <row r="20" spans="1:12" ht="31.5" customHeight="1" thickBot="1">
      <c r="A20" s="3"/>
      <c r="B20" s="119" t="s">
        <v>41</v>
      </c>
      <c r="C20" s="119"/>
      <c r="D20" s="119"/>
      <c r="E20" s="119"/>
      <c r="F20" s="119"/>
      <c r="G20" s="119"/>
      <c r="H20" s="12"/>
      <c r="I20" s="12"/>
      <c r="J20" s="13"/>
      <c r="K20" s="13"/>
      <c r="L20" s="13"/>
    </row>
    <row r="21" spans="1:12" ht="31.5" customHeight="1" thickTop="1">
      <c r="A21" s="1"/>
      <c r="B21" s="120" t="s">
        <v>42</v>
      </c>
      <c r="C21" s="120"/>
      <c r="D21" s="120"/>
      <c r="E21" s="120"/>
      <c r="F21" s="120"/>
      <c r="G21" s="120"/>
      <c r="H21" s="14"/>
      <c r="I21" s="14"/>
      <c r="J21" s="15"/>
      <c r="K21" s="15"/>
      <c r="L21" s="15"/>
    </row>
    <row r="22" spans="1:12" ht="24" customHeight="1">
      <c r="A22" s="1"/>
      <c r="B22" s="1"/>
      <c r="C22" s="1"/>
      <c r="D22" s="1"/>
      <c r="E22" s="1"/>
      <c r="F22" s="1"/>
      <c r="G22" s="1"/>
      <c r="H22" s="1"/>
      <c r="I22" s="1"/>
      <c r="J22" s="1"/>
      <c r="K22" s="1"/>
      <c r="L22" s="1"/>
    </row>
    <row r="23" spans="1:12" ht="21" customHeight="1">
      <c r="A23" s="117" t="s">
        <v>43</v>
      </c>
      <c r="B23" s="117"/>
      <c r="C23" s="117"/>
      <c r="D23" s="117"/>
      <c r="E23" s="117"/>
      <c r="F23" s="117"/>
      <c r="G23" s="117"/>
      <c r="H23" s="117"/>
      <c r="I23" s="117"/>
      <c r="J23" s="117"/>
      <c r="K23" s="117"/>
      <c r="L23" s="117"/>
    </row>
    <row r="24" spans="1:12" ht="21" customHeight="1">
      <c r="A24" s="117" t="s">
        <v>44</v>
      </c>
      <c r="B24" s="117"/>
      <c r="C24" s="117"/>
      <c r="D24" s="117"/>
      <c r="E24" s="117"/>
      <c r="F24" s="117"/>
      <c r="G24" s="117"/>
      <c r="H24" s="117"/>
      <c r="I24" s="117"/>
      <c r="J24" s="117"/>
      <c r="K24" s="117"/>
      <c r="L24" s="117"/>
    </row>
    <row r="25" spans="1:12" ht="16.5" customHeight="1">
      <c r="A25" s="117" t="s">
        <v>113</v>
      </c>
      <c r="B25" s="117"/>
      <c r="C25" s="117"/>
      <c r="D25" s="117"/>
      <c r="E25" s="117"/>
      <c r="F25" s="117"/>
      <c r="G25" s="117"/>
      <c r="H25" s="117"/>
      <c r="I25" s="117"/>
      <c r="J25" s="117"/>
      <c r="K25" s="117"/>
      <c r="L25" s="117"/>
    </row>
    <row r="26" spans="1:12" ht="16.5" customHeight="1">
      <c r="A26" s="117" t="s">
        <v>45</v>
      </c>
      <c r="B26" s="117"/>
      <c r="C26" s="117"/>
      <c r="D26" s="117"/>
      <c r="E26" s="117"/>
      <c r="F26" s="117"/>
      <c r="G26" s="117"/>
      <c r="H26" s="117"/>
      <c r="I26" s="117"/>
      <c r="J26" s="117"/>
      <c r="K26" s="117"/>
      <c r="L26" s="117"/>
    </row>
    <row r="27" spans="1:12" ht="16.5" customHeight="1">
      <c r="A27" s="117" t="s">
        <v>102</v>
      </c>
      <c r="B27" s="117"/>
      <c r="C27" s="117"/>
      <c r="D27" s="117"/>
      <c r="E27" s="117"/>
      <c r="F27" s="117"/>
      <c r="G27" s="117"/>
      <c r="H27" s="117"/>
      <c r="I27" s="117"/>
      <c r="J27" s="117"/>
      <c r="K27" s="117"/>
      <c r="L27" s="117"/>
    </row>
    <row r="28" spans="1:12" ht="16.5" customHeight="1">
      <c r="A28" s="117" t="s">
        <v>46</v>
      </c>
      <c r="B28" s="117"/>
      <c r="C28" s="117"/>
      <c r="D28" s="117"/>
      <c r="E28" s="117"/>
      <c r="F28" s="117"/>
      <c r="G28" s="117"/>
      <c r="H28" s="117"/>
      <c r="I28" s="117"/>
      <c r="J28" s="117"/>
      <c r="K28" s="117"/>
      <c r="L28" s="117"/>
    </row>
    <row r="29" spans="1:12" ht="21" customHeight="1">
      <c r="A29" s="117" t="s">
        <v>47</v>
      </c>
      <c r="B29" s="117"/>
      <c r="C29" s="117"/>
      <c r="D29" s="117"/>
      <c r="E29" s="117"/>
      <c r="F29" s="117"/>
      <c r="G29" s="117"/>
      <c r="H29" s="117"/>
      <c r="I29" s="117"/>
      <c r="J29" s="117"/>
      <c r="K29" s="117"/>
      <c r="L29" s="117"/>
    </row>
    <row r="30" spans="1:12" ht="16.5" customHeight="1">
      <c r="A30" s="117" t="s">
        <v>48</v>
      </c>
      <c r="B30" s="117"/>
      <c r="C30" s="117"/>
      <c r="D30" s="117"/>
      <c r="E30" s="117"/>
      <c r="F30" s="117"/>
      <c r="G30" s="117"/>
      <c r="H30" s="117"/>
      <c r="I30" s="117"/>
      <c r="J30" s="117"/>
      <c r="K30" s="117"/>
      <c r="L30" s="117"/>
    </row>
    <row r="31" spans="1:12" ht="16.5" customHeight="1">
      <c r="A31" s="117" t="s">
        <v>49</v>
      </c>
      <c r="B31" s="117"/>
      <c r="C31" s="117"/>
      <c r="D31" s="117"/>
      <c r="E31" s="117"/>
      <c r="F31" s="117"/>
      <c r="G31" s="117"/>
      <c r="H31" s="117"/>
      <c r="I31" s="117"/>
      <c r="J31" s="117"/>
      <c r="K31" s="117"/>
      <c r="L31" s="117"/>
    </row>
    <row r="32" spans="1:12" ht="16.5" customHeight="1">
      <c r="A32" s="117" t="s">
        <v>103</v>
      </c>
      <c r="B32" s="117"/>
      <c r="C32" s="117"/>
      <c r="D32" s="117"/>
      <c r="E32" s="117"/>
      <c r="F32" s="117"/>
      <c r="G32" s="117"/>
      <c r="H32" s="117"/>
      <c r="I32" s="117"/>
      <c r="J32" s="117"/>
      <c r="K32" s="117"/>
      <c r="L32" s="117"/>
    </row>
    <row r="33" spans="1:12" ht="12.75" customHeight="1">
      <c r="A33" s="143"/>
      <c r="B33" s="143"/>
      <c r="C33" s="143"/>
      <c r="D33" s="143"/>
      <c r="E33" s="143"/>
      <c r="F33" s="143"/>
      <c r="G33" s="143"/>
      <c r="H33" s="143"/>
      <c r="I33" s="143"/>
      <c r="J33" s="143"/>
      <c r="K33" s="143"/>
      <c r="L33" s="143"/>
    </row>
    <row r="34" spans="1:12">
      <c r="A34" s="115" t="s">
        <v>104</v>
      </c>
      <c r="B34" s="115"/>
      <c r="C34" s="115"/>
      <c r="D34" s="115"/>
      <c r="E34" s="115"/>
      <c r="F34" s="115"/>
      <c r="G34" s="115"/>
      <c r="H34" s="115"/>
      <c r="I34" s="115"/>
      <c r="J34" s="115"/>
      <c r="K34" s="115"/>
      <c r="L34" s="115"/>
    </row>
    <row r="35" spans="1:12">
      <c r="A35" s="114" t="s">
        <v>105</v>
      </c>
      <c r="B35" s="114"/>
      <c r="C35" s="114"/>
      <c r="D35" s="114"/>
      <c r="E35" s="114"/>
      <c r="F35" s="114"/>
      <c r="G35" s="114"/>
      <c r="H35" s="114"/>
      <c r="I35" s="114"/>
      <c r="J35" s="114"/>
      <c r="K35" s="114"/>
      <c r="L35" s="114"/>
    </row>
  </sheetData>
  <mergeCells count="50">
    <mergeCell ref="A33:L33"/>
    <mergeCell ref="A34:L34"/>
    <mergeCell ref="A35:L35"/>
    <mergeCell ref="B7:J7"/>
    <mergeCell ref="K7:L7"/>
    <mergeCell ref="B8:H8"/>
    <mergeCell ref="I8:J8"/>
    <mergeCell ref="K8:L8"/>
    <mergeCell ref="B9:H10"/>
    <mergeCell ref="I9:J9"/>
    <mergeCell ref="K9:L9"/>
    <mergeCell ref="I10:J10"/>
    <mergeCell ref="K10:L10"/>
    <mergeCell ref="B18:G18"/>
    <mergeCell ref="B11:J11"/>
    <mergeCell ref="K11:L11"/>
    <mergeCell ref="A1:I1"/>
    <mergeCell ref="A2:L2"/>
    <mergeCell ref="B3:J3"/>
    <mergeCell ref="K3:L3"/>
    <mergeCell ref="B4:H4"/>
    <mergeCell ref="I4:J4"/>
    <mergeCell ref="K4:L4"/>
    <mergeCell ref="B5:H5"/>
    <mergeCell ref="I5:J5"/>
    <mergeCell ref="K5:L5"/>
    <mergeCell ref="B6:J6"/>
    <mergeCell ref="K6:L6"/>
    <mergeCell ref="B12:J12"/>
    <mergeCell ref="K12:L12"/>
    <mergeCell ref="B13:K13"/>
    <mergeCell ref="B14:L14"/>
    <mergeCell ref="B16:G17"/>
    <mergeCell ref="H16:H17"/>
    <mergeCell ref="I16:I17"/>
    <mergeCell ref="J16:J17"/>
    <mergeCell ref="K16:L16"/>
    <mergeCell ref="A24:L24"/>
    <mergeCell ref="B19:G19"/>
    <mergeCell ref="B20:G20"/>
    <mergeCell ref="B21:G21"/>
    <mergeCell ref="A23:L23"/>
    <mergeCell ref="A31:L31"/>
    <mergeCell ref="A32:L32"/>
    <mergeCell ref="A25:L25"/>
    <mergeCell ref="A26:L26"/>
    <mergeCell ref="A27:L27"/>
    <mergeCell ref="A28:L28"/>
    <mergeCell ref="A29:L29"/>
    <mergeCell ref="A30:L30"/>
  </mergeCells>
  <phoneticPr fontId="2"/>
  <pageMargins left="0.7" right="0.7" top="0.75" bottom="0.75" header="0.3" footer="0.3"/>
  <pageSetup paperSize="9" scale="93" orientation="portrait" r:id="rId1"/>
  <rowBreaks count="1" manualBreakCount="1">
    <brk id="22"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80"/>
  <sheetViews>
    <sheetView view="pageBreakPreview" zoomScale="90" zoomScaleNormal="130" zoomScaleSheetLayoutView="90" workbookViewId="0"/>
  </sheetViews>
  <sheetFormatPr defaultRowHeight="18.75"/>
  <cols>
    <col min="2" max="2" width="14.375" customWidth="1"/>
    <col min="3" max="3" width="17.25" customWidth="1"/>
    <col min="4" max="4" width="15" customWidth="1"/>
    <col min="5" max="5" width="10.875" customWidth="1"/>
    <col min="7" max="7" width="9" customWidth="1"/>
    <col min="11" max="11" width="10.625" customWidth="1"/>
    <col min="12" max="12" width="15.125" customWidth="1"/>
    <col min="13" max="13" width="17.375" customWidth="1"/>
    <col min="14" max="14" width="10.125" customWidth="1"/>
    <col min="16" max="16" width="25.25" customWidth="1"/>
    <col min="17" max="17" width="13.25" customWidth="1"/>
    <col min="18" max="19" width="10.875" customWidth="1"/>
    <col min="22" max="22" width="0" hidden="1" customWidth="1"/>
  </cols>
  <sheetData>
    <row r="1" spans="1:22">
      <c r="A1" s="22" t="s">
        <v>107</v>
      </c>
      <c r="B1" s="22"/>
      <c r="C1" s="22"/>
      <c r="D1" s="22"/>
      <c r="E1" s="22"/>
      <c r="F1" s="22"/>
      <c r="G1" s="22"/>
      <c r="H1" s="22"/>
      <c r="I1" s="22"/>
      <c r="J1" s="22"/>
      <c r="K1" s="22"/>
      <c r="L1" s="22"/>
      <c r="M1" s="22"/>
      <c r="N1" s="22"/>
      <c r="O1" s="22"/>
      <c r="P1" s="22"/>
      <c r="Q1" s="22"/>
    </row>
    <row r="2" spans="1:22">
      <c r="A2" s="22" t="s">
        <v>50</v>
      </c>
      <c r="B2" s="22"/>
      <c r="C2" s="22"/>
      <c r="D2" s="22"/>
      <c r="E2" s="22"/>
      <c r="F2" s="22"/>
      <c r="G2" s="22"/>
      <c r="H2" s="22"/>
      <c r="I2" s="22"/>
      <c r="J2" s="22"/>
      <c r="K2" s="22"/>
      <c r="L2" s="22"/>
      <c r="M2" s="22"/>
      <c r="N2" s="22"/>
      <c r="O2" s="22"/>
      <c r="P2" s="22"/>
      <c r="Q2" s="22"/>
    </row>
    <row r="3" spans="1:22" ht="37.5" customHeight="1">
      <c r="A3" s="203" t="s">
        <v>51</v>
      </c>
      <c r="B3" s="206" t="s">
        <v>52</v>
      </c>
      <c r="C3" s="206" t="s">
        <v>53</v>
      </c>
      <c r="D3" s="209" t="s">
        <v>54</v>
      </c>
      <c r="E3" s="195" t="s">
        <v>55</v>
      </c>
      <c r="F3" s="201"/>
      <c r="G3" s="201"/>
      <c r="H3" s="201"/>
      <c r="I3" s="201"/>
      <c r="J3" s="196"/>
      <c r="K3" s="199" t="s">
        <v>56</v>
      </c>
      <c r="L3" s="210"/>
      <c r="M3" s="190" t="s">
        <v>57</v>
      </c>
      <c r="N3" s="190" t="s">
        <v>114</v>
      </c>
      <c r="O3" s="193" t="s">
        <v>58</v>
      </c>
      <c r="P3" s="194"/>
      <c r="Q3" s="190" t="s">
        <v>59</v>
      </c>
      <c r="R3" s="202" t="s">
        <v>60</v>
      </c>
      <c r="S3" s="202"/>
      <c r="T3" s="190" t="s">
        <v>61</v>
      </c>
    </row>
    <row r="4" spans="1:22" ht="37.5" customHeight="1">
      <c r="A4" s="204"/>
      <c r="B4" s="207"/>
      <c r="C4" s="207"/>
      <c r="D4" s="197"/>
      <c r="E4" s="190" t="s">
        <v>62</v>
      </c>
      <c r="F4" s="206" t="s">
        <v>63</v>
      </c>
      <c r="G4" s="190" t="s">
        <v>64</v>
      </c>
      <c r="H4" s="190" t="s">
        <v>65</v>
      </c>
      <c r="I4" s="195" t="s">
        <v>66</v>
      </c>
      <c r="J4" s="196"/>
      <c r="K4" s="197" t="s">
        <v>115</v>
      </c>
      <c r="L4" s="23" t="s">
        <v>67</v>
      </c>
      <c r="M4" s="191"/>
      <c r="N4" s="191"/>
      <c r="O4" s="199" t="s">
        <v>68</v>
      </c>
      <c r="P4" s="24" t="s">
        <v>69</v>
      </c>
      <c r="Q4" s="191"/>
      <c r="R4" s="211" t="s">
        <v>70</v>
      </c>
      <c r="S4" s="211" t="s">
        <v>71</v>
      </c>
      <c r="T4" s="191"/>
    </row>
    <row r="5" spans="1:22" ht="37.5" customHeight="1">
      <c r="A5" s="205"/>
      <c r="B5" s="208"/>
      <c r="C5" s="208"/>
      <c r="D5" s="198"/>
      <c r="E5" s="192"/>
      <c r="F5" s="208"/>
      <c r="G5" s="192"/>
      <c r="H5" s="192"/>
      <c r="I5" s="26" t="s">
        <v>72</v>
      </c>
      <c r="J5" s="25" t="s">
        <v>73</v>
      </c>
      <c r="K5" s="198"/>
      <c r="L5" s="23" t="s">
        <v>116</v>
      </c>
      <c r="M5" s="192"/>
      <c r="N5" s="192"/>
      <c r="O5" s="200"/>
      <c r="P5" s="27" t="s">
        <v>117</v>
      </c>
      <c r="Q5" s="192"/>
      <c r="R5" s="202"/>
      <c r="S5" s="202"/>
      <c r="T5" s="192"/>
    </row>
    <row r="6" spans="1:22">
      <c r="A6" s="188" t="s">
        <v>74</v>
      </c>
      <c r="B6" s="28" t="s">
        <v>75</v>
      </c>
      <c r="C6" s="28" t="s">
        <v>76</v>
      </c>
      <c r="D6" s="29" t="s">
        <v>77</v>
      </c>
      <c r="E6" s="29" t="s">
        <v>78</v>
      </c>
      <c r="F6" s="29" t="s">
        <v>79</v>
      </c>
      <c r="G6" s="30">
        <v>26000</v>
      </c>
      <c r="H6" s="31">
        <v>50</v>
      </c>
      <c r="I6" s="29" t="s">
        <v>80</v>
      </c>
      <c r="J6" s="32" t="s">
        <v>81</v>
      </c>
      <c r="K6" s="29">
        <v>1</v>
      </c>
      <c r="L6" s="29" t="s">
        <v>118</v>
      </c>
      <c r="M6" s="33" t="s">
        <v>82</v>
      </c>
      <c r="N6" s="34">
        <v>22100</v>
      </c>
      <c r="O6" s="35">
        <v>20</v>
      </c>
      <c r="P6" s="36"/>
      <c r="Q6" s="37">
        <v>1000000</v>
      </c>
      <c r="R6" s="38">
        <v>500000</v>
      </c>
      <c r="S6" s="39">
        <v>500000</v>
      </c>
      <c r="T6" s="37"/>
      <c r="V6" t="s">
        <v>77</v>
      </c>
    </row>
    <row r="7" spans="1:22">
      <c r="A7" s="189"/>
      <c r="B7" s="40" t="s">
        <v>75</v>
      </c>
      <c r="C7" s="41"/>
      <c r="D7" s="41"/>
      <c r="E7" s="42"/>
      <c r="F7" s="42"/>
      <c r="G7" s="43"/>
      <c r="H7" s="44"/>
      <c r="I7" s="42"/>
      <c r="J7" s="45"/>
      <c r="K7" s="42">
        <v>3</v>
      </c>
      <c r="L7" s="42"/>
      <c r="M7" s="46" t="s">
        <v>83</v>
      </c>
      <c r="N7" s="47"/>
      <c r="O7" s="48">
        <v>30</v>
      </c>
      <c r="P7" s="49">
        <v>1</v>
      </c>
      <c r="Q7" s="50">
        <v>30000</v>
      </c>
      <c r="R7" s="51">
        <v>15000</v>
      </c>
      <c r="S7" s="52">
        <v>15000</v>
      </c>
      <c r="T7" s="50"/>
    </row>
    <row r="8" spans="1:22">
      <c r="A8" s="29">
        <v>1</v>
      </c>
      <c r="B8" s="53"/>
      <c r="C8" s="53"/>
      <c r="D8" s="54"/>
      <c r="E8" s="33"/>
      <c r="F8" s="54"/>
      <c r="G8" s="55"/>
      <c r="H8" s="56"/>
      <c r="I8" s="29"/>
      <c r="J8" s="29"/>
      <c r="K8" s="54"/>
      <c r="L8" s="57"/>
      <c r="M8" s="35"/>
      <c r="N8" s="34"/>
      <c r="O8" s="35"/>
      <c r="P8" s="35"/>
      <c r="Q8" s="37"/>
      <c r="R8" s="38"/>
      <c r="S8" s="58"/>
      <c r="T8" s="37"/>
      <c r="V8" t="s">
        <v>119</v>
      </c>
    </row>
    <row r="9" spans="1:22">
      <c r="A9" s="59"/>
      <c r="B9" s="60"/>
      <c r="C9" s="61"/>
      <c r="D9" s="59"/>
      <c r="E9" s="62"/>
      <c r="F9" s="59"/>
      <c r="G9" s="63"/>
      <c r="H9" s="60"/>
      <c r="I9" s="59"/>
      <c r="J9" s="64"/>
      <c r="K9" s="59"/>
      <c r="L9" s="59"/>
      <c r="M9" s="65"/>
      <c r="N9" s="66"/>
      <c r="O9" s="61"/>
      <c r="P9" s="61"/>
      <c r="Q9" s="67"/>
      <c r="R9" s="68"/>
      <c r="S9" s="69"/>
      <c r="T9" s="70"/>
      <c r="V9" t="s">
        <v>94</v>
      </c>
    </row>
    <row r="10" spans="1:22">
      <c r="A10" s="59"/>
      <c r="B10" s="60"/>
      <c r="C10" s="61"/>
      <c r="D10" s="59"/>
      <c r="E10" s="62"/>
      <c r="F10" s="59"/>
      <c r="G10" s="63"/>
      <c r="H10" s="60"/>
      <c r="I10" s="59"/>
      <c r="J10" s="64"/>
      <c r="K10" s="59"/>
      <c r="L10" s="59"/>
      <c r="M10" s="65"/>
      <c r="N10" s="66"/>
      <c r="O10" s="61"/>
      <c r="P10" s="61"/>
      <c r="Q10" s="67"/>
      <c r="R10" s="68"/>
      <c r="S10" s="69"/>
      <c r="T10" s="70"/>
      <c r="V10" t="s">
        <v>120</v>
      </c>
    </row>
    <row r="11" spans="1:22">
      <c r="A11" s="59"/>
      <c r="B11" s="60"/>
      <c r="C11" s="61"/>
      <c r="D11" s="59"/>
      <c r="E11" s="62"/>
      <c r="F11" s="59"/>
      <c r="G11" s="63"/>
      <c r="H11" s="60"/>
      <c r="I11" s="59"/>
      <c r="J11" s="64"/>
      <c r="K11" s="59"/>
      <c r="L11" s="59"/>
      <c r="M11" s="65"/>
      <c r="N11" s="66"/>
      <c r="O11" s="61"/>
      <c r="P11" s="61"/>
      <c r="Q11" s="67"/>
      <c r="R11" s="68"/>
      <c r="S11" s="69"/>
      <c r="T11" s="70"/>
    </row>
    <row r="12" spans="1:22">
      <c r="A12" s="59"/>
      <c r="B12" s="60"/>
      <c r="C12" s="61"/>
      <c r="D12" s="59"/>
      <c r="E12" s="62"/>
      <c r="F12" s="59"/>
      <c r="G12" s="63"/>
      <c r="H12" s="60"/>
      <c r="I12" s="59"/>
      <c r="J12" s="64"/>
      <c r="K12" s="59"/>
      <c r="L12" s="59"/>
      <c r="M12" s="65"/>
      <c r="N12" s="66"/>
      <c r="O12" s="61"/>
      <c r="P12" s="61"/>
      <c r="Q12" s="67"/>
      <c r="R12" s="68"/>
      <c r="S12" s="69"/>
      <c r="T12" s="70"/>
      <c r="V12">
        <v>1</v>
      </c>
    </row>
    <row r="13" spans="1:22">
      <c r="A13" s="59"/>
      <c r="B13" s="60"/>
      <c r="C13" s="61"/>
      <c r="D13" s="59"/>
      <c r="E13" s="62"/>
      <c r="F13" s="59"/>
      <c r="G13" s="63"/>
      <c r="H13" s="60"/>
      <c r="I13" s="59"/>
      <c r="J13" s="64"/>
      <c r="K13" s="59"/>
      <c r="L13" s="59"/>
      <c r="M13" s="65"/>
      <c r="N13" s="66"/>
      <c r="O13" s="61"/>
      <c r="P13" s="61"/>
      <c r="Q13" s="67"/>
      <c r="R13" s="68"/>
      <c r="S13" s="69"/>
      <c r="T13" s="70"/>
      <c r="V13">
        <v>2</v>
      </c>
    </row>
    <row r="14" spans="1:22">
      <c r="A14" s="59"/>
      <c r="B14" s="60"/>
      <c r="C14" s="61"/>
      <c r="D14" s="59"/>
      <c r="E14" s="62"/>
      <c r="F14" s="59"/>
      <c r="G14" s="63"/>
      <c r="H14" s="60"/>
      <c r="I14" s="59"/>
      <c r="J14" s="64"/>
      <c r="K14" s="59"/>
      <c r="L14" s="59"/>
      <c r="M14" s="65"/>
      <c r="N14" s="66"/>
      <c r="O14" s="61"/>
      <c r="P14" s="61"/>
      <c r="Q14" s="67"/>
      <c r="R14" s="68"/>
      <c r="S14" s="69"/>
      <c r="T14" s="70"/>
      <c r="V14">
        <v>3</v>
      </c>
    </row>
    <row r="15" spans="1:22">
      <c r="A15" s="59"/>
      <c r="B15" s="60"/>
      <c r="C15" s="61"/>
      <c r="D15" s="59"/>
      <c r="E15" s="62"/>
      <c r="F15" s="59"/>
      <c r="G15" s="63"/>
      <c r="H15" s="60"/>
      <c r="I15" s="59"/>
      <c r="J15" s="64"/>
      <c r="K15" s="59"/>
      <c r="L15" s="59"/>
      <c r="M15" s="65"/>
      <c r="N15" s="66"/>
      <c r="O15" s="61"/>
      <c r="P15" s="61"/>
      <c r="Q15" s="67"/>
      <c r="R15" s="68"/>
      <c r="S15" s="69"/>
      <c r="T15" s="70"/>
    </row>
    <row r="16" spans="1:22">
      <c r="A16" s="59"/>
      <c r="B16" s="60"/>
      <c r="C16" s="61"/>
      <c r="D16" s="59"/>
      <c r="E16" s="62"/>
      <c r="F16" s="59"/>
      <c r="G16" s="63"/>
      <c r="H16" s="60"/>
      <c r="I16" s="59"/>
      <c r="J16" s="64"/>
      <c r="K16" s="59"/>
      <c r="L16" s="59"/>
      <c r="M16" s="65"/>
      <c r="N16" s="66"/>
      <c r="O16" s="61"/>
      <c r="P16" s="61"/>
      <c r="Q16" s="67"/>
      <c r="R16" s="68"/>
      <c r="S16" s="69"/>
      <c r="T16" s="70"/>
      <c r="V16" t="s">
        <v>118</v>
      </c>
    </row>
    <row r="17" spans="1:22">
      <c r="A17" s="59"/>
      <c r="B17" s="60"/>
      <c r="C17" s="61"/>
      <c r="D17" s="59"/>
      <c r="E17" s="62"/>
      <c r="F17" s="59"/>
      <c r="G17" s="63"/>
      <c r="H17" s="60"/>
      <c r="I17" s="59"/>
      <c r="J17" s="64"/>
      <c r="K17" s="59"/>
      <c r="L17" s="59"/>
      <c r="M17" s="65"/>
      <c r="N17" s="66"/>
      <c r="O17" s="61"/>
      <c r="P17" s="61"/>
      <c r="Q17" s="67"/>
      <c r="R17" s="68"/>
      <c r="S17" s="69"/>
      <c r="T17" s="70"/>
      <c r="V17" t="s">
        <v>121</v>
      </c>
    </row>
    <row r="18" spans="1:22">
      <c r="A18" s="59"/>
      <c r="B18" s="60"/>
      <c r="C18" s="61"/>
      <c r="D18" s="59"/>
      <c r="E18" s="62"/>
      <c r="F18" s="59"/>
      <c r="G18" s="63"/>
      <c r="H18" s="60"/>
      <c r="I18" s="59"/>
      <c r="J18" s="64"/>
      <c r="K18" s="59"/>
      <c r="L18" s="59"/>
      <c r="M18" s="65"/>
      <c r="N18" s="66"/>
      <c r="O18" s="61"/>
      <c r="P18" s="61"/>
      <c r="Q18" s="67"/>
      <c r="R18" s="68"/>
      <c r="S18" s="69"/>
      <c r="T18" s="70"/>
      <c r="V18" t="s">
        <v>122</v>
      </c>
    </row>
    <row r="19" spans="1:22">
      <c r="A19" s="59"/>
      <c r="B19" s="60"/>
      <c r="C19" s="61"/>
      <c r="D19" s="59"/>
      <c r="E19" s="62"/>
      <c r="F19" s="59"/>
      <c r="G19" s="63"/>
      <c r="H19" s="60"/>
      <c r="I19" s="59"/>
      <c r="J19" s="64"/>
      <c r="K19" s="59"/>
      <c r="L19" s="59"/>
      <c r="M19" s="65"/>
      <c r="N19" s="66"/>
      <c r="O19" s="61"/>
      <c r="P19" s="61"/>
      <c r="Q19" s="67"/>
      <c r="R19" s="68"/>
      <c r="S19" s="69"/>
      <c r="T19" s="70"/>
    </row>
    <row r="20" spans="1:22">
      <c r="A20" s="59"/>
      <c r="B20" s="60"/>
      <c r="C20" s="61"/>
      <c r="D20" s="59"/>
      <c r="E20" s="62"/>
      <c r="F20" s="59"/>
      <c r="G20" s="63"/>
      <c r="H20" s="60"/>
      <c r="I20" s="59"/>
      <c r="J20" s="64"/>
      <c r="K20" s="59"/>
      <c r="L20" s="59"/>
      <c r="M20" s="65"/>
      <c r="N20" s="66"/>
      <c r="O20" s="61"/>
      <c r="P20" s="61"/>
      <c r="Q20" s="67"/>
      <c r="R20" s="68"/>
      <c r="S20" s="69"/>
      <c r="T20" s="70"/>
    </row>
    <row r="21" spans="1:22">
      <c r="A21" s="59"/>
      <c r="B21" s="60"/>
      <c r="C21" s="61"/>
      <c r="D21" s="59"/>
      <c r="E21" s="62"/>
      <c r="F21" s="59"/>
      <c r="G21" s="63"/>
      <c r="H21" s="60"/>
      <c r="I21" s="59"/>
      <c r="J21" s="64"/>
      <c r="K21" s="59"/>
      <c r="L21" s="59"/>
      <c r="M21" s="65"/>
      <c r="N21" s="66"/>
      <c r="O21" s="61"/>
      <c r="P21" s="61"/>
      <c r="Q21" s="67"/>
      <c r="R21" s="68"/>
      <c r="S21" s="69"/>
      <c r="T21" s="70"/>
    </row>
    <row r="22" spans="1:22">
      <c r="A22" s="59"/>
      <c r="B22" s="60"/>
      <c r="C22" s="61"/>
      <c r="D22" s="59"/>
      <c r="E22" s="62"/>
      <c r="F22" s="59"/>
      <c r="G22" s="63"/>
      <c r="H22" s="60"/>
      <c r="I22" s="59"/>
      <c r="J22" s="64"/>
      <c r="K22" s="59"/>
      <c r="L22" s="59"/>
      <c r="M22" s="65"/>
      <c r="N22" s="66"/>
      <c r="O22" s="61"/>
      <c r="P22" s="61"/>
      <c r="Q22" s="67"/>
      <c r="R22" s="68"/>
      <c r="S22" s="69"/>
      <c r="T22" s="70"/>
    </row>
    <row r="23" spans="1:22">
      <c r="A23" s="59"/>
      <c r="B23" s="60"/>
      <c r="C23" s="61"/>
      <c r="D23" s="59"/>
      <c r="E23" s="62"/>
      <c r="F23" s="59"/>
      <c r="G23" s="63"/>
      <c r="H23" s="60"/>
      <c r="I23" s="59"/>
      <c r="J23" s="64"/>
      <c r="K23" s="59"/>
      <c r="L23" s="59"/>
      <c r="M23" s="65"/>
      <c r="N23" s="66"/>
      <c r="O23" s="61"/>
      <c r="P23" s="61"/>
      <c r="Q23" s="67"/>
      <c r="R23" s="68"/>
      <c r="S23" s="69"/>
      <c r="T23" s="70"/>
    </row>
    <row r="24" spans="1:22">
      <c r="A24" s="59"/>
      <c r="B24" s="60"/>
      <c r="C24" s="61"/>
      <c r="D24" s="59"/>
      <c r="E24" s="62"/>
      <c r="F24" s="59"/>
      <c r="G24" s="63"/>
      <c r="H24" s="60"/>
      <c r="I24" s="59"/>
      <c r="J24" s="64"/>
      <c r="K24" s="59"/>
      <c r="L24" s="59"/>
      <c r="M24" s="65"/>
      <c r="N24" s="66"/>
      <c r="O24" s="61"/>
      <c r="P24" s="61"/>
      <c r="Q24" s="67"/>
      <c r="R24" s="68"/>
      <c r="S24" s="69"/>
      <c r="T24" s="70"/>
    </row>
    <row r="25" spans="1:22">
      <c r="A25" s="59"/>
      <c r="B25" s="60"/>
      <c r="C25" s="61"/>
      <c r="D25" s="59"/>
      <c r="E25" s="62"/>
      <c r="F25" s="59"/>
      <c r="G25" s="63"/>
      <c r="H25" s="60"/>
      <c r="I25" s="59"/>
      <c r="J25" s="64"/>
      <c r="K25" s="59"/>
      <c r="L25" s="59"/>
      <c r="M25" s="65"/>
      <c r="N25" s="66"/>
      <c r="O25" s="61"/>
      <c r="P25" s="61"/>
      <c r="Q25" s="67"/>
      <c r="R25" s="68"/>
      <c r="S25" s="69"/>
      <c r="T25" s="70"/>
    </row>
    <row r="26" spans="1:22">
      <c r="A26" s="59"/>
      <c r="B26" s="60"/>
      <c r="C26" s="61"/>
      <c r="D26" s="59"/>
      <c r="E26" s="62"/>
      <c r="F26" s="59"/>
      <c r="G26" s="63"/>
      <c r="H26" s="60"/>
      <c r="I26" s="59"/>
      <c r="J26" s="64"/>
      <c r="K26" s="59"/>
      <c r="L26" s="59"/>
      <c r="M26" s="65"/>
      <c r="N26" s="66"/>
      <c r="O26" s="61"/>
      <c r="P26" s="61"/>
      <c r="Q26" s="67"/>
      <c r="R26" s="68"/>
      <c r="S26" s="69"/>
      <c r="T26" s="70"/>
    </row>
    <row r="27" spans="1:22">
      <c r="A27" s="59"/>
      <c r="B27" s="60"/>
      <c r="C27" s="61"/>
      <c r="D27" s="59"/>
      <c r="E27" s="62"/>
      <c r="F27" s="59"/>
      <c r="G27" s="63"/>
      <c r="H27" s="60"/>
      <c r="I27" s="59"/>
      <c r="J27" s="64"/>
      <c r="K27" s="59"/>
      <c r="L27" s="59"/>
      <c r="M27" s="65"/>
      <c r="N27" s="66"/>
      <c r="O27" s="61"/>
      <c r="P27" s="61"/>
      <c r="Q27" s="67"/>
      <c r="R27" s="68"/>
      <c r="S27" s="69"/>
      <c r="T27" s="70"/>
    </row>
    <row r="28" spans="1:22">
      <c r="A28" s="59"/>
      <c r="B28" s="60"/>
      <c r="C28" s="61"/>
      <c r="D28" s="59"/>
      <c r="E28" s="62"/>
      <c r="F28" s="59"/>
      <c r="G28" s="63"/>
      <c r="H28" s="60"/>
      <c r="I28" s="59"/>
      <c r="J28" s="64"/>
      <c r="K28" s="59"/>
      <c r="L28" s="59"/>
      <c r="M28" s="65"/>
      <c r="N28" s="66"/>
      <c r="O28" s="61"/>
      <c r="P28" s="61"/>
      <c r="Q28" s="67"/>
      <c r="R28" s="68"/>
      <c r="S28" s="69"/>
      <c r="T28" s="70"/>
    </row>
    <row r="29" spans="1:22">
      <c r="A29" s="59"/>
      <c r="B29" s="60"/>
      <c r="C29" s="61"/>
      <c r="D29" s="59"/>
      <c r="E29" s="62"/>
      <c r="F29" s="59"/>
      <c r="G29" s="63"/>
      <c r="H29" s="60"/>
      <c r="I29" s="59"/>
      <c r="J29" s="64"/>
      <c r="K29" s="59"/>
      <c r="L29" s="59"/>
      <c r="M29" s="65"/>
      <c r="N29" s="66"/>
      <c r="O29" s="61"/>
      <c r="P29" s="61"/>
      <c r="Q29" s="67"/>
      <c r="R29" s="68"/>
      <c r="S29" s="69"/>
      <c r="T29" s="70"/>
    </row>
    <row r="30" spans="1:22">
      <c r="A30" s="59"/>
      <c r="B30" s="60"/>
      <c r="C30" s="61"/>
      <c r="D30" s="59"/>
      <c r="E30" s="62"/>
      <c r="F30" s="59"/>
      <c r="G30" s="63"/>
      <c r="H30" s="60"/>
      <c r="I30" s="59"/>
      <c r="J30" s="64"/>
      <c r="K30" s="59"/>
      <c r="L30" s="59"/>
      <c r="M30" s="65"/>
      <c r="N30" s="66"/>
      <c r="O30" s="61"/>
      <c r="P30" s="61"/>
      <c r="Q30" s="67"/>
      <c r="R30" s="68"/>
      <c r="S30" s="69"/>
      <c r="T30" s="70"/>
    </row>
    <row r="31" spans="1:22">
      <c r="A31" s="59"/>
      <c r="B31" s="60"/>
      <c r="C31" s="61"/>
      <c r="D31" s="59"/>
      <c r="E31" s="62"/>
      <c r="F31" s="59"/>
      <c r="G31" s="63"/>
      <c r="H31" s="60"/>
      <c r="I31" s="59"/>
      <c r="J31" s="64"/>
      <c r="K31" s="59"/>
      <c r="L31" s="59"/>
      <c r="M31" s="65"/>
      <c r="N31" s="66"/>
      <c r="O31" s="61"/>
      <c r="P31" s="61"/>
      <c r="Q31" s="67"/>
      <c r="R31" s="68"/>
      <c r="S31" s="69"/>
      <c r="T31" s="70"/>
    </row>
    <row r="32" spans="1:22">
      <c r="A32" s="59"/>
      <c r="B32" s="60"/>
      <c r="C32" s="61"/>
      <c r="D32" s="59"/>
      <c r="E32" s="62"/>
      <c r="F32" s="59"/>
      <c r="G32" s="63"/>
      <c r="H32" s="60"/>
      <c r="I32" s="59"/>
      <c r="J32" s="64"/>
      <c r="K32" s="59"/>
      <c r="L32" s="110"/>
      <c r="M32" s="111"/>
      <c r="N32" s="75"/>
      <c r="O32" s="74"/>
      <c r="P32" s="74"/>
      <c r="Q32" s="76"/>
      <c r="R32" s="51"/>
      <c r="S32" s="77"/>
      <c r="T32" s="78"/>
    </row>
    <row r="33" spans="1:20" hidden="1">
      <c r="A33" s="59"/>
      <c r="B33" s="60"/>
      <c r="C33" s="61"/>
      <c r="D33" s="59"/>
      <c r="E33" s="62"/>
      <c r="F33" s="59"/>
      <c r="G33" s="63"/>
      <c r="H33" s="60"/>
      <c r="I33" s="59"/>
      <c r="J33" s="64"/>
      <c r="K33" s="59"/>
      <c r="L33" s="71"/>
      <c r="M33" s="104"/>
      <c r="N33" s="105"/>
      <c r="O33" s="36"/>
      <c r="P33" s="36"/>
      <c r="Q33" s="106"/>
      <c r="R33" s="107"/>
      <c r="S33" s="108"/>
      <c r="T33" s="109"/>
    </row>
    <row r="34" spans="1:20" hidden="1">
      <c r="A34" s="59"/>
      <c r="B34" s="60"/>
      <c r="C34" s="61"/>
      <c r="D34" s="59"/>
      <c r="E34" s="62"/>
      <c r="F34" s="59"/>
      <c r="G34" s="63"/>
      <c r="H34" s="60"/>
      <c r="I34" s="59"/>
      <c r="J34" s="64"/>
      <c r="K34" s="59"/>
      <c r="L34" s="59"/>
      <c r="M34" s="65"/>
      <c r="N34" s="66"/>
      <c r="O34" s="61"/>
      <c r="P34" s="61"/>
      <c r="Q34" s="67"/>
      <c r="R34" s="68"/>
      <c r="S34" s="69"/>
      <c r="T34" s="70"/>
    </row>
    <row r="35" spans="1:20" hidden="1">
      <c r="A35" s="59"/>
      <c r="B35" s="60"/>
      <c r="C35" s="61"/>
      <c r="D35" s="59"/>
      <c r="E35" s="62"/>
      <c r="F35" s="59"/>
      <c r="G35" s="63"/>
      <c r="H35" s="60"/>
      <c r="I35" s="59"/>
      <c r="J35" s="64"/>
      <c r="K35" s="59"/>
      <c r="L35" s="59"/>
      <c r="M35" s="65"/>
      <c r="N35" s="66"/>
      <c r="O35" s="61"/>
      <c r="P35" s="61"/>
      <c r="Q35" s="67"/>
      <c r="R35" s="68"/>
      <c r="S35" s="69"/>
      <c r="T35" s="70"/>
    </row>
    <row r="36" spans="1:20" hidden="1">
      <c r="A36" s="59"/>
      <c r="B36" s="60"/>
      <c r="C36" s="61"/>
      <c r="D36" s="59"/>
      <c r="E36" s="62"/>
      <c r="F36" s="59"/>
      <c r="G36" s="63"/>
      <c r="H36" s="60"/>
      <c r="I36" s="59"/>
      <c r="J36" s="64"/>
      <c r="K36" s="59"/>
      <c r="L36" s="59"/>
      <c r="M36" s="65"/>
      <c r="N36" s="66"/>
      <c r="O36" s="61"/>
      <c r="P36" s="61"/>
      <c r="Q36" s="67"/>
      <c r="R36" s="68"/>
      <c r="S36" s="69"/>
      <c r="T36" s="70"/>
    </row>
    <row r="37" spans="1:20" hidden="1">
      <c r="A37" s="59"/>
      <c r="B37" s="60"/>
      <c r="C37" s="61"/>
      <c r="D37" s="59"/>
      <c r="E37" s="62"/>
      <c r="F37" s="59"/>
      <c r="G37" s="63"/>
      <c r="H37" s="60"/>
      <c r="I37" s="59"/>
      <c r="J37" s="64"/>
      <c r="K37" s="59"/>
      <c r="L37" s="59"/>
      <c r="M37" s="65"/>
      <c r="N37" s="66"/>
      <c r="O37" s="61"/>
      <c r="P37" s="61"/>
      <c r="Q37" s="67"/>
      <c r="R37" s="68"/>
      <c r="S37" s="69"/>
      <c r="T37" s="70"/>
    </row>
    <row r="38" spans="1:20" hidden="1">
      <c r="A38" s="59"/>
      <c r="B38" s="60"/>
      <c r="C38" s="61"/>
      <c r="D38" s="59"/>
      <c r="E38" s="62"/>
      <c r="F38" s="59"/>
      <c r="G38" s="63"/>
      <c r="H38" s="60"/>
      <c r="I38" s="59"/>
      <c r="J38" s="64"/>
      <c r="K38" s="59"/>
      <c r="L38" s="59"/>
      <c r="M38" s="65"/>
      <c r="N38" s="66"/>
      <c r="O38" s="61"/>
      <c r="P38" s="61"/>
      <c r="Q38" s="67"/>
      <c r="R38" s="68"/>
      <c r="S38" s="69"/>
      <c r="T38" s="70"/>
    </row>
    <row r="39" spans="1:20" hidden="1">
      <c r="A39" s="59"/>
      <c r="B39" s="60"/>
      <c r="C39" s="61"/>
      <c r="D39" s="59"/>
      <c r="E39" s="62"/>
      <c r="F39" s="59"/>
      <c r="G39" s="63"/>
      <c r="H39" s="60"/>
      <c r="I39" s="59"/>
      <c r="J39" s="64"/>
      <c r="K39" s="59"/>
      <c r="L39" s="59"/>
      <c r="M39" s="65"/>
      <c r="N39" s="66"/>
      <c r="O39" s="61"/>
      <c r="P39" s="61"/>
      <c r="Q39" s="67"/>
      <c r="R39" s="68"/>
      <c r="S39" s="69"/>
      <c r="T39" s="70"/>
    </row>
    <row r="40" spans="1:20" hidden="1">
      <c r="A40" s="59"/>
      <c r="B40" s="60"/>
      <c r="C40" s="61"/>
      <c r="D40" s="59"/>
      <c r="E40" s="62"/>
      <c r="F40" s="59"/>
      <c r="G40" s="63"/>
      <c r="H40" s="60"/>
      <c r="I40" s="59"/>
      <c r="J40" s="64"/>
      <c r="K40" s="59"/>
      <c r="L40" s="59"/>
      <c r="M40" s="65"/>
      <c r="N40" s="66"/>
      <c r="O40" s="61"/>
      <c r="P40" s="61"/>
      <c r="Q40" s="67"/>
      <c r="R40" s="68"/>
      <c r="S40" s="69"/>
      <c r="T40" s="70"/>
    </row>
    <row r="41" spans="1:20" hidden="1">
      <c r="A41" s="59"/>
      <c r="B41" s="60"/>
      <c r="C41" s="61"/>
      <c r="D41" s="59"/>
      <c r="E41" s="62"/>
      <c r="F41" s="59"/>
      <c r="G41" s="63"/>
      <c r="H41" s="60"/>
      <c r="I41" s="59"/>
      <c r="J41" s="64"/>
      <c r="K41" s="59"/>
      <c r="L41" s="59"/>
      <c r="M41" s="65"/>
      <c r="N41" s="66"/>
      <c r="O41" s="61"/>
      <c r="P41" s="61"/>
      <c r="Q41" s="67"/>
      <c r="R41" s="68"/>
      <c r="S41" s="69"/>
      <c r="T41" s="70"/>
    </row>
    <row r="42" spans="1:20" hidden="1">
      <c r="A42" s="59"/>
      <c r="B42" s="60"/>
      <c r="C42" s="61"/>
      <c r="D42" s="59"/>
      <c r="E42" s="62"/>
      <c r="F42" s="59"/>
      <c r="G42" s="63"/>
      <c r="H42" s="60"/>
      <c r="I42" s="59"/>
      <c r="J42" s="64"/>
      <c r="K42" s="59"/>
      <c r="L42" s="59"/>
      <c r="M42" s="65"/>
      <c r="N42" s="66"/>
      <c r="O42" s="61"/>
      <c r="P42" s="61"/>
      <c r="Q42" s="67"/>
      <c r="R42" s="68"/>
      <c r="S42" s="69"/>
      <c r="T42" s="70"/>
    </row>
    <row r="43" spans="1:20" hidden="1">
      <c r="A43" s="59"/>
      <c r="B43" s="60"/>
      <c r="C43" s="61"/>
      <c r="D43" s="59"/>
      <c r="E43" s="62"/>
      <c r="F43" s="59"/>
      <c r="G43" s="63"/>
      <c r="H43" s="60"/>
      <c r="I43" s="59"/>
      <c r="J43" s="64"/>
      <c r="K43" s="59"/>
      <c r="L43" s="59"/>
      <c r="M43" s="65"/>
      <c r="N43" s="66"/>
      <c r="O43" s="61"/>
      <c r="P43" s="61"/>
      <c r="Q43" s="67"/>
      <c r="R43" s="68"/>
      <c r="S43" s="69"/>
      <c r="T43" s="70"/>
    </row>
    <row r="44" spans="1:20" hidden="1">
      <c r="A44" s="59"/>
      <c r="B44" s="60"/>
      <c r="C44" s="61"/>
      <c r="D44" s="59"/>
      <c r="E44" s="62"/>
      <c r="F44" s="59"/>
      <c r="G44" s="63"/>
      <c r="H44" s="60"/>
      <c r="I44" s="59"/>
      <c r="J44" s="64"/>
      <c r="K44" s="59"/>
      <c r="L44" s="59"/>
      <c r="M44" s="65"/>
      <c r="N44" s="66"/>
      <c r="O44" s="61"/>
      <c r="P44" s="61"/>
      <c r="Q44" s="67"/>
      <c r="R44" s="68"/>
      <c r="S44" s="69"/>
      <c r="T44" s="70"/>
    </row>
    <row r="45" spans="1:20" hidden="1">
      <c r="A45" s="59"/>
      <c r="B45" s="60"/>
      <c r="C45" s="61"/>
      <c r="D45" s="59"/>
      <c r="E45" s="62"/>
      <c r="F45" s="59"/>
      <c r="G45" s="63"/>
      <c r="H45" s="60"/>
      <c r="I45" s="59"/>
      <c r="J45" s="64"/>
      <c r="K45" s="59"/>
      <c r="L45" s="59"/>
      <c r="M45" s="65"/>
      <c r="N45" s="66"/>
      <c r="O45" s="61"/>
      <c r="P45" s="61"/>
      <c r="Q45" s="67"/>
      <c r="R45" s="68"/>
      <c r="S45" s="69"/>
      <c r="T45" s="70"/>
    </row>
    <row r="46" spans="1:20" hidden="1">
      <c r="A46" s="59"/>
      <c r="B46" s="60"/>
      <c r="C46" s="61"/>
      <c r="D46" s="59"/>
      <c r="E46" s="62"/>
      <c r="F46" s="59"/>
      <c r="G46" s="63"/>
      <c r="H46" s="60"/>
      <c r="I46" s="59"/>
      <c r="J46" s="64"/>
      <c r="K46" s="59"/>
      <c r="L46" s="59"/>
      <c r="M46" s="65"/>
      <c r="N46" s="66"/>
      <c r="O46" s="61"/>
      <c r="P46" s="61"/>
      <c r="Q46" s="67"/>
      <c r="R46" s="68"/>
      <c r="S46" s="69"/>
      <c r="T46" s="70"/>
    </row>
    <row r="47" spans="1:20" hidden="1">
      <c r="A47" s="59"/>
      <c r="B47" s="60"/>
      <c r="C47" s="61"/>
      <c r="D47" s="59"/>
      <c r="E47" s="62"/>
      <c r="F47" s="59"/>
      <c r="G47" s="63"/>
      <c r="H47" s="60"/>
      <c r="I47" s="59"/>
      <c r="J47" s="64"/>
      <c r="K47" s="59"/>
      <c r="L47" s="59"/>
      <c r="M47" s="65"/>
      <c r="N47" s="66"/>
      <c r="O47" s="61"/>
      <c r="P47" s="61"/>
      <c r="Q47" s="67"/>
      <c r="R47" s="68"/>
      <c r="S47" s="69"/>
      <c r="T47" s="70"/>
    </row>
    <row r="48" spans="1:20" hidden="1">
      <c r="A48" s="59"/>
      <c r="B48" s="60"/>
      <c r="C48" s="61"/>
      <c r="D48" s="59"/>
      <c r="E48" s="62"/>
      <c r="F48" s="59"/>
      <c r="G48" s="63"/>
      <c r="H48" s="60"/>
      <c r="I48" s="59"/>
      <c r="J48" s="64"/>
      <c r="K48" s="59"/>
      <c r="L48" s="59"/>
      <c r="M48" s="65"/>
      <c r="N48" s="66"/>
      <c r="O48" s="61"/>
      <c r="P48" s="61"/>
      <c r="Q48" s="67"/>
      <c r="R48" s="68"/>
      <c r="S48" s="69"/>
      <c r="T48" s="70"/>
    </row>
    <row r="49" spans="1:20" hidden="1">
      <c r="A49" s="59"/>
      <c r="B49" s="60"/>
      <c r="C49" s="61"/>
      <c r="D49" s="59"/>
      <c r="E49" s="62"/>
      <c r="F49" s="59"/>
      <c r="G49" s="63"/>
      <c r="H49" s="60"/>
      <c r="I49" s="59"/>
      <c r="J49" s="64"/>
      <c r="K49" s="59"/>
      <c r="L49" s="59"/>
      <c r="M49" s="65"/>
      <c r="N49" s="66"/>
      <c r="O49" s="61"/>
      <c r="P49" s="61"/>
      <c r="Q49" s="67"/>
      <c r="R49" s="68"/>
      <c r="S49" s="69"/>
      <c r="T49" s="70"/>
    </row>
    <row r="50" spans="1:20" hidden="1">
      <c r="A50" s="59"/>
      <c r="B50" s="60"/>
      <c r="C50" s="61"/>
      <c r="D50" s="59"/>
      <c r="E50" s="62"/>
      <c r="F50" s="59"/>
      <c r="G50" s="63"/>
      <c r="H50" s="60"/>
      <c r="I50" s="59"/>
      <c r="J50" s="64"/>
      <c r="K50" s="59"/>
      <c r="L50" s="59"/>
      <c r="M50" s="65"/>
      <c r="N50" s="66"/>
      <c r="O50" s="61"/>
      <c r="P50" s="61"/>
      <c r="Q50" s="67"/>
      <c r="R50" s="68"/>
      <c r="S50" s="69"/>
      <c r="T50" s="70"/>
    </row>
    <row r="51" spans="1:20" hidden="1">
      <c r="A51" s="59"/>
      <c r="B51" s="60"/>
      <c r="C51" s="61"/>
      <c r="D51" s="59"/>
      <c r="E51" s="62"/>
      <c r="F51" s="59"/>
      <c r="G51" s="63"/>
      <c r="H51" s="60"/>
      <c r="I51" s="59"/>
      <c r="J51" s="64"/>
      <c r="K51" s="59"/>
      <c r="L51" s="59"/>
      <c r="M51" s="65"/>
      <c r="N51" s="66"/>
      <c r="O51" s="61"/>
      <c r="P51" s="61"/>
      <c r="Q51" s="67"/>
      <c r="R51" s="68"/>
      <c r="S51" s="69"/>
      <c r="T51" s="70"/>
    </row>
    <row r="52" spans="1:20" hidden="1">
      <c r="A52" s="59"/>
      <c r="B52" s="60"/>
      <c r="C52" s="61"/>
      <c r="D52" s="59"/>
      <c r="E52" s="62"/>
      <c r="F52" s="59"/>
      <c r="G52" s="63"/>
      <c r="H52" s="60"/>
      <c r="I52" s="59"/>
      <c r="J52" s="64"/>
      <c r="K52" s="59"/>
      <c r="L52" s="59"/>
      <c r="M52" s="65"/>
      <c r="N52" s="66"/>
      <c r="O52" s="61"/>
      <c r="P52" s="61"/>
      <c r="Q52" s="67"/>
      <c r="R52" s="68"/>
      <c r="S52" s="69"/>
      <c r="T52" s="70"/>
    </row>
    <row r="53" spans="1:20" hidden="1">
      <c r="A53" s="59"/>
      <c r="B53" s="60"/>
      <c r="C53" s="61"/>
      <c r="D53" s="59"/>
      <c r="E53" s="62"/>
      <c r="F53" s="59"/>
      <c r="G53" s="63"/>
      <c r="H53" s="60"/>
      <c r="I53" s="59"/>
      <c r="J53" s="64"/>
      <c r="K53" s="59"/>
      <c r="L53" s="59"/>
      <c r="M53" s="65"/>
      <c r="N53" s="66"/>
      <c r="O53" s="61"/>
      <c r="P53" s="61"/>
      <c r="Q53" s="67"/>
      <c r="R53" s="68"/>
      <c r="S53" s="69"/>
      <c r="T53" s="70"/>
    </row>
    <row r="54" spans="1:20" hidden="1">
      <c r="A54" s="59"/>
      <c r="B54" s="60"/>
      <c r="C54" s="61"/>
      <c r="D54" s="59"/>
      <c r="E54" s="62"/>
      <c r="F54" s="59"/>
      <c r="G54" s="63"/>
      <c r="H54" s="60"/>
      <c r="I54" s="59"/>
      <c r="J54" s="64"/>
      <c r="K54" s="59"/>
      <c r="L54" s="59"/>
      <c r="M54" s="65"/>
      <c r="N54" s="66"/>
      <c r="O54" s="61"/>
      <c r="P54" s="61"/>
      <c r="Q54" s="67"/>
      <c r="R54" s="68"/>
      <c r="S54" s="69"/>
      <c r="T54" s="70"/>
    </row>
    <row r="55" spans="1:20" hidden="1">
      <c r="A55" s="59"/>
      <c r="B55" s="60"/>
      <c r="C55" s="61"/>
      <c r="D55" s="59"/>
      <c r="E55" s="62"/>
      <c r="F55" s="59"/>
      <c r="G55" s="63"/>
      <c r="H55" s="60"/>
      <c r="I55" s="59"/>
      <c r="J55" s="64"/>
      <c r="K55" s="59"/>
      <c r="L55" s="59"/>
      <c r="M55" s="65"/>
      <c r="N55" s="66"/>
      <c r="O55" s="61"/>
      <c r="P55" s="61"/>
      <c r="Q55" s="67"/>
      <c r="R55" s="68"/>
      <c r="S55" s="69"/>
      <c r="T55" s="70"/>
    </row>
    <row r="56" spans="1:20" hidden="1">
      <c r="A56" s="59"/>
      <c r="B56" s="60"/>
      <c r="C56" s="61"/>
      <c r="D56" s="59"/>
      <c r="E56" s="62"/>
      <c r="F56" s="71"/>
      <c r="G56" s="63"/>
      <c r="H56" s="60"/>
      <c r="I56" s="59"/>
      <c r="J56" s="64"/>
      <c r="K56" s="59"/>
      <c r="L56" s="59"/>
      <c r="M56" s="65"/>
      <c r="N56" s="66"/>
      <c r="O56" s="61"/>
      <c r="P56" s="61"/>
      <c r="Q56" s="67"/>
      <c r="R56" s="68"/>
      <c r="S56" s="69"/>
      <c r="T56" s="70"/>
    </row>
    <row r="57" spans="1:20" hidden="1">
      <c r="A57" s="59"/>
      <c r="B57" s="60"/>
      <c r="C57" s="61"/>
      <c r="D57" s="59"/>
      <c r="E57" s="62"/>
      <c r="F57" s="71"/>
      <c r="G57" s="63"/>
      <c r="H57" s="60"/>
      <c r="I57" s="59"/>
      <c r="J57" s="64"/>
      <c r="K57" s="59"/>
      <c r="L57" s="59"/>
      <c r="M57" s="65"/>
      <c r="N57" s="66"/>
      <c r="O57" s="61"/>
      <c r="P57" s="61"/>
      <c r="Q57" s="67"/>
      <c r="R57" s="68"/>
      <c r="S57" s="69"/>
      <c r="T57" s="70"/>
    </row>
    <row r="58" spans="1:20" hidden="1">
      <c r="A58" s="59"/>
      <c r="B58" s="60"/>
      <c r="C58" s="61"/>
      <c r="D58" s="72"/>
      <c r="E58" s="62"/>
      <c r="F58" s="72"/>
      <c r="G58" s="63"/>
      <c r="H58" s="60"/>
      <c r="I58" s="59"/>
      <c r="J58" s="64"/>
      <c r="K58" s="72"/>
      <c r="L58" s="73"/>
      <c r="M58" s="74"/>
      <c r="N58" s="75"/>
      <c r="O58" s="74"/>
      <c r="P58" s="74"/>
      <c r="Q58" s="76"/>
      <c r="R58" s="51"/>
      <c r="S58" s="77"/>
      <c r="T58" s="78"/>
    </row>
    <row r="59" spans="1:20">
      <c r="A59" s="79" t="s">
        <v>109</v>
      </c>
      <c r="B59" s="80"/>
      <c r="C59" s="80"/>
      <c r="D59" s="80"/>
      <c r="E59" s="80"/>
      <c r="F59" s="80"/>
      <c r="G59" s="80"/>
      <c r="H59" s="80"/>
      <c r="I59" s="80"/>
      <c r="J59" s="80"/>
      <c r="K59" s="80"/>
    </row>
    <row r="60" spans="1:20">
      <c r="A60" s="81" t="s">
        <v>84</v>
      </c>
      <c r="B60" s="82"/>
      <c r="C60" s="82"/>
      <c r="D60" s="82"/>
      <c r="E60" s="82"/>
      <c r="F60" s="82"/>
      <c r="G60" s="82"/>
      <c r="H60" s="82"/>
      <c r="I60" s="82"/>
      <c r="J60" s="82"/>
      <c r="K60" s="82"/>
    </row>
    <row r="62" spans="1:20">
      <c r="F62" s="83" t="s">
        <v>85</v>
      </c>
      <c r="G62" s="22"/>
      <c r="H62" s="22"/>
      <c r="M62" s="83" t="s">
        <v>85</v>
      </c>
      <c r="N62" s="22"/>
      <c r="O62" s="22"/>
      <c r="P62" s="22"/>
      <c r="Q62" s="22"/>
      <c r="R62" s="22"/>
      <c r="S62" s="22"/>
    </row>
    <row r="63" spans="1:20" ht="18.75" customHeight="1">
      <c r="F63" s="176"/>
      <c r="G63" s="178" t="s">
        <v>86</v>
      </c>
      <c r="H63" s="180" t="s">
        <v>87</v>
      </c>
      <c r="M63" s="182" t="s">
        <v>88</v>
      </c>
      <c r="N63" s="183"/>
      <c r="O63" s="186" t="s">
        <v>89</v>
      </c>
      <c r="P63" s="187"/>
      <c r="Q63" s="172" t="s">
        <v>90</v>
      </c>
      <c r="R63" s="163" t="s">
        <v>36</v>
      </c>
      <c r="S63" s="164"/>
    </row>
    <row r="64" spans="1:20" ht="27">
      <c r="F64" s="177"/>
      <c r="G64" s="179"/>
      <c r="H64" s="181"/>
      <c r="M64" s="184"/>
      <c r="N64" s="185"/>
      <c r="O64" s="84" t="s">
        <v>91</v>
      </c>
      <c r="P64" s="85" t="s">
        <v>92</v>
      </c>
      <c r="Q64" s="173"/>
      <c r="R64" s="86" t="s">
        <v>37</v>
      </c>
      <c r="S64" s="86" t="s">
        <v>93</v>
      </c>
    </row>
    <row r="65" spans="6:19">
      <c r="F65" s="87" t="s">
        <v>79</v>
      </c>
      <c r="G65" s="88">
        <f>ROUND(SUMPRODUCT(($F$8:$F$58="A重油")*$G$8:$G$58)/1000,0)</f>
        <v>0</v>
      </c>
      <c r="H65" s="88">
        <f>SUMPRODUCT(($F$8:$F$58="A重油")*$H$8:$H$58)</f>
        <v>0</v>
      </c>
      <c r="M65" s="174" t="s">
        <v>123</v>
      </c>
      <c r="N65" s="175"/>
      <c r="O65" s="89">
        <f>SUMPRODUCT(($K$8:$K$58=1)*($L$8:$L$58="内張")*$O$8:$O$58)</f>
        <v>0</v>
      </c>
      <c r="P65" s="90"/>
      <c r="Q65" s="165">
        <f>SUMPRODUCT(($K$8:$K$58=1)*$Q$8:$Q$58)</f>
        <v>0</v>
      </c>
      <c r="R65" s="165">
        <f>SUMPRODUCT(($K$8:$K$58=1)*$R$8:$R$58)</f>
        <v>0</v>
      </c>
      <c r="S65" s="165">
        <f>SUMPRODUCT(($K$8:$K$58=1)*$S$8:$S$58)</f>
        <v>0</v>
      </c>
    </row>
    <row r="66" spans="6:19">
      <c r="F66" s="91" t="s">
        <v>94</v>
      </c>
      <c r="G66" s="88">
        <f>ROUND(SUMPRODUCT(($F$8:$F$58="灯油")*$G$8:$G$58)/1000,0)</f>
        <v>0</v>
      </c>
      <c r="H66" s="88">
        <f>SUMPRODUCT(($F$8:$F$58="灯油")*$H$8:$H$58)</f>
        <v>0</v>
      </c>
      <c r="M66" s="168" t="s">
        <v>124</v>
      </c>
      <c r="N66" s="169"/>
      <c r="O66" s="89">
        <f>SUMPRODUCT(($K$8:$K$58=1)*($L$8:$L$58="外張")*$O$8:$O$58)</f>
        <v>0</v>
      </c>
      <c r="P66" s="92"/>
      <c r="Q66" s="166"/>
      <c r="R66" s="166"/>
      <c r="S66" s="166"/>
    </row>
    <row r="67" spans="6:19" ht="19.5" thickBot="1">
      <c r="F67" s="93" t="s">
        <v>95</v>
      </c>
      <c r="G67" s="94">
        <f>ROUND(SUMPRODUCT(($F$8:$F$58="LPG")*$G$8:$G$58)/1000,0)</f>
        <v>0</v>
      </c>
      <c r="H67" s="95">
        <f>SUMPRODUCT(($F$8:$F$58="LPG")*$H$8:$H$58)</f>
        <v>0</v>
      </c>
      <c r="M67" s="170" t="s">
        <v>96</v>
      </c>
      <c r="N67" s="171"/>
      <c r="O67" s="89">
        <f>SUMPRODUCT(($K$8:$K$58=1)*($L$8:$L$58="その他")*$O$8:$O$58)</f>
        <v>0</v>
      </c>
      <c r="P67" s="96"/>
      <c r="Q67" s="167"/>
      <c r="R67" s="167"/>
      <c r="S67" s="167"/>
    </row>
    <row r="68" spans="6:19" ht="19.5" thickTop="1">
      <c r="F68" s="97" t="s">
        <v>42</v>
      </c>
      <c r="G68" s="98">
        <f>ROUND(G65+G66*0.939+G67*1.3,0)</f>
        <v>0</v>
      </c>
      <c r="H68" s="99">
        <f>SUM(H65:H67)</f>
        <v>0</v>
      </c>
      <c r="M68" s="159" t="s">
        <v>125</v>
      </c>
      <c r="N68" s="160"/>
      <c r="O68" s="89">
        <f>SUMPRODUCT(($K$8:$K$58=2)*$O$8:$O$58)</f>
        <v>0</v>
      </c>
      <c r="P68" s="89">
        <f>SUMPRODUCT(($K$8:$K$58=2)*$P$8:$P$58)</f>
        <v>0</v>
      </c>
      <c r="Q68" s="89">
        <f>SUMPRODUCT(($K$8:$K$58=2)*$Q$8:$Q$58)</f>
        <v>0</v>
      </c>
      <c r="R68" s="89">
        <f>SUMPRODUCT(($K$8:$K$58=2)*$R$8:$R$58)</f>
        <v>0</v>
      </c>
      <c r="S68" s="89">
        <f>SUMPRODUCT(($K$8:$K$58=2)*$S$8:$S$58)</f>
        <v>0</v>
      </c>
    </row>
    <row r="69" spans="6:19" ht="19.5" thickBot="1">
      <c r="F69" s="22" t="s">
        <v>126</v>
      </c>
      <c r="M69" s="100" t="s">
        <v>97</v>
      </c>
      <c r="N69" s="100"/>
      <c r="O69" s="101">
        <f>SUMPRODUCT(($K$8:$K$58=3)*$O$8:$O$58)</f>
        <v>0</v>
      </c>
      <c r="P69" s="101">
        <f>SUMPRODUCT(($K$8:$K$58=3)*$P$8:$P$58)</f>
        <v>0</v>
      </c>
      <c r="Q69" s="101">
        <f>SUMPRODUCT(($K$8:$K$58=3)*$Q$8:$Q$58)</f>
        <v>0</v>
      </c>
      <c r="R69" s="101">
        <f>SUMPRODUCT(($K$8:$K$58=3)*$R$8:$R$58)</f>
        <v>0</v>
      </c>
      <c r="S69" s="101">
        <f>SUMPRODUCT(($K$8:$K$58=2)*$S$8:$S$58)</f>
        <v>0</v>
      </c>
    </row>
    <row r="70" spans="6:19" ht="19.5" thickTop="1">
      <c r="F70" s="22" t="s">
        <v>127</v>
      </c>
      <c r="M70" s="161" t="s">
        <v>42</v>
      </c>
      <c r="N70" s="162"/>
      <c r="O70" s="102">
        <f>SUM(O65:O69)</f>
        <v>0</v>
      </c>
      <c r="P70" s="103">
        <f>SUM(P68:P69)</f>
        <v>0</v>
      </c>
      <c r="Q70" s="98">
        <f>SUM(Q65:Q69)</f>
        <v>0</v>
      </c>
      <c r="R70" s="98">
        <f t="shared" ref="R70:S70" si="0">SUM(R65:R69)</f>
        <v>0</v>
      </c>
      <c r="S70" s="98">
        <f t="shared" si="0"/>
        <v>0</v>
      </c>
    </row>
    <row r="71" spans="6:19">
      <c r="L71" s="22"/>
      <c r="M71" s="22"/>
      <c r="N71" s="22"/>
      <c r="O71" s="22"/>
      <c r="P71" s="22"/>
      <c r="Q71" s="22"/>
      <c r="R71" s="22"/>
      <c r="S71" s="22"/>
    </row>
    <row r="72" spans="6:19">
      <c r="L72" s="22"/>
      <c r="M72" s="22"/>
      <c r="N72" s="22"/>
    </row>
    <row r="73" spans="6:19" ht="18.75" customHeight="1">
      <c r="L73" s="22"/>
      <c r="M73" s="22"/>
    </row>
    <row r="74" spans="6:19">
      <c r="L74" s="22"/>
      <c r="M74" s="22"/>
    </row>
    <row r="75" spans="6:19">
      <c r="L75" s="22"/>
      <c r="M75" s="22"/>
    </row>
    <row r="76" spans="6:19">
      <c r="L76" s="22"/>
      <c r="M76" s="22"/>
    </row>
    <row r="77" spans="6:19">
      <c r="L77" s="22"/>
      <c r="M77" s="22"/>
    </row>
    <row r="78" spans="6:19">
      <c r="L78" s="22"/>
      <c r="M78" s="22"/>
    </row>
    <row r="79" spans="6:19">
      <c r="L79" s="22"/>
      <c r="M79" s="22"/>
    </row>
    <row r="80" spans="6:19">
      <c r="L80" s="22"/>
      <c r="M80" s="22"/>
    </row>
  </sheetData>
  <mergeCells count="37">
    <mergeCell ref="R3:S3"/>
    <mergeCell ref="T3:T5"/>
    <mergeCell ref="A3:A5"/>
    <mergeCell ref="B3:B5"/>
    <mergeCell ref="C3:C5"/>
    <mergeCell ref="D3:D5"/>
    <mergeCell ref="K3:L3"/>
    <mergeCell ref="E4:E5"/>
    <mergeCell ref="F4:F5"/>
    <mergeCell ref="G4:G5"/>
    <mergeCell ref="H4:H5"/>
    <mergeCell ref="R4:R5"/>
    <mergeCell ref="S4:S5"/>
    <mergeCell ref="A6:A7"/>
    <mergeCell ref="M3:M5"/>
    <mergeCell ref="N3:N5"/>
    <mergeCell ref="O3:P3"/>
    <mergeCell ref="Q3:Q5"/>
    <mergeCell ref="I4:J4"/>
    <mergeCell ref="K4:K5"/>
    <mergeCell ref="O4:O5"/>
    <mergeCell ref="E3:J3"/>
    <mergeCell ref="F63:F64"/>
    <mergeCell ref="G63:G64"/>
    <mergeCell ref="H63:H64"/>
    <mergeCell ref="M63:N64"/>
    <mergeCell ref="O63:P63"/>
    <mergeCell ref="M68:N68"/>
    <mergeCell ref="M70:N70"/>
    <mergeCell ref="R63:S63"/>
    <mergeCell ref="Q65:Q67"/>
    <mergeCell ref="R65:R67"/>
    <mergeCell ref="S65:S67"/>
    <mergeCell ref="M66:N66"/>
    <mergeCell ref="M67:N67"/>
    <mergeCell ref="Q63:Q64"/>
    <mergeCell ref="M65:N65"/>
  </mergeCells>
  <phoneticPr fontId="2"/>
  <dataValidations count="4">
    <dataValidation type="list" allowBlank="1" showInputMessage="1" showErrorMessage="1" sqref="L8:L58">
      <formula1>$V$16:$V$18</formula1>
    </dataValidation>
    <dataValidation type="list" allowBlank="1" showInputMessage="1" showErrorMessage="1" sqref="F8:F58">
      <formula1>$V$8:$V$10</formula1>
    </dataValidation>
    <dataValidation type="list" allowBlank="1" showInputMessage="1" showErrorMessage="1" sqref="K8:K58">
      <formula1>$V$12:$V$14</formula1>
    </dataValidation>
    <dataValidation type="list" allowBlank="1" showInputMessage="1" showErrorMessage="1" sqref="D8:D58">
      <formula1>$V$6</formula1>
    </dataValidation>
  </dataValidations>
  <printOptions horizontalCentered="1" verticalCentered="1"/>
  <pageMargins left="0.70866141732283472" right="0.70866141732283472" top="0.74803149606299213" bottom="0.74803149606299213" header="0.31496062992125984" footer="0.31496062992125984"/>
  <pageSetup paperSize="9" scale="4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様式第２号</vt:lpstr>
      <vt:lpstr>様式第２号-２</vt:lpstr>
      <vt:lpstr>（別紙１）事業参加者一覧</vt:lpstr>
      <vt:lpstr>'様式第２号-２'!Print_Area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005059</dc:creator>
  <cp:lastModifiedBy>005059</cp:lastModifiedBy>
  <cp:lastPrinted>2022-07-12T14:33:07Z</cp:lastPrinted>
  <dcterms:created xsi:type="dcterms:W3CDTF">2022-06-28T06:54:02Z</dcterms:created>
  <dcterms:modified xsi:type="dcterms:W3CDTF">2022-07-14T11:16:50Z</dcterms:modified>
</cp:coreProperties>
</file>