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様式03_入札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F23" i="1"/>
  <c r="F22" i="1"/>
  <c r="F21" i="1"/>
  <c r="F20" i="1"/>
  <c r="F19" i="1"/>
  <c r="F18" i="1"/>
  <c r="F17" i="1"/>
</calcChain>
</file>

<file path=xl/sharedStrings.xml><?xml version="1.0" encoding="utf-8"?>
<sst xmlns="http://schemas.openxmlformats.org/spreadsheetml/2006/main" count="34" uniqueCount="31">
  <si>
    <t>様式第３号</t>
    <rPh sb="0" eb="2">
      <t>ヨウシキ</t>
    </rPh>
    <rPh sb="2" eb="3">
      <t>ダイ</t>
    </rPh>
    <rPh sb="4" eb="5">
      <t>ゴウ</t>
    </rPh>
    <phoneticPr fontId="1"/>
  </si>
  <si>
    <t>入札書</t>
    <rPh sb="0" eb="3">
      <t>ニュウサツショ</t>
    </rPh>
    <phoneticPr fontId="1"/>
  </si>
  <si>
    <t>令和　　年　　月　　日</t>
    <rPh sb="0" eb="2">
      <t>レイワ</t>
    </rPh>
    <rPh sb="4" eb="5">
      <t>ネン</t>
    </rPh>
    <rPh sb="7" eb="8">
      <t>ガツ</t>
    </rPh>
    <rPh sb="10" eb="11">
      <t>ニチ</t>
    </rPh>
    <phoneticPr fontId="1"/>
  </si>
  <si>
    <t>住所</t>
    <rPh sb="0" eb="2">
      <t>ジュウショ</t>
    </rPh>
    <phoneticPr fontId="1"/>
  </si>
  <si>
    <t>区分</t>
    <rPh sb="0" eb="2">
      <t>クブン</t>
    </rPh>
    <phoneticPr fontId="1"/>
  </si>
  <si>
    <t>　次のとおり入札します。</t>
    <rPh sb="1" eb="2">
      <t>ツギ</t>
    </rPh>
    <rPh sb="6" eb="8">
      <t>ニュウサツ</t>
    </rPh>
    <phoneticPr fontId="1"/>
  </si>
  <si>
    <t>記</t>
    <rPh sb="0" eb="1">
      <t>キ</t>
    </rPh>
    <phoneticPr fontId="1"/>
  </si>
  <si>
    <t>１　業務名</t>
    <rPh sb="2" eb="5">
      <t>ギョウムメイ</t>
    </rPh>
    <phoneticPr fontId="1"/>
  </si>
  <si>
    <t>　　県庁舎４階ほか産業廃棄物収集運搬業務及び処分業務</t>
    <phoneticPr fontId="1"/>
  </si>
  <si>
    <t>２　入札金額</t>
    <rPh sb="2" eb="4">
      <t>ニュウサツ</t>
    </rPh>
    <rPh sb="4" eb="6">
      <t>キンガク</t>
    </rPh>
    <phoneticPr fontId="1"/>
  </si>
  <si>
    <t>合計</t>
    <rPh sb="0" eb="2">
      <t>ゴウケイ</t>
    </rPh>
    <phoneticPr fontId="1"/>
  </si>
  <si>
    <t>予定概算数量
(ア)</t>
    <rPh sb="0" eb="2">
      <t>ヨテイ</t>
    </rPh>
    <rPh sb="2" eb="6">
      <t>ガイサンスウリョウ</t>
    </rPh>
    <phoneticPr fontId="1"/>
  </si>
  <si>
    <t>単価（税抜）
(イ)</t>
    <rPh sb="0" eb="2">
      <t>タンカ</t>
    </rPh>
    <rPh sb="3" eb="5">
      <t>ゼイヌキ</t>
    </rPh>
    <phoneticPr fontId="1"/>
  </si>
  <si>
    <t>金額（税抜）
(ア*イ)</t>
    <rPh sb="0" eb="2">
      <t>キンガク</t>
    </rPh>
    <rPh sb="3" eb="5">
      <t>ゼイヌキ</t>
    </rPh>
    <phoneticPr fontId="1"/>
  </si>
  <si>
    <t>代表者氏名　　　　　　　　　　　　　　　　印</t>
    <rPh sb="0" eb="3">
      <t>ダイヒョウシャ</t>
    </rPh>
    <rPh sb="3" eb="5">
      <t>シメイ</t>
    </rPh>
    <rPh sb="21" eb="22">
      <t>イン</t>
    </rPh>
    <phoneticPr fontId="1"/>
  </si>
  <si>
    <t>　岩手県知事　達増拓也　様</t>
    <rPh sb="1" eb="6">
      <t>イワテケンチジ</t>
    </rPh>
    <rPh sb="7" eb="11">
      <t>タッソタクヤ</t>
    </rPh>
    <rPh sb="12" eb="13">
      <t>サマ</t>
    </rPh>
    <phoneticPr fontId="1"/>
  </si>
  <si>
    <t>参考：合計（税込）</t>
    <rPh sb="0" eb="2">
      <t>サンコウ</t>
    </rPh>
    <rPh sb="3" eb="5">
      <t>ゴウケイ</t>
    </rPh>
    <rPh sb="6" eb="8">
      <t>ゼイコ</t>
    </rPh>
    <phoneticPr fontId="1"/>
  </si>
  <si>
    <t>（単位：円）</t>
    <rPh sb="1" eb="3">
      <t>タンイ</t>
    </rPh>
    <rPh sb="4" eb="5">
      <t>エン</t>
    </rPh>
    <phoneticPr fontId="1"/>
  </si>
  <si>
    <t>２　収集運搬</t>
    <rPh sb="2" eb="4">
      <t>シュウシュウ</t>
    </rPh>
    <rPh sb="4" eb="6">
      <t>ウンパン</t>
    </rPh>
    <phoneticPr fontId="1"/>
  </si>
  <si>
    <t>１　処分</t>
    <rPh sb="2" eb="4">
      <t>ショブン</t>
    </rPh>
    <phoneticPr fontId="1"/>
  </si>
  <si>
    <t>注１　「予定概算数量(ア)」に「単価（税抜）(イ)」を乗じた金額の合計金額をもって入札金額とし、予定価格の範囲内での最低価格をもって有効な入札を行った者を落札者とすること。</t>
    <rPh sb="0" eb="1">
      <t>チュウ</t>
    </rPh>
    <rPh sb="4" eb="6">
      <t>ヨテイ</t>
    </rPh>
    <rPh sb="6" eb="8">
      <t>ガイサン</t>
    </rPh>
    <rPh sb="8" eb="10">
      <t>スウリョウ</t>
    </rPh>
    <rPh sb="16" eb="18">
      <t>タンカ</t>
    </rPh>
    <rPh sb="19" eb="21">
      <t>ゼイヌキ</t>
    </rPh>
    <rPh sb="27" eb="28">
      <t>ジョウ</t>
    </rPh>
    <rPh sb="30" eb="32">
      <t>キンガク</t>
    </rPh>
    <rPh sb="33" eb="35">
      <t>ゴウケイ</t>
    </rPh>
    <rPh sb="35" eb="37">
      <t>キンガク</t>
    </rPh>
    <rPh sb="41" eb="43">
      <t>ニュウサツ</t>
    </rPh>
    <rPh sb="43" eb="45">
      <t>キンガク</t>
    </rPh>
    <rPh sb="48" eb="50">
      <t>ヨテイ</t>
    </rPh>
    <rPh sb="50" eb="52">
      <t>カカク</t>
    </rPh>
    <rPh sb="53" eb="56">
      <t>ハンイナイ</t>
    </rPh>
    <rPh sb="58" eb="60">
      <t>サイテイ</t>
    </rPh>
    <rPh sb="60" eb="62">
      <t>カカク</t>
    </rPh>
    <rPh sb="66" eb="68">
      <t>ユウコウ</t>
    </rPh>
    <rPh sb="69" eb="71">
      <t>ニュウサツ</t>
    </rPh>
    <rPh sb="72" eb="73">
      <t>オコナ</t>
    </rPh>
    <rPh sb="75" eb="76">
      <t>シャ</t>
    </rPh>
    <rPh sb="77" eb="79">
      <t>ラクサツ</t>
    </rPh>
    <rPh sb="79" eb="80">
      <t>シャ</t>
    </rPh>
    <phoneticPr fontId="1"/>
  </si>
  <si>
    <t>商号又は名称</t>
    <rPh sb="0" eb="2">
      <t>ショウゴウ</t>
    </rPh>
    <rPh sb="2" eb="3">
      <t>マタ</t>
    </rPh>
    <rPh sb="4" eb="6">
      <t>メイショウ</t>
    </rPh>
    <phoneticPr fontId="1"/>
  </si>
  <si>
    <t>金属くず（kg）</t>
    <rPh sb="0" eb="2">
      <t>キンゾク</t>
    </rPh>
    <phoneticPr fontId="1"/>
  </si>
  <si>
    <t>金属くずと廃プラスチックの混合物（kg）</t>
    <rPh sb="0" eb="2">
      <t>キンゾク</t>
    </rPh>
    <rPh sb="5" eb="6">
      <t>ハイ</t>
    </rPh>
    <rPh sb="13" eb="16">
      <t>コンゴウブツ</t>
    </rPh>
    <phoneticPr fontId="1"/>
  </si>
  <si>
    <t>付着木くず（kg）</t>
    <rPh sb="0" eb="2">
      <t>フチャク</t>
    </rPh>
    <rPh sb="2" eb="3">
      <t>キ</t>
    </rPh>
    <phoneticPr fontId="1"/>
  </si>
  <si>
    <t>廃ガラス（kg）</t>
    <rPh sb="0" eb="1">
      <t>ハイ</t>
    </rPh>
    <phoneticPr fontId="1"/>
  </si>
  <si>
    <t>３　本様式は参考様式であり、「１　処分」の予定概算数量を変更しない範囲で、適宜、調製すること。</t>
    <rPh sb="2" eb="5">
      <t>ホンヨウシキ</t>
    </rPh>
    <rPh sb="6" eb="10">
      <t>サンコウヨウシキ</t>
    </rPh>
    <rPh sb="17" eb="19">
      <t>ショブン</t>
    </rPh>
    <rPh sb="21" eb="23">
      <t>ヨテイ</t>
    </rPh>
    <rPh sb="23" eb="25">
      <t>ガイサン</t>
    </rPh>
    <rPh sb="25" eb="27">
      <t>スウリョウ</t>
    </rPh>
    <rPh sb="28" eb="30">
      <t>ヘンコウ</t>
    </rPh>
    <rPh sb="33" eb="35">
      <t>ハンイ</t>
    </rPh>
    <rPh sb="37" eb="39">
      <t>テキギ</t>
    </rPh>
    <rPh sb="40" eb="42">
      <t>チョウセイ</t>
    </rPh>
    <phoneticPr fontId="1"/>
  </si>
  <si>
    <t>金属くずと汚泥の混合物（廃電池類）（kg）</t>
    <rPh sb="0" eb="2">
      <t>キンゾク</t>
    </rPh>
    <rPh sb="5" eb="7">
      <t>オデイ</t>
    </rPh>
    <rPh sb="8" eb="11">
      <t>コンゴウブツ</t>
    </rPh>
    <rPh sb="12" eb="13">
      <t>ハイ</t>
    </rPh>
    <rPh sb="13" eb="15">
      <t>デンチ</t>
    </rPh>
    <rPh sb="15" eb="16">
      <t>ルイ</t>
    </rPh>
    <phoneticPr fontId="1"/>
  </si>
  <si>
    <t>２　「２　収集運搬」の「収集運搬車両」については、「１　処分」の「予定概算数量(ア)」の収集運搬を行うために必要な車両の見込数量及び単価（１台/回当たり）を積算の上、記入すること。なお、使用するトラックは、７ｔ車両相当とすること。</t>
    <rPh sb="5" eb="7">
      <t>シュウシュウ</t>
    </rPh>
    <rPh sb="12" eb="14">
      <t>シュウシュウ</t>
    </rPh>
    <rPh sb="14" eb="16">
      <t>ウンパン</t>
    </rPh>
    <rPh sb="16" eb="18">
      <t>シャリョウ</t>
    </rPh>
    <rPh sb="28" eb="30">
      <t>ショブン</t>
    </rPh>
    <rPh sb="33" eb="39">
      <t>ヨテイガイサンスウリョウ</t>
    </rPh>
    <rPh sb="44" eb="48">
      <t>シュウシュウウンパン</t>
    </rPh>
    <rPh sb="49" eb="50">
      <t>オコナ</t>
    </rPh>
    <rPh sb="54" eb="56">
      <t>ヒツヨウ</t>
    </rPh>
    <rPh sb="57" eb="59">
      <t>シャリョウ</t>
    </rPh>
    <rPh sb="60" eb="62">
      <t>ミコミ</t>
    </rPh>
    <rPh sb="62" eb="64">
      <t>スウリョウ</t>
    </rPh>
    <rPh sb="64" eb="65">
      <t>オヨ</t>
    </rPh>
    <rPh sb="66" eb="68">
      <t>タンカ</t>
    </rPh>
    <rPh sb="78" eb="80">
      <t>セキサン</t>
    </rPh>
    <rPh sb="81" eb="82">
      <t>ウエ</t>
    </rPh>
    <rPh sb="83" eb="85">
      <t>キニュウ</t>
    </rPh>
    <rPh sb="93" eb="95">
      <t>シヨウ</t>
    </rPh>
    <rPh sb="107" eb="109">
      <t>ソウトウ</t>
    </rPh>
    <phoneticPr fontId="1"/>
  </si>
  <si>
    <t>収集運搬車両（７ｔ車両相当。含む作業費）(台/回)</t>
    <rPh sb="0" eb="6">
      <t>シュウシュウウンパンシャリョウ</t>
    </rPh>
    <rPh sb="9" eb="13">
      <t>シャリョウソウトウ</t>
    </rPh>
    <rPh sb="14" eb="15">
      <t>フク</t>
    </rPh>
    <rPh sb="16" eb="18">
      <t>サギョウ</t>
    </rPh>
    <rPh sb="18" eb="19">
      <t>ヒ</t>
    </rPh>
    <rPh sb="21" eb="22">
      <t>ダイ</t>
    </rPh>
    <rPh sb="23" eb="24">
      <t>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</si>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</sst>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0;&quot;△ &quot;#,##0.00"/>
  </numFmts>
  <fonts count="3" x14ac:knownFonts="1">
    <font>
      <sz val="11"/>
      <color theme="1"/>
      <name val="游ゴシック"/>
      <family val="2"/>
      <scheme val="minor"/>
    </font>
    <font>
      <sz val="6"/>
      <name val="游ゴシック"/>
      <family val="3"/>
      <charset val="128"/>
      <scheme val="minor"/>
    </font>
    <font>
      <sz val="12"/>
      <color theme="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23">
    <xf numFmtId="0" fontId="0" fillId="0" borderId="0" xfId="0"/>
    <xf numFmtId="176" fontId="2" fillId="0" borderId="0" xfId="0" applyNumberFormat="1" applyFont="1" applyAlignment="1">
      <alignment vertical="center"/>
    </xf>
    <xf numFmtId="176" fontId="2" fillId="0" borderId="1" xfId="0" applyNumberFormat="1" applyFont="1" applyBorder="1" applyAlignment="1">
      <alignment horizontal="center" vertical="center" wrapText="1"/>
    </xf>
    <xf numFmtId="176" fontId="2" fillId="0" borderId="1" xfId="0" applyNumberFormat="1" applyFont="1" applyBorder="1" applyAlignment="1">
      <alignment vertical="center" wrapText="1"/>
    </xf>
    <xf numFmtId="176" fontId="2" fillId="0" borderId="1" xfId="0" applyNumberFormat="1" applyFont="1" applyBorder="1" applyAlignment="1">
      <alignment vertical="center"/>
    </xf>
    <xf numFmtId="176" fontId="2" fillId="0" borderId="0" xfId="0" applyNumberFormat="1" applyFont="1" applyAlignment="1">
      <alignment horizontal="right" vertical="center"/>
    </xf>
    <xf numFmtId="176" fontId="2" fillId="0" borderId="3" xfId="0" applyNumberFormat="1" applyFont="1" applyBorder="1" applyAlignment="1">
      <alignment vertical="center" wrapText="1"/>
    </xf>
    <xf numFmtId="176" fontId="2" fillId="0" borderId="3" xfId="0" applyNumberFormat="1" applyFont="1" applyBorder="1" applyAlignment="1">
      <alignment vertical="center"/>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2" fillId="0" borderId="0" xfId="0" applyNumberFormat="1" applyFont="1" applyAlignment="1">
      <alignment vertical="center" wrapText="1"/>
    </xf>
    <xf numFmtId="176" fontId="2" fillId="0" borderId="2" xfId="0" applyNumberFormat="1" applyFont="1" applyBorder="1" applyAlignment="1">
      <alignment vertical="center" wrapText="1"/>
    </xf>
    <xf numFmtId="176" fontId="2" fillId="0" borderId="1" xfId="0" applyNumberFormat="1" applyFont="1" applyBorder="1" applyAlignment="1">
      <alignment horizontal="left" vertical="center" wrapText="1"/>
    </xf>
    <xf numFmtId="176" fontId="2" fillId="0" borderId="4" xfId="0" applyNumberFormat="1" applyFont="1" applyBorder="1" applyAlignment="1">
      <alignment horizontal="center" vertical="center" wrapText="1"/>
    </xf>
    <xf numFmtId="176" fontId="2" fillId="0" borderId="5" xfId="0" applyNumberFormat="1" applyFont="1" applyBorder="1" applyAlignment="1">
      <alignment horizontal="center" vertical="center" wrapText="1"/>
    </xf>
    <xf numFmtId="176" fontId="2" fillId="0" borderId="1" xfId="0" applyNumberFormat="1" applyFont="1" applyBorder="1" applyAlignment="1">
      <alignment horizontal="center" vertical="center"/>
    </xf>
    <xf numFmtId="176" fontId="2" fillId="0" borderId="0" xfId="0" applyNumberFormat="1" applyFont="1" applyAlignment="1">
      <alignment horizontal="center" vertical="center"/>
    </xf>
    <xf numFmtId="177" fontId="2" fillId="0" borderId="0" xfId="0" applyNumberFormat="1" applyFont="1" applyAlignment="1">
      <alignment horizontal="right" vertical="center" indent="1"/>
    </xf>
    <xf numFmtId="176" fontId="2" fillId="0" borderId="0" xfId="0" applyNumberFormat="1" applyFont="1" applyAlignment="1">
      <alignment horizontal="left" vertical="center" indent="33"/>
    </xf>
    <xf numFmtId="176" fontId="2" fillId="2" borderId="1" xfId="0" applyNumberFormat="1" applyFont="1" applyFill="1" applyBorder="1" applyAlignment="1">
      <alignment vertical="center"/>
    </xf>
    <xf numFmtId="176" fontId="2" fillId="3" borderId="6" xfId="0" applyNumberFormat="1" applyFont="1" applyFill="1" applyBorder="1" applyAlignment="1">
      <alignment vertical="center"/>
    </xf>
    <xf numFmtId="176" fontId="2" fillId="0" borderId="5" xfId="0" applyNumberFormat="1" applyFont="1" applyBorder="1" applyAlignment="1">
      <alignment horizontal="center" vertical="center"/>
    </xf>
    <xf numFmtId="176" fontId="2" fillId="3" borderId="1"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8"/>
  <sheetViews>
    <sheetView tabSelected="1" topLeftCell="A14" workbookViewId="0">
      <selection activeCell="F25" sqref="F25"/>
    </sheetView>
  </sheetViews>
  <sheetFormatPr defaultRowHeight="27.95" customHeight="1" x14ac:dyDescent="0.4"/>
  <cols>
    <col min="1" max="1" width="1.625" style="1" customWidth="1"/>
    <col min="2" max="2" width="18" style="1" customWidth="1"/>
    <col min="3" max="3" width="27.375" style="1" customWidth="1"/>
    <col min="4" max="4" width="15.5" style="1" customWidth="1"/>
    <col min="5" max="6" width="18" style="1" customWidth="1"/>
    <col min="7" max="16384" width="9" style="1"/>
  </cols>
  <sheetData>
    <row r="1" spans="2:6" ht="6.75" customHeight="1" x14ac:dyDescent="0.4"/>
    <row r="2" spans="2:6" ht="27.95" customHeight="1" x14ac:dyDescent="0.4">
      <c r="B2" s="1" t="s">
        <v>0</v>
      </c>
    </row>
    <row r="3" spans="2:6" ht="27.95" customHeight="1" x14ac:dyDescent="0.4">
      <c r="B3" s="16" t="s">
        <v>1</v>
      </c>
      <c r="C3" s="16"/>
      <c r="D3" s="16"/>
      <c r="E3" s="16"/>
      <c r="F3" s="16"/>
    </row>
    <row r="4" spans="2:6" ht="27.95" customHeight="1" x14ac:dyDescent="0.4">
      <c r="B4" s="17" t="s">
        <v>2</v>
      </c>
      <c r="C4" s="17"/>
      <c r="D4" s="17"/>
      <c r="E4" s="17"/>
      <c r="F4" s="17"/>
    </row>
    <row r="5" spans="2:6" ht="27.95" customHeight="1" x14ac:dyDescent="0.4">
      <c r="B5" s="1" t="s">
        <v>15</v>
      </c>
    </row>
    <row r="6" spans="2:6" ht="27.95" customHeight="1" x14ac:dyDescent="0.4">
      <c r="B6" s="18" t="s">
        <v>3</v>
      </c>
      <c r="C6" s="18"/>
      <c r="D6" s="18"/>
      <c r="E6" s="18"/>
      <c r="F6" s="18"/>
    </row>
    <row r="7" spans="2:6" ht="27.95" customHeight="1" x14ac:dyDescent="0.4">
      <c r="B7" s="18" t="s">
        <v>21</v>
      </c>
      <c r="C7" s="18"/>
      <c r="D7" s="18"/>
      <c r="E7" s="18"/>
      <c r="F7" s="18"/>
    </row>
    <row r="8" spans="2:6" ht="27.95" customHeight="1" x14ac:dyDescent="0.4">
      <c r="B8" s="18" t="s">
        <v>14</v>
      </c>
      <c r="C8" s="18"/>
      <c r="D8" s="18"/>
      <c r="E8" s="18"/>
      <c r="F8" s="18"/>
    </row>
    <row r="11" spans="2:6" ht="27.95" customHeight="1" x14ac:dyDescent="0.4">
      <c r="B11" s="1" t="s">
        <v>5</v>
      </c>
    </row>
    <row r="12" spans="2:6" ht="27.95" customHeight="1" x14ac:dyDescent="0.4">
      <c r="B12" s="16" t="s">
        <v>6</v>
      </c>
      <c r="C12" s="16"/>
      <c r="D12" s="16"/>
      <c r="E12" s="16"/>
      <c r="F12" s="16"/>
    </row>
    <row r="13" spans="2:6" ht="27.95" customHeight="1" x14ac:dyDescent="0.4">
      <c r="B13" s="1" t="s">
        <v>7</v>
      </c>
    </row>
    <row r="14" spans="2:6" ht="27.95" customHeight="1" x14ac:dyDescent="0.4">
      <c r="B14" s="1" t="s">
        <v>8</v>
      </c>
    </row>
    <row r="15" spans="2:6" ht="27.95" customHeight="1" x14ac:dyDescent="0.4">
      <c r="B15" s="1" t="s">
        <v>9</v>
      </c>
      <c r="F15" s="5" t="s">
        <v>17</v>
      </c>
    </row>
    <row r="16" spans="2:6" ht="36.75" customHeight="1" x14ac:dyDescent="0.4">
      <c r="B16" s="15" t="s">
        <v>4</v>
      </c>
      <c r="C16" s="15"/>
      <c r="D16" s="2" t="s">
        <v>11</v>
      </c>
      <c r="E16" s="2" t="s">
        <v>12</v>
      </c>
      <c r="F16" s="2" t="s">
        <v>13</v>
      </c>
    </row>
    <row r="17" spans="2:6" ht="36" customHeight="1" x14ac:dyDescent="0.4">
      <c r="B17" s="12" t="s">
        <v>19</v>
      </c>
      <c r="C17" s="3" t="s">
        <v>22</v>
      </c>
      <c r="D17" s="4">
        <v>1350</v>
      </c>
      <c r="E17" s="4"/>
      <c r="F17" s="19">
        <f>+D17*E17</f>
        <v>0</v>
      </c>
    </row>
    <row r="18" spans="2:6" ht="36" customHeight="1" x14ac:dyDescent="0.4">
      <c r="B18" s="12"/>
      <c r="C18" s="3" t="s">
        <v>23</v>
      </c>
      <c r="D18" s="4">
        <v>4300</v>
      </c>
      <c r="E18" s="4"/>
      <c r="F18" s="19">
        <f t="shared" ref="F18:F22" si="0">+D18*E18</f>
        <v>0</v>
      </c>
    </row>
    <row r="19" spans="2:6" ht="36" customHeight="1" x14ac:dyDescent="0.4">
      <c r="B19" s="12"/>
      <c r="C19" s="3" t="s">
        <v>24</v>
      </c>
      <c r="D19" s="4">
        <v>650</v>
      </c>
      <c r="E19" s="4"/>
      <c r="F19" s="19">
        <f t="shared" si="0"/>
        <v>0</v>
      </c>
    </row>
    <row r="20" spans="2:6" ht="36" customHeight="1" x14ac:dyDescent="0.4">
      <c r="B20" s="12"/>
      <c r="C20" s="3" t="s">
        <v>25</v>
      </c>
      <c r="D20" s="4">
        <v>10</v>
      </c>
      <c r="E20" s="4"/>
      <c r="F20" s="19">
        <f t="shared" si="0"/>
        <v>0</v>
      </c>
    </row>
    <row r="21" spans="2:6" ht="36" customHeight="1" x14ac:dyDescent="0.4">
      <c r="B21" s="12"/>
      <c r="C21" s="3" t="s">
        <v>27</v>
      </c>
      <c r="D21" s="4">
        <v>10</v>
      </c>
      <c r="E21" s="4"/>
      <c r="F21" s="19">
        <f t="shared" si="0"/>
        <v>0</v>
      </c>
    </row>
    <row r="22" spans="2:6" ht="36" customHeight="1" thickBot="1" x14ac:dyDescent="0.45">
      <c r="B22" s="6" t="s">
        <v>18</v>
      </c>
      <c r="C22" s="6" t="s">
        <v>29</v>
      </c>
      <c r="D22" s="7"/>
      <c r="E22" s="7"/>
      <c r="F22" s="19">
        <f t="shared" si="0"/>
        <v>0</v>
      </c>
    </row>
    <row r="23" spans="2:6" ht="36" customHeight="1" thickBot="1" x14ac:dyDescent="0.45">
      <c r="B23" s="13" t="s">
        <v>10</v>
      </c>
      <c r="C23" s="14"/>
      <c r="D23" s="21" t="s">
        <v>30</v>
      </c>
      <c r="E23" s="21" t="s">
        <v>30</v>
      </c>
      <c r="F23" s="20">
        <f>SUM(F17:F22)</f>
        <v>0</v>
      </c>
    </row>
    <row r="25" spans="2:6" ht="36" customHeight="1" x14ac:dyDescent="0.4">
      <c r="B25" s="9" t="s">
        <v>16</v>
      </c>
      <c r="C25" s="9"/>
      <c r="D25" s="8" t="s">
        <v>30</v>
      </c>
      <c r="E25" s="8" t="s">
        <v>30</v>
      </c>
      <c r="F25" s="22">
        <f>+ROUNDDOWN(F23*1.1,)</f>
        <v>0</v>
      </c>
    </row>
    <row r="26" spans="2:6" ht="40.5" customHeight="1" x14ac:dyDescent="0.4">
      <c r="B26" s="11" t="s">
        <v>20</v>
      </c>
      <c r="C26" s="11"/>
      <c r="D26" s="11"/>
      <c r="E26" s="11"/>
      <c r="F26" s="11"/>
    </row>
    <row r="27" spans="2:6" ht="58.5" customHeight="1" x14ac:dyDescent="0.4">
      <c r="B27" s="10" t="s">
        <v>28</v>
      </c>
      <c r="C27" s="10"/>
      <c r="D27" s="10"/>
      <c r="E27" s="10"/>
      <c r="F27" s="10"/>
    </row>
    <row r="28" spans="2:6" ht="40.5" customHeight="1" x14ac:dyDescent="0.4">
      <c r="B28" s="10" t="s">
        <v>26</v>
      </c>
      <c r="C28" s="10"/>
      <c r="D28" s="10"/>
      <c r="E28" s="10"/>
      <c r="F28" s="10"/>
    </row>
  </sheetData>
  <mergeCells count="13">
    <mergeCell ref="B16:C16"/>
    <mergeCell ref="B3:F3"/>
    <mergeCell ref="B4:F4"/>
    <mergeCell ref="B6:F6"/>
    <mergeCell ref="B7:F7"/>
    <mergeCell ref="B8:F8"/>
    <mergeCell ref="B12:F12"/>
    <mergeCell ref="B25:C25"/>
    <mergeCell ref="B28:F28"/>
    <mergeCell ref="B27:F27"/>
    <mergeCell ref="B26:F26"/>
    <mergeCell ref="B17:B21"/>
    <mergeCell ref="B23:C23"/>
  </mergeCells>
  <phoneticPr fontId="1"/>
  <pageMargins left="0.70866141732283472" right="0.39370078740157483" top="0.59055118110236227" bottom="0.59055118110236227" header="0.31496062992125984" footer="0.31496062992125984"/>
  <pageSetup paperSize="9" scale="8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様式03_入札書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2022-06-07T08:09:13Z</dcterms:modified>
</cp:coreProperties>
</file>