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360" yWindow="300" windowWidth="14712" windowHeight="8868"/>
  </bookViews>
  <sheets>
    <sheet name="概況4" sheetId="1" r:id="rId1"/>
  </sheets>
  <definedNames>
    <definedName name="_xlnm.Print_Area" localSheetId="0">概況4!$A$1:$V$34</definedName>
  </definedNames>
  <calcPr calcId="162913"/>
</workbook>
</file>

<file path=xl/calcChain.xml><?xml version="1.0" encoding="utf-8"?>
<calcChain xmlns="http://schemas.openxmlformats.org/spreadsheetml/2006/main">
  <c r="D63" i="1" l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</calcChain>
</file>

<file path=xl/sharedStrings.xml><?xml version="1.0" encoding="utf-8"?>
<sst xmlns="http://schemas.openxmlformats.org/spreadsheetml/2006/main" count="109" uniqueCount="20">
  <si>
    <t>（国勢調査人口）</t>
    <rPh sb="1" eb="3">
      <t>コクセイ</t>
    </rPh>
    <rPh sb="3" eb="5">
      <t>チョウサ</t>
    </rPh>
    <rPh sb="5" eb="7">
      <t>ジンコウ</t>
    </rPh>
    <phoneticPr fontId="2"/>
  </si>
  <si>
    <t>年齢</t>
    <rPh sb="0" eb="2">
      <t>ネンレイ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</si>
  <si>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</si>
  <si>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</si>
  <si>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</si>
  <si>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</si>
  <si>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</si>
  <si>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</si>
  <si>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（5歳階級）</t>
    <rPh sb="2" eb="3">
      <t>サイ</t>
    </rPh>
    <rPh sb="3" eb="5">
      <t>カイキュウ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</si>
  <si>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</si>
  <si>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</si>
  <si>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</si>
  <si>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85歳以上</t>
    <rPh sb="2" eb="3">
      <t>サイ</t>
    </rPh>
    <rPh sb="3" eb="5">
      <t>イジョウ</t>
    </rPh>
    <phoneticPr fontId="2"/>
  </si>
  <si>
    <t>～</t>
    <phoneticPr fontId="2"/>
  </si>
  <si>
    <t>4.人口構成図の年次推移</t>
    <rPh sb="2" eb="4">
      <t>ジンコウ</t>
    </rPh>
    <rPh sb="4" eb="6">
      <t>コウセイ</t>
    </rPh>
    <rPh sb="6" eb="7">
      <t>ズ</t>
    </rPh>
    <rPh sb="8" eb="10">
      <t>ネンジ</t>
    </rPh>
    <rPh sb="10" eb="12">
      <t>スイイ</t>
    </rPh>
    <phoneticPr fontId="2"/>
  </si>
  <si>
    <t>（年齢階級別人口）</t>
    <rPh sb="1" eb="3">
      <t>ネンレイ</t>
    </rPh>
    <rPh sb="3" eb="5">
      <t>カイキュウ</t>
    </rPh>
    <rPh sb="5" eb="6">
      <t>ベツ</t>
    </rPh>
    <rPh sb="6" eb="8">
      <t>ジンコウ</t>
    </rPh>
    <phoneticPr fontId="2"/>
  </si>
  <si>
    <t>（年齢階級別人口比）</t>
    <rPh sb="1" eb="3">
      <t>ネンレイ</t>
    </rPh>
    <rPh sb="3" eb="5">
      <t>カイキュウ</t>
    </rPh>
    <rPh sb="5" eb="6">
      <t>ベツ</t>
    </rPh>
    <rPh sb="6" eb="9">
      <t>ジンコウヒ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</si>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</sst>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Black]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8" fontId="4" fillId="0" borderId="1" xfId="2" applyFont="1" applyBorder="1"/>
    <xf numFmtId="38" fontId="4" fillId="0" borderId="2" xfId="2" applyFont="1" applyBorder="1"/>
    <xf numFmtId="0" fontId="4" fillId="0" borderId="0" xfId="0" applyFont="1" applyBorder="1" applyAlignment="1">
      <alignment horizontal="center"/>
    </xf>
    <xf numFmtId="176" fontId="4" fillId="0" borderId="2" xfId="1" applyNumberFormat="1" applyFont="1" applyBorder="1"/>
    <xf numFmtId="38" fontId="4" fillId="0" borderId="0" xfId="2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8" fontId="4" fillId="0" borderId="13" xfId="2" applyFont="1" applyBorder="1"/>
    <xf numFmtId="176" fontId="4" fillId="0" borderId="13" xfId="1" applyNumberFormat="1" applyFont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概況4!$E$63</c:f>
              <c:numCache>
                <c:formatCode>0.0;[Black]0.0</c:formatCode>
                <c:ptCount val="1"/>
                <c:pt idx="0">
                  <c:v>-6.721600601382022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F-4F50-AF12-FE253381A5F0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概況4!$E$64</c:f>
              <c:numCache>
                <c:formatCode>0.0;[Black]0.0</c:formatCode>
                <c:ptCount val="1"/>
                <c:pt idx="0">
                  <c:v>-7.6697892271662766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F-4F50-AF12-FE253381A5F0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概況4!$E$65</c:f>
              <c:numCache>
                <c:formatCode>0.0;[Black]0.0</c:formatCode>
                <c:ptCount val="1"/>
                <c:pt idx="0">
                  <c:v>-8.3784369849943623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F-4F50-AF12-FE253381A5F0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概況4!$E$66</c:f>
              <c:numCache>
                <c:formatCode>0.0;[Black]0.0</c:formatCode>
                <c:ptCount val="1"/>
                <c:pt idx="0">
                  <c:v>-7.1091739670974636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5F-4F50-AF12-FE253381A5F0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概況4!$E$67</c:f>
              <c:numCache>
                <c:formatCode>0.0;[Black]0.0</c:formatCode>
                <c:ptCount val="1"/>
                <c:pt idx="0">
                  <c:v>-5.4738774684129874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5F-4F50-AF12-FE253381A5F0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概況4!$E$68</c:f>
              <c:numCache>
                <c:formatCode>0.0;[Black]0.0</c:formatCode>
                <c:ptCount val="1"/>
                <c:pt idx="0">
                  <c:v>-6.4376788966952896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5F-4F50-AF12-FE253381A5F0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概況4!$E$69</c:f>
              <c:numCache>
                <c:formatCode>0.0;[Black]0.0</c:formatCode>
                <c:ptCount val="1"/>
                <c:pt idx="0">
                  <c:v>-7.7894873796513133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5F-4F50-AF12-FE253381A5F0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概況4!$E$70</c:f>
              <c:numCache>
                <c:formatCode>0.0;[Black]0.0</c:formatCode>
                <c:ptCount val="1"/>
                <c:pt idx="0">
                  <c:v>-8.1999016971694569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5F-4F50-AF12-FE253381A5F0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概況4!$E$71</c:f>
              <c:numCache>
                <c:formatCode>0.0;[Black]0.0</c:formatCode>
                <c:ptCount val="1"/>
                <c:pt idx="0">
                  <c:v>-6.5841212016075401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5F-4F50-AF12-FE253381A5F0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概況4!$E$72</c:f>
              <c:numCache>
                <c:formatCode>0.0;[Black]0.0</c:formatCode>
                <c:ptCount val="1"/>
                <c:pt idx="0">
                  <c:v>-6.7415502934628613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5F-4F50-AF12-FE253381A5F0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概況4!$E$73</c:f>
              <c:numCache>
                <c:formatCode>0.0;[Black]0.0</c:formatCode>
                <c:ptCount val="1"/>
                <c:pt idx="0">
                  <c:v>-7.1622285829936096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5F-4F50-AF12-FE253381A5F0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概況4!$E$74</c:f>
              <c:numCache>
                <c:formatCode>0.0;[Black]0.0</c:formatCode>
                <c:ptCount val="1"/>
                <c:pt idx="0">
                  <c:v>-6.7899788938040304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A5F-4F50-AF12-FE253381A5F0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概況4!$E$75</c:f>
              <c:numCache>
                <c:formatCode>0.0;[Black]0.0</c:formatCode>
                <c:ptCount val="1"/>
                <c:pt idx="0">
                  <c:v>-4.782143579957788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A5F-4F50-AF12-FE253381A5F0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概況4!$E$76</c:f>
              <c:numCache>
                <c:formatCode>0.0;[Black]0.0</c:formatCode>
                <c:ptCount val="1"/>
                <c:pt idx="0">
                  <c:v>-3.6460230722525808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A5F-4F50-AF12-FE253381A5F0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概況4!$E$77</c:f>
              <c:numCache>
                <c:formatCode>0.0;[Black]0.0</c:formatCode>
                <c:ptCount val="1"/>
                <c:pt idx="0">
                  <c:v>-3.0332205742041807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A5F-4F50-AF12-FE253381A5F0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概況4!$E$78</c:f>
              <c:numCache>
                <c:formatCode>0.0;[Black]0.0</c:formatCode>
                <c:ptCount val="1"/>
                <c:pt idx="0">
                  <c:v>-1.9660566108653541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A5F-4F50-AF12-FE253381A5F0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概況4!$E$79</c:f>
              <c:numCache>
                <c:formatCode>0.0;[Black]0.0</c:formatCode>
                <c:ptCount val="1"/>
                <c:pt idx="0">
                  <c:v>-1.0415763148003585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5F-4F50-AF12-FE253381A5F0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概況4!$E$80</c:f>
              <c:numCache>
                <c:formatCode>0.0;[Black]0.0</c:formatCode>
                <c:ptCount val="1"/>
                <c:pt idx="0">
                  <c:v>-0.47315465348252239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A5F-4F50-AF12-FE253381A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13152"/>
        <c:axId val="11314688"/>
      </c:barChart>
      <c:catAx>
        <c:axId val="113131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14688"/>
        <c:crosses val="autoZero"/>
        <c:auto val="1"/>
        <c:lblAlgn val="ctr"/>
        <c:lblOffset val="100"/>
        <c:tickMarkSkip val="1"/>
        <c:noMultiLvlLbl val="0"/>
      </c:catAx>
      <c:valAx>
        <c:axId val="1131468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3131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概況4!$R$63</c:f>
              <c:numCache>
                <c:formatCode>0.0;[Black]0.0</c:formatCode>
                <c:ptCount val="1"/>
                <c:pt idx="0">
                  <c:v>3.8729744227338694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5-4A9C-BAAE-E7E0050C1566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概況4!$R$64</c:f>
              <c:numCache>
                <c:formatCode>0.0;[Black]0.0</c:formatCode>
                <c:ptCount val="1"/>
                <c:pt idx="0">
                  <c:v>4.2296118570511787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5-4A9C-BAAE-E7E0050C1566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概況4!$R$65</c:f>
              <c:numCache>
                <c:formatCode>0.0;[Black]0.0</c:formatCode>
                <c:ptCount val="1"/>
                <c:pt idx="0">
                  <c:v>4.7672708573297795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05-4A9C-BAAE-E7E0050C1566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概況4!$R$66</c:f>
              <c:numCache>
                <c:formatCode>0.0;[Black]0.0</c:formatCode>
                <c:ptCount val="1"/>
                <c:pt idx="0">
                  <c:v>4.925283556560923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5-4A9C-BAAE-E7E0050C1566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概況4!$R$67</c:f>
              <c:numCache>
                <c:formatCode>0.0;[Black]0.0</c:formatCode>
                <c:ptCount val="1"/>
                <c:pt idx="0">
                  <c:v>4.5389840892300484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05-4A9C-BAAE-E7E0050C1566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概況4!$R$68</c:f>
              <c:numCache>
                <c:formatCode>0.0;[Black]0.0</c:formatCode>
                <c:ptCount val="1"/>
                <c:pt idx="0">
                  <c:v>5.2052709709880363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05-4A9C-BAAE-E7E0050C1566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概況4!$R$69</c:f>
              <c:numCache>
                <c:formatCode>0.0;[Black]0.0</c:formatCode>
                <c:ptCount val="1"/>
                <c:pt idx="0">
                  <c:v>5.741682502588497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05-4A9C-BAAE-E7E0050C1566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概況4!$R$70</c:f>
              <c:numCache>
                <c:formatCode>0.0;[Black]0.0</c:formatCode>
                <c:ptCount val="1"/>
                <c:pt idx="0">
                  <c:v>5.4944064890548479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05-4A9C-BAAE-E7E0050C1566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概況4!$R$71</c:f>
              <c:numCache>
                <c:formatCode>0.0;[Black]0.0</c:formatCode>
                <c:ptCount val="1"/>
                <c:pt idx="0">
                  <c:v>5.775641372160103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05-4A9C-BAAE-E7E0050C1566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概況4!$R$72</c:f>
              <c:numCache>
                <c:formatCode>0.0;[Black]0.0</c:formatCode>
                <c:ptCount val="1"/>
                <c:pt idx="0">
                  <c:v>6.2396997204284084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05-4A9C-BAAE-E7E0050C1566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概況4!$R$73</c:f>
              <c:numCache>
                <c:formatCode>0.0;[Black]0.0</c:formatCode>
                <c:ptCount val="1"/>
                <c:pt idx="0">
                  <c:v>7.1765486977120041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05-4A9C-BAAE-E7E0050C1566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概況4!$R$74</c:f>
              <c:numCache>
                <c:formatCode>0.0;[Black]0.0</c:formatCode>
                <c:ptCount val="1"/>
                <c:pt idx="0">
                  <c:v>7.4038652123954041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05-4A9C-BAAE-E7E0050C1566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概況4!$R$75</c:f>
              <c:numCache>
                <c:formatCode>0.0;[Black]0.0</c:formatCode>
                <c:ptCount val="1"/>
                <c:pt idx="0">
                  <c:v>6.4647985130173362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05-4A9C-BAAE-E7E0050C1566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概況4!$R$76</c:f>
              <c:numCache>
                <c:formatCode>0.0;[Black]0.0</c:formatCode>
                <c:ptCount val="1"/>
                <c:pt idx="0">
                  <c:v>6.8124264513258508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05-4A9C-BAAE-E7E0050C1566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概況4!$R$77</c:f>
              <c:numCache>
                <c:formatCode>0.0;[Black]0.0</c:formatCode>
                <c:ptCount val="1"/>
                <c:pt idx="0">
                  <c:v>6.9543606653720706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05-4A9C-BAAE-E7E0050C1566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概況4!$R$78</c:f>
              <c:numCache>
                <c:formatCode>0.0;[Black]0.0</c:formatCode>
                <c:ptCount val="1"/>
                <c:pt idx="0">
                  <c:v>6.0198680178138533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205-4A9C-BAAE-E7E0050C1566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概況4!$R$79</c:f>
              <c:numCache>
                <c:formatCode>0.0;[Black]0.0</c:formatCode>
                <c:ptCount val="1"/>
                <c:pt idx="0">
                  <c:v>4.2584422442793164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205-4A9C-BAAE-E7E0050C1566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概況4!$R$80</c:f>
              <c:numCache>
                <c:formatCode>0.0;[Black]0.0</c:formatCode>
                <c:ptCount val="1"/>
                <c:pt idx="0">
                  <c:v>3.919546586717785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205-4A9C-BAAE-E7E0050C1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359552"/>
        <c:axId val="224361088"/>
      </c:barChart>
      <c:catAx>
        <c:axId val="2243595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361088"/>
        <c:crosses val="autoZero"/>
        <c:auto val="1"/>
        <c:lblAlgn val="ctr"/>
        <c:lblOffset val="100"/>
        <c:tickMarkSkip val="1"/>
        <c:noMultiLvlLbl val="0"/>
      </c:catAx>
      <c:valAx>
        <c:axId val="22436108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3595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概況4!$T$63</c:f>
              <c:numCache>
                <c:formatCode>0.0;[Black]0.0</c:formatCode>
                <c:ptCount val="1"/>
                <c:pt idx="0">
                  <c:v>-4.0187662113702833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5-4CE3-A3B4-BE497CF20ADC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概況4!$T$64</c:f>
              <c:numCache>
                <c:formatCode>0.0;[Black]0.0</c:formatCode>
                <c:ptCount val="1"/>
                <c:pt idx="0">
                  <c:v>-4.5307580976139068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5-4CE3-A3B4-BE497CF20ADC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概況4!$T$65</c:f>
              <c:numCache>
                <c:formatCode>0.0;[Black]0.0</c:formatCode>
                <c:ptCount val="1"/>
                <c:pt idx="0">
                  <c:v>-5.0907836735850927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15-4CE3-A3B4-BE497CF20ADC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概況4!$T$66</c:f>
              <c:numCache>
                <c:formatCode>0.0;[Black]0.0</c:formatCode>
                <c:ptCount val="1"/>
                <c:pt idx="0">
                  <c:v>-5.1940954783761777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15-4CE3-A3B4-BE497CF20ADC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概況4!$T$67</c:f>
              <c:numCache>
                <c:formatCode>0.0;[Black]0.0</c:formatCode>
                <c:ptCount val="1"/>
                <c:pt idx="0">
                  <c:v>-4.3116929749547612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15-4CE3-A3B4-BE497CF20ADC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概況4!$T$68</c:f>
              <c:numCache>
                <c:formatCode>0.0;[Black]0.0</c:formatCode>
                <c:ptCount val="1"/>
                <c:pt idx="0">
                  <c:v>-5.0803894981030631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15-4CE3-A3B4-BE497CF20ADC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概況4!$T$69</c:f>
              <c:numCache>
                <c:formatCode>0.0;[Black]0.0</c:formatCode>
                <c:ptCount val="1"/>
                <c:pt idx="0">
                  <c:v>-5.9886199527222503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15-4CE3-A3B4-BE497CF20ADC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概況4!$T$70</c:f>
              <c:numCache>
                <c:formatCode>0.0;[Black]0.0</c:formatCode>
                <c:ptCount val="1"/>
                <c:pt idx="0">
                  <c:v>-6.6718007594047597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15-4CE3-A3B4-BE497CF20ADC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概況4!$T$71</c:f>
              <c:numCache>
                <c:formatCode>0.0;[Black]0.0</c:formatCode>
                <c:ptCount val="1"/>
                <c:pt idx="0">
                  <c:v>-6.112090158448181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15-4CE3-A3B4-BE497CF20ADC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概況4!$T$72</c:f>
              <c:numCache>
                <c:formatCode>0.0;[Black]0.0</c:formatCode>
                <c:ptCount val="1"/>
                <c:pt idx="0">
                  <c:v>-6.4711616751001237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15-4CE3-A3B4-BE497CF20ADC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概況4!$T$73</c:f>
              <c:numCache>
                <c:formatCode>0.0;[Black]0.0</c:formatCode>
                <c:ptCount val="1"/>
                <c:pt idx="0">
                  <c:v>-6.9685072231645231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15-4CE3-A3B4-BE497CF20ADC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概況4!$T$74</c:f>
              <c:numCache>
                <c:formatCode>0.0;[Black]0.0</c:formatCode>
                <c:ptCount val="1"/>
                <c:pt idx="0">
                  <c:v>-8.0020977335972834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15-4CE3-A3B4-BE497CF20ADC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概況4!$T$75</c:f>
              <c:numCache>
                <c:formatCode>0.0;[Black]0.0</c:formatCode>
                <c:ptCount val="1"/>
                <c:pt idx="0">
                  <c:v>-8.0622579613872141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15-4CE3-A3B4-BE497CF20ADC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概況4!$T$76</c:f>
              <c:numCache>
                <c:formatCode>0.0;[Black]0.0</c:formatCode>
                <c:ptCount val="1"/>
                <c:pt idx="0">
                  <c:v>-6.1339809219633654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015-4CE3-A3B4-BE497CF20ADC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概況4!$T$77</c:f>
              <c:numCache>
                <c:formatCode>0.0;[Black]0.0</c:formatCode>
                <c:ptCount val="1"/>
                <c:pt idx="0">
                  <c:v>-5.7916030810855927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15-4CE3-A3B4-BE497CF20ADC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概況4!$T$78</c:f>
              <c:numCache>
                <c:formatCode>0.0;[Black]0.0</c:formatCode>
                <c:ptCount val="1"/>
                <c:pt idx="0">
                  <c:v>-5.2529958061076805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015-4CE3-A3B4-BE497CF20ADC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概況4!$T$79</c:f>
              <c:numCache>
                <c:formatCode>0.0;[Black]0.0</c:formatCode>
                <c:ptCount val="1"/>
                <c:pt idx="0">
                  <c:v>-3.6398512687981026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015-4CE3-A3B4-BE497CF20ADC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概況4!$T$80</c:f>
              <c:numCache>
                <c:formatCode>0.0;[Black]0.0</c:formatCode>
                <c:ptCount val="1"/>
                <c:pt idx="0">
                  <c:v>-2.1810444886459384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015-4CE3-A3B4-BE497CF20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472448"/>
        <c:axId val="224486528"/>
      </c:barChart>
      <c:catAx>
        <c:axId val="22447244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486528"/>
        <c:crosses val="autoZero"/>
        <c:auto val="1"/>
        <c:lblAlgn val="ctr"/>
        <c:lblOffset val="100"/>
        <c:tickMarkSkip val="1"/>
        <c:noMultiLvlLbl val="0"/>
      </c:catAx>
      <c:valAx>
        <c:axId val="22448652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47244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概況4!$U$63</c:f>
              <c:numCache>
                <c:formatCode>0.0;[Black]0.0</c:formatCode>
                <c:ptCount val="1"/>
                <c:pt idx="0">
                  <c:v>3.4763858361048139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9-449A-AC04-A538D2E18A73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概況4!$U$64</c:f>
              <c:numCache>
                <c:formatCode>0.0;[Black]0.0</c:formatCode>
                <c:ptCount val="1"/>
                <c:pt idx="0">
                  <c:v>3.9936649136333822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9-449A-AC04-A538D2E18A73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概況4!$U$65</c:f>
              <c:numCache>
                <c:formatCode>0.0;[Black]0.0</c:formatCode>
                <c:ptCount val="1"/>
                <c:pt idx="0">
                  <c:v>4.3531422258535972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9-449A-AC04-A538D2E18A73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概況4!$U$66</c:f>
              <c:numCache>
                <c:formatCode>0.0;[Black]0.0</c:formatCode>
                <c:ptCount val="1"/>
                <c:pt idx="0">
                  <c:v>4.5536669850512679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29-449A-AC04-A538D2E18A73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概況4!$U$67</c:f>
              <c:numCache>
                <c:formatCode>0.0;[Black]0.0</c:formatCode>
                <c:ptCount val="1"/>
                <c:pt idx="0">
                  <c:v>3.9358378309953159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29-449A-AC04-A538D2E18A73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概況4!$U$68</c:f>
              <c:numCache>
                <c:formatCode>0.0;[Black]0.0</c:formatCode>
                <c:ptCount val="1"/>
                <c:pt idx="0">
                  <c:v>4.5483445918731373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29-449A-AC04-A538D2E18A73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概況4!$U$69</c:f>
              <c:numCache>
                <c:formatCode>0.0;[Black]0.0</c:formatCode>
                <c:ptCount val="1"/>
                <c:pt idx="0">
                  <c:v>5.3039805747033846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29-449A-AC04-A538D2E18A73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概況4!$U$70</c:f>
              <c:numCache>
                <c:formatCode>0.0;[Black]0.0</c:formatCode>
                <c:ptCount val="1"/>
                <c:pt idx="0">
                  <c:v>5.8550640413362949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29-449A-AC04-A538D2E18A73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概況4!$U$71</c:f>
              <c:numCache>
                <c:formatCode>0.0;[Black]0.0</c:formatCode>
                <c:ptCount val="1"/>
                <c:pt idx="0">
                  <c:v>5.6310919824619949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29-449A-AC04-A538D2E18A73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概況4!$U$72</c:f>
              <c:numCache>
                <c:formatCode>0.0;[Black]0.0</c:formatCode>
                <c:ptCount val="1"/>
                <c:pt idx="0">
                  <c:v>5.9012393983681823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29-449A-AC04-A538D2E18A73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概況4!$U$73</c:f>
              <c:numCache>
                <c:formatCode>0.0;[Black]0.0</c:formatCode>
                <c:ptCount val="1"/>
                <c:pt idx="0">
                  <c:v>6.3868718137565157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29-449A-AC04-A538D2E18A73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概況4!$U$74</c:f>
              <c:numCache>
                <c:formatCode>0.0;[Black]0.0</c:formatCode>
                <c:ptCount val="1"/>
                <c:pt idx="0">
                  <c:v>7.3486426458911129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029-449A-AC04-A538D2E18A73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概況4!$U$75</c:f>
              <c:numCache>
                <c:formatCode>0.0;[Black]0.0</c:formatCode>
                <c:ptCount val="1"/>
                <c:pt idx="0">
                  <c:v>7.5884380358355292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029-449A-AC04-A538D2E18A73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概況4!$U$76</c:f>
              <c:numCache>
                <c:formatCode>0.0;[Black]0.0</c:formatCode>
                <c:ptCount val="1"/>
                <c:pt idx="0">
                  <c:v>6.5556060623496784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29-449A-AC04-A538D2E18A73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概況4!$U$77</c:f>
              <c:numCache>
                <c:formatCode>0.0;[Black]0.0</c:formatCode>
                <c:ptCount val="1"/>
                <c:pt idx="0">
                  <c:v>6.7736803341887519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29-449A-AC04-A538D2E18A73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概況4!$U$78</c:f>
              <c:numCache>
                <c:formatCode>0.0;[Black]0.0</c:formatCode>
                <c:ptCount val="1"/>
                <c:pt idx="0">
                  <c:v>6.7256349471213044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029-449A-AC04-A538D2E18A73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概況4!$U$79</c:f>
              <c:numCache>
                <c:formatCode>0.0;[Black]0.0</c:formatCode>
                <c:ptCount val="1"/>
                <c:pt idx="0">
                  <c:v>5.446246705870168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029-449A-AC04-A538D2E18A73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概況4!$U$80</c:f>
              <c:numCache>
                <c:formatCode>0.0;[Black]0.0</c:formatCode>
                <c:ptCount val="1"/>
                <c:pt idx="0">
                  <c:v>5.3482859016997137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029-449A-AC04-A538D2E18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680192"/>
        <c:axId val="224694272"/>
      </c:barChart>
      <c:catAx>
        <c:axId val="22468019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694272"/>
        <c:crosses val="autoZero"/>
        <c:auto val="1"/>
        <c:lblAlgn val="ctr"/>
        <c:lblOffset val="100"/>
        <c:tickMarkSkip val="1"/>
        <c:noMultiLvlLbl val="0"/>
      </c:catAx>
      <c:valAx>
        <c:axId val="22469427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68019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概況4!$W$63</c:f>
              <c:numCache>
                <c:formatCode>0.0;[Black]0.0</c:formatCode>
                <c:ptCount val="1"/>
                <c:pt idx="0">
                  <c:v>-3.6893421531423818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F-4730-8A63-B1A38BB732F2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概況4!$W$64</c:f>
              <c:numCache>
                <c:formatCode>0.0;[Black]0.0</c:formatCode>
                <c:ptCount val="1"/>
                <c:pt idx="0">
                  <c:v>-4.1763593595675008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F-4730-8A63-B1A38BB732F2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概況4!$W$65</c:f>
              <c:numCache>
                <c:formatCode>0.0;[Black]0.0</c:formatCode>
                <c:ptCount val="1"/>
                <c:pt idx="0">
                  <c:v>-4.6788090658626604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F-4730-8A63-B1A38BB732F2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概況4!$W$66</c:f>
              <c:numCache>
                <c:formatCode>0.0;[Black]0.0</c:formatCode>
                <c:ptCount val="1"/>
                <c:pt idx="0">
                  <c:v>-4.9143577480896194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6F-4730-8A63-B1A38BB732F2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概況4!$W$67</c:f>
              <c:numCache>
                <c:formatCode>0.0;[Black]0.0</c:formatCode>
                <c:ptCount val="1"/>
                <c:pt idx="0">
                  <c:v>-4.0899373602952638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F-4730-8A63-B1A38BB732F2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概況4!$W$68</c:f>
              <c:numCache>
                <c:formatCode>0.0;[Black]0.0</c:formatCode>
                <c:ptCount val="1"/>
                <c:pt idx="0">
                  <c:v>-4.5727309351770025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6F-4730-8A63-B1A38BB732F2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概況4!$W$69</c:f>
              <c:numCache>
                <c:formatCode>0.0;[Black]0.0</c:formatCode>
                <c:ptCount val="1"/>
                <c:pt idx="0">
                  <c:v>-5.3567019285751414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6F-4730-8A63-B1A38BB732F2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概況4!$W$70</c:f>
              <c:numCache>
                <c:formatCode>0.0;[Black]0.0</c:formatCode>
                <c:ptCount val="1"/>
                <c:pt idx="0">
                  <c:v>-6.2990591048500288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6F-4730-8A63-B1A38BB732F2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概況4!$W$71</c:f>
              <c:numCache>
                <c:formatCode>0.0;[Black]0.0</c:formatCode>
                <c:ptCount val="1"/>
                <c:pt idx="0">
                  <c:v>-7.0001819410510997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6F-4730-8A63-B1A38BB732F2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概況4!$W$72</c:f>
              <c:numCache>
                <c:formatCode>0.0;[Black]0.0</c:formatCode>
                <c:ptCount val="1"/>
                <c:pt idx="0">
                  <c:v>-6.3927912356396526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6F-4730-8A63-B1A38BB732F2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概況4!$W$73</c:f>
              <c:numCache>
                <c:formatCode>0.0;[Black]0.0</c:formatCode>
                <c:ptCount val="1"/>
                <c:pt idx="0">
                  <c:v>-6.7280826012371993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6F-4730-8A63-B1A38BB732F2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概況4!$W$74</c:f>
              <c:numCache>
                <c:formatCode>0.0;[Black]0.0</c:formatCode>
                <c:ptCount val="1"/>
                <c:pt idx="0">
                  <c:v>-7.1775744658730574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66F-4730-8A63-B1A38BB732F2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概況4!$W$75</c:f>
              <c:numCache>
                <c:formatCode>0.0;[Black]0.0</c:formatCode>
                <c:ptCount val="1"/>
                <c:pt idx="0">
                  <c:v>-8.1207438789832089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66F-4730-8A63-B1A38BB732F2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概況4!$W$76</c:f>
              <c:numCache>
                <c:formatCode>0.0;[Black]0.0</c:formatCode>
                <c:ptCount val="1"/>
                <c:pt idx="0">
                  <c:v>-7.9617079066382495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6F-4730-8A63-B1A38BB732F2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概況4!$W$77</c:f>
              <c:numCache>
                <c:formatCode>0.0;[Black]0.0</c:formatCode>
                <c:ptCount val="1"/>
                <c:pt idx="0">
                  <c:v>-5.7657443988147836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6F-4730-8A63-B1A38BB732F2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概況4!$W$78</c:f>
              <c:numCache>
                <c:formatCode>0.0;[Black]0.0</c:formatCode>
                <c:ptCount val="1"/>
                <c:pt idx="0">
                  <c:v>-5.1235899568539791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66F-4730-8A63-B1A38BB732F2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概況4!$W$79</c:f>
              <c:numCache>
                <c:formatCode>0.0;[Black]0.0</c:formatCode>
                <c:ptCount val="1"/>
                <c:pt idx="0">
                  <c:v>-4.1227517284399857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66F-4730-8A63-B1A38BB732F2}"/>
            </c:ext>
          </c:extLst>
        </c:ser>
        <c:ser>
          <c:idx val="17"/>
          <c:order val="17"/>
          <c:spPr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166F-4730-8A63-B1A38BB732F2}"/>
              </c:ext>
            </c:extLst>
          </c:dPt>
          <c:val>
            <c:numRef>
              <c:f>概況4!$W$80</c:f>
              <c:numCache>
                <c:formatCode>0.0;[Black]0.0</c:formatCode>
                <c:ptCount val="1"/>
                <c:pt idx="0">
                  <c:v>-3.1095675001299576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6F-4730-8A63-B1A38BB73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748672"/>
        <c:axId val="224750208"/>
      </c:barChart>
      <c:catAx>
        <c:axId val="22474867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750208"/>
        <c:crosses val="autoZero"/>
        <c:auto val="1"/>
        <c:lblAlgn val="ctr"/>
        <c:lblOffset val="100"/>
        <c:tickMarkSkip val="1"/>
        <c:noMultiLvlLbl val="0"/>
      </c:catAx>
      <c:valAx>
        <c:axId val="22475020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74867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概況4!$X$63</c:f>
              <c:numCache>
                <c:formatCode>0.0;[Black]0.0</c:formatCode>
                <c:ptCount val="1"/>
                <c:pt idx="0">
                  <c:v>3.27540247887833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3-4740-8936-262898F52182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概況4!$X$64</c:f>
              <c:numCache>
                <c:formatCode>0.0;[Black]0.0</c:formatCode>
                <c:ptCount val="1"/>
                <c:pt idx="0">
                  <c:v>3.6790108582702068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3-4740-8936-262898F52182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概況4!$X$65</c:f>
              <c:numCache>
                <c:formatCode>0.0;[Black]0.0</c:formatCode>
                <c:ptCount val="1"/>
                <c:pt idx="0">
                  <c:v>4.1553591060375599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73-4740-8936-262898F52182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概況4!$X$66</c:f>
              <c:numCache>
                <c:formatCode>0.0;[Black]0.0</c:formatCode>
                <c:ptCount val="1"/>
                <c:pt idx="0">
                  <c:v>4.2288519751208566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73-4740-8936-262898F52182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概況4!$X$67</c:f>
              <c:numCache>
                <c:formatCode>0.0;[Black]0.0</c:formatCode>
                <c:ptCount val="1"/>
                <c:pt idx="0">
                  <c:v>3.6335296155178387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73-4740-8936-262898F52182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概況4!$X$68</c:f>
              <c:numCache>
                <c:formatCode>0.0;[Black]0.0</c:formatCode>
                <c:ptCount val="1"/>
                <c:pt idx="0">
                  <c:v>3.9921085525820397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73-4740-8936-262898F52182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概況4!$X$69</c:f>
              <c:numCache>
                <c:formatCode>0.0;[Black]0.0</c:formatCode>
                <c:ptCount val="1"/>
                <c:pt idx="0">
                  <c:v>4.806403518019307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73-4740-8936-262898F52182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概況4!$X$70</c:f>
              <c:numCache>
                <c:formatCode>0.0;[Black]0.0</c:formatCode>
                <c:ptCount val="1"/>
                <c:pt idx="0">
                  <c:v>5.5943434586828511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73-4740-8936-262898F52182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概況4!$X$71</c:f>
              <c:numCache>
                <c:formatCode>0.0;[Black]0.0</c:formatCode>
                <c:ptCount val="1"/>
                <c:pt idx="0">
                  <c:v>6.1042755380190057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73-4740-8936-262898F52182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概況4!$X$72</c:f>
              <c:numCache>
                <c:formatCode>0.0;[Black]0.0</c:formatCode>
                <c:ptCount val="1"/>
                <c:pt idx="0">
                  <c:v>5.8197918706043588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73-4740-8936-262898F52182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概況4!$X$73</c:f>
              <c:numCache>
                <c:formatCode>0.0;[Black]0.0</c:formatCode>
                <c:ptCount val="1"/>
                <c:pt idx="0">
                  <c:v>6.0840951190494117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73-4740-8936-262898F52182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概況4!$X$74</c:f>
              <c:numCache>
                <c:formatCode>0.0;[Black]0.0</c:formatCode>
                <c:ptCount val="1"/>
                <c:pt idx="0">
                  <c:v>6.6090872125419793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73-4740-8936-262898F52182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概況4!$X$75</c:f>
              <c:numCache>
                <c:formatCode>0.0;[Black]0.0</c:formatCode>
                <c:ptCount val="1"/>
                <c:pt idx="0">
                  <c:v>7.5726269182693029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73-4740-8936-262898F52182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概況4!$X$76</c:f>
              <c:numCache>
                <c:formatCode>0.0;[Black]0.0</c:formatCode>
                <c:ptCount val="1"/>
                <c:pt idx="0">
                  <c:v>7.7152452523305364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273-4740-8936-262898F52182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概況4!$X$77</c:f>
              <c:numCache>
                <c:formatCode>0.0;[Black]0.0</c:formatCode>
                <c:ptCount val="1"/>
                <c:pt idx="0">
                  <c:v>6.5390581467146571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73-4740-8936-262898F52182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概況4!$X$78</c:f>
              <c:numCache>
                <c:formatCode>0.0;[Black]0.0</c:formatCode>
                <c:ptCount val="1"/>
                <c:pt idx="0">
                  <c:v>6.5687263746027913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273-4740-8936-262898F52182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概況4!$X$79</c:f>
              <c:numCache>
                <c:formatCode>0.0;[Black]0.0</c:formatCode>
                <c:ptCount val="1"/>
                <c:pt idx="0">
                  <c:v>6.1470459782232192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273-4740-8936-262898F52182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概況4!$X$80</c:f>
              <c:numCache>
                <c:formatCode>0.0;[Black]0.0</c:formatCode>
                <c:ptCount val="1"/>
                <c:pt idx="0">
                  <c:v>7.0667610427553802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73-4740-8936-262898F52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952320"/>
        <c:axId val="224953856"/>
      </c:barChart>
      <c:catAx>
        <c:axId val="224952320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953856"/>
        <c:crosses val="autoZero"/>
        <c:auto val="1"/>
        <c:lblAlgn val="ctr"/>
        <c:lblOffset val="100"/>
        <c:tickMarkSkip val="1"/>
        <c:noMultiLvlLbl val="0"/>
      </c:catAx>
      <c:valAx>
        <c:axId val="224953856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95232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概況4!$Z$63</c:f>
              <c:numCache>
                <c:formatCode>0.0;[Black]0.0</c:formatCode>
                <c:ptCount val="1"/>
                <c:pt idx="0">
                  <c:v>-3.2693943926772704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5-46AA-A44C-2D1E8A287AB7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概況4!$Z$64</c:f>
              <c:numCache>
                <c:formatCode>0.0;[Black]0.0</c:formatCode>
                <c:ptCount val="1"/>
                <c:pt idx="0">
                  <c:v>-3.9485240637308046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5-46AA-A44C-2D1E8A287AB7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概況4!$Z$65</c:f>
              <c:numCache>
                <c:formatCode>0.0;[Black]0.0</c:formatCode>
                <c:ptCount val="1"/>
                <c:pt idx="0">
                  <c:v>-4.4061946781210111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5-46AA-A44C-2D1E8A287AB7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概況4!$Z$66</c:f>
              <c:numCache>
                <c:formatCode>0.0;[Black]0.0</c:formatCode>
                <c:ptCount val="1"/>
                <c:pt idx="0">
                  <c:v>-4.6336576596357846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85-46AA-A44C-2D1E8A287AB7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概況4!$Z$67</c:f>
              <c:numCache>
                <c:formatCode>0.0;[Black]0.0</c:formatCode>
                <c:ptCount val="1"/>
                <c:pt idx="0">
                  <c:v>-3.8920871701272146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85-46AA-A44C-2D1E8A287AB7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概況4!$Z$68</c:f>
              <c:numCache>
                <c:formatCode>0.0;[Black]0.0</c:formatCode>
                <c:ptCount val="1"/>
                <c:pt idx="0">
                  <c:v>-4.1415073625272747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85-46AA-A44C-2D1E8A287AB7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概況4!$Z$69</c:f>
              <c:numCache>
                <c:formatCode>0.0;[Black]0.0</c:formatCode>
                <c:ptCount val="1"/>
                <c:pt idx="0">
                  <c:v>-4.7057047578531339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85-46AA-A44C-2D1E8A287AB7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概況4!$Z$70</c:f>
              <c:numCache>
                <c:formatCode>0.0;[Black]0.0</c:formatCode>
                <c:ptCount val="1"/>
                <c:pt idx="0">
                  <c:v>-5.6155566839122262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85-46AA-A44C-2D1E8A287AB7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概況4!$Z$71</c:f>
              <c:numCache>
                <c:formatCode>0.0;[Black]0.0</c:formatCode>
                <c:ptCount val="1"/>
                <c:pt idx="0">
                  <c:v>-6.5698376538720167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85-46AA-A44C-2D1E8A287AB7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概況4!$Z$72</c:f>
              <c:numCache>
                <c:formatCode>0.0;[Black]0.0</c:formatCode>
                <c:ptCount val="1"/>
                <c:pt idx="0">
                  <c:v>-7.2426203186540237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85-46AA-A44C-2D1E8A287AB7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概況4!$Z$73</c:f>
              <c:numCache>
                <c:formatCode>0.0;[Black]0.0</c:formatCode>
                <c:ptCount val="1"/>
                <c:pt idx="0">
                  <c:v>-6.5674360839314385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85-46AA-A44C-2D1E8A287AB7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概況4!$Z$74</c:f>
              <c:numCache>
                <c:formatCode>0.0;[Black]0.0</c:formatCode>
                <c:ptCount val="1"/>
                <c:pt idx="0">
                  <c:v>-6.8503067147895544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85-46AA-A44C-2D1E8A287AB7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概況4!$Z$75</c:f>
              <c:numCache>
                <c:formatCode>0.0;[Black]0.0</c:formatCode>
                <c:ptCount val="1"/>
                <c:pt idx="0">
                  <c:v>-7.2537704648067081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85-46AA-A44C-2D1E8A287AB7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概況4!$Z$76</c:f>
              <c:numCache>
                <c:formatCode>0.0;[Black]0.0</c:formatCode>
                <c:ptCount val="1"/>
                <c:pt idx="0">
                  <c:v>-8.0649864825920492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885-46AA-A44C-2D1E8A287AB7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概況4!$Z$77</c:f>
              <c:numCache>
                <c:formatCode>0.0;[Black]0.0</c:formatCode>
                <c:ptCount val="1"/>
                <c:pt idx="0">
                  <c:v>-7.6791914257091491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85-46AA-A44C-2D1E8A287AB7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概況4!$Z$78</c:f>
              <c:numCache>
                <c:formatCode>0.0;[Black]0.0</c:formatCode>
                <c:ptCount val="1"/>
                <c:pt idx="0">
                  <c:v>-5.2477734015836637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885-46AA-A44C-2D1E8A287AB7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概況4!$Z$79</c:f>
              <c:numCache>
                <c:formatCode>0.0;[Black]0.0</c:formatCode>
                <c:ptCount val="1"/>
                <c:pt idx="0">
                  <c:v>-4.238427863700613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85-46AA-A44C-2D1E8A287AB7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概況4!$Z$80</c:f>
              <c:numCache>
                <c:formatCode>0.0;[Black]0.0</c:formatCode>
                <c:ptCount val="1"/>
                <c:pt idx="0">
                  <c:v>-4.0823258175630244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885-46AA-A44C-2D1E8A287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011968"/>
        <c:axId val="225026048"/>
      </c:barChart>
      <c:catAx>
        <c:axId val="22501196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026048"/>
        <c:crosses val="autoZero"/>
        <c:auto val="1"/>
        <c:lblAlgn val="ctr"/>
        <c:lblOffset val="100"/>
        <c:tickMarkSkip val="1"/>
        <c:noMultiLvlLbl val="0"/>
      </c:catAx>
      <c:valAx>
        <c:axId val="22502604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501196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5003809849628"/>
          <c:y val="1.5337423312883436E-2"/>
          <c:w val="0.81528915981152905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概況4!$AA$63</c:f>
              <c:numCache>
                <c:formatCode>0.0;[Black]0.0</c:formatCode>
                <c:ptCount val="1"/>
                <c:pt idx="0">
                  <c:v>2.9135634865244704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9-46EE-8E08-7DCE24D01F56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概況4!$AA$64</c:f>
              <c:numCache>
                <c:formatCode>0.0;[Black]0.0</c:formatCode>
                <c:ptCount val="1"/>
                <c:pt idx="0">
                  <c:v>3.5171499501260395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9-46EE-8E08-7DCE24D01F56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概況4!$AA$65</c:f>
              <c:numCache>
                <c:formatCode>0.0;[Black]0.0</c:formatCode>
                <c:ptCount val="1"/>
                <c:pt idx="0">
                  <c:v>3.8761468620833615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9-46EE-8E08-7DCE24D01F56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概況4!$AA$66</c:f>
              <c:numCache>
                <c:formatCode>0.0;[Black]0.0</c:formatCode>
                <c:ptCount val="1"/>
                <c:pt idx="0">
                  <c:v>4.0538128881962834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9-46EE-8E08-7DCE24D01F56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概況4!$AA$67</c:f>
              <c:numCache>
                <c:formatCode>0.0;[Black]0.0</c:formatCode>
                <c:ptCount val="1"/>
                <c:pt idx="0">
                  <c:v>3.2829176107664018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9-46EE-8E08-7DCE24D01F56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概況4!$AA$68</c:f>
              <c:numCache>
                <c:formatCode>0.0;[Black]0.0</c:formatCode>
                <c:ptCount val="1"/>
                <c:pt idx="0">
                  <c:v>3.6014417239500176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B9-46EE-8E08-7DCE24D01F56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概況4!$AA$69</c:f>
              <c:numCache>
                <c:formatCode>0.0;[Black]0.0</c:formatCode>
                <c:ptCount val="1"/>
                <c:pt idx="0">
                  <c:v>4.1561102772227372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B9-46EE-8E08-7DCE24D01F56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概況4!$AA$70</c:f>
              <c:numCache>
                <c:formatCode>0.0;[Black]0.0</c:formatCode>
                <c:ptCount val="1"/>
                <c:pt idx="0">
                  <c:v>5.0468305336991826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B9-46EE-8E08-7DCE24D01F56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概況4!$AA$71</c:f>
              <c:numCache>
                <c:formatCode>0.0;[Black]0.0</c:formatCode>
                <c:ptCount val="1"/>
                <c:pt idx="0">
                  <c:v>5.8311105162353289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B9-46EE-8E08-7DCE24D01F56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概況4!$AA$72</c:f>
              <c:numCache>
                <c:formatCode>0.0;[Black]0.0</c:formatCode>
                <c:ptCount val="1"/>
                <c:pt idx="0">
                  <c:v>6.3604437348426179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B9-46EE-8E08-7DCE24D01F56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概況4!$AA$73</c:f>
              <c:numCache>
                <c:formatCode>0.0;[Black]0.0</c:formatCode>
                <c:ptCount val="1"/>
                <c:pt idx="0">
                  <c:v>6.0685296901440768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B9-46EE-8E08-7DCE24D01F56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概況4!$AA$74</c:f>
              <c:numCache>
                <c:formatCode>0.0;[Black]0.0</c:formatCode>
                <c:ptCount val="1"/>
                <c:pt idx="0">
                  <c:v>6.3298501231711564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B9-46EE-8E08-7DCE24D01F56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概況4!$AA$75</c:f>
              <c:numCache>
                <c:formatCode>0.0;[Black]0.0</c:formatCode>
                <c:ptCount val="1"/>
                <c:pt idx="0">
                  <c:v>6.8604580755980891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B9-46EE-8E08-7DCE24D01F56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概況4!$AA$76</c:f>
              <c:numCache>
                <c:formatCode>0.0;[Black]0.0</c:formatCode>
                <c:ptCount val="1"/>
                <c:pt idx="0">
                  <c:v>7.8141183144194697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B9-46EE-8E08-7DCE24D01F56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概況4!$AA$77</c:f>
              <c:numCache>
                <c:formatCode>0.0;[Black]0.0</c:formatCode>
                <c:ptCount val="1"/>
                <c:pt idx="0">
                  <c:v>7.8493328361871439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B9-46EE-8E08-7DCE24D01F56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概況4!$AA$78</c:f>
              <c:numCache>
                <c:formatCode>0.0;[Black]0.0</c:formatCode>
                <c:ptCount val="1"/>
                <c:pt idx="0">
                  <c:v>6.4812247642539136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B9-46EE-8E08-7DCE24D01F56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概況4!$AA$79</c:f>
              <c:numCache>
                <c:formatCode>0.0;[Black]0.0</c:formatCode>
                <c:ptCount val="1"/>
                <c:pt idx="0">
                  <c:v>6.1644534100723094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6B9-46EE-8E08-7DCE24D01F56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概況4!$AA$80</c:f>
              <c:numCache>
                <c:formatCode>0.0;[Black]0.0</c:formatCode>
                <c:ptCount val="1"/>
                <c:pt idx="0">
                  <c:v>8.8939772013856366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6B9-46EE-8E08-7DCE24D0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231616"/>
        <c:axId val="225233152"/>
      </c:barChart>
      <c:catAx>
        <c:axId val="225231616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233152"/>
        <c:crosses val="autoZero"/>
        <c:auto val="1"/>
        <c:lblAlgn val="ctr"/>
        <c:lblOffset val="100"/>
        <c:tickMarkSkip val="1"/>
        <c:noMultiLvlLbl val="0"/>
      </c:catAx>
      <c:valAx>
        <c:axId val="22523315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523161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概況4!$F$63</c:f>
              <c:numCache>
                <c:formatCode>0.0;[Black]0.0</c:formatCode>
                <c:ptCount val="1"/>
                <c:pt idx="0">
                  <c:v>5.9816329254007776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5A8-B634-E2470ED7AADC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概況4!$F$64</c:f>
              <c:numCache>
                <c:formatCode>0.0;[Black]0.0</c:formatCode>
                <c:ptCount val="1"/>
                <c:pt idx="0">
                  <c:v>6.8340722308865027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A-45A8-B634-E2470ED7AADC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概況4!$F$65</c:f>
              <c:numCache>
                <c:formatCode>0.0;[Black]0.0</c:formatCode>
                <c:ptCount val="1"/>
                <c:pt idx="0">
                  <c:v>7.4428033984344983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A-45A8-B634-E2470ED7AADC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概況4!$F$66</c:f>
              <c:numCache>
                <c:formatCode>0.0;[Black]0.0</c:formatCode>
                <c:ptCount val="1"/>
                <c:pt idx="0">
                  <c:v>6.3067568350831884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A-45A8-B634-E2470ED7AADC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概況4!$F$67</c:f>
              <c:numCache>
                <c:formatCode>0.0;[Black]0.0</c:formatCode>
                <c:ptCount val="1"/>
                <c:pt idx="0">
                  <c:v>5.1564220733793338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A-45A8-B634-E2470ED7AADC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概況4!$F$68</c:f>
              <c:numCache>
                <c:formatCode>0.0;[Black]0.0</c:formatCode>
                <c:ptCount val="1"/>
                <c:pt idx="0">
                  <c:v>6.0905467392579036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A-45A8-B634-E2470ED7AADC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概況4!$F$69</c:f>
              <c:numCache>
                <c:formatCode>0.0;[Black]0.0</c:formatCode>
                <c:ptCount val="1"/>
                <c:pt idx="0">
                  <c:v>7.1980169059041268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A-45A8-B634-E2470ED7AADC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概況4!$F$70</c:f>
              <c:numCache>
                <c:formatCode>0.0;[Black]0.0</c:formatCode>
                <c:ptCount val="1"/>
                <c:pt idx="0">
                  <c:v>7.5193665745122802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A-45A8-B634-E2470ED7AADC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概況4!$F$71</c:f>
              <c:numCache>
                <c:formatCode>0.0;[Black]0.0</c:formatCode>
                <c:ptCount val="1"/>
                <c:pt idx="0">
                  <c:v>6.6240626739689255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A-45A8-B634-E2470ED7AADC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概況4!$F$72</c:f>
              <c:numCache>
                <c:formatCode>0.0;[Black]0.0</c:formatCode>
                <c:ptCount val="1"/>
                <c:pt idx="0">
                  <c:v>7.0940904820379815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A-45A8-B634-E2470ED7AADC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概況4!$F$73</c:f>
              <c:numCache>
                <c:formatCode>0.0;[Black]0.0</c:formatCode>
                <c:ptCount val="1"/>
                <c:pt idx="0">
                  <c:v>7.5164010993825068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A-45A8-B634-E2470ED7AADC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概況4!$F$74</c:f>
              <c:numCache>
                <c:formatCode>0.0;[Black]0.0</c:formatCode>
                <c:ptCount val="1"/>
                <c:pt idx="0">
                  <c:v>6.9787065406249873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A-45A8-B634-E2470ED7AADC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概況4!$F$75</c:f>
              <c:numCache>
                <c:formatCode>0.0;[Black]0.0</c:formatCode>
                <c:ptCount val="1"/>
                <c:pt idx="0">
                  <c:v>5.7635357090383632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A-45A8-B634-E2470ED7AADC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概況4!$F$76</c:f>
              <c:numCache>
                <c:formatCode>0.0;[Black]0.0</c:formatCode>
                <c:ptCount val="1"/>
                <c:pt idx="0">
                  <c:v>4.5999911035746104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1A-45A8-B634-E2470ED7AADC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概況4!$F$77</c:f>
              <c:numCache>
                <c:formatCode>0.0;[Black]0.0</c:formatCode>
                <c:ptCount val="1"/>
                <c:pt idx="0">
                  <c:v>3.723962791374781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1A-45A8-B634-E2470ED7AADC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概況4!$F$78</c:f>
              <c:numCache>
                <c:formatCode>0.0;[Black]0.0</c:formatCode>
                <c:ptCount val="1"/>
                <c:pt idx="0">
                  <c:v>2.6597616027584312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1A-45A8-B634-E2470ED7AADC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概況4!$F$79</c:f>
              <c:numCache>
                <c:formatCode>0.0;[Black]0.0</c:formatCode>
                <c:ptCount val="1"/>
                <c:pt idx="0">
                  <c:v>1.6062091657444488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B1A-45A8-B634-E2470ED7AADC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概況4!$F$80</c:f>
              <c:numCache>
                <c:formatCode>0.0;[Black]0.0</c:formatCode>
                <c:ptCount val="1"/>
                <c:pt idx="0">
                  <c:v>0.90366114863635327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1A-45A8-B634-E2470ED7A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4904064"/>
        <c:axId val="134909952"/>
      </c:barChart>
      <c:catAx>
        <c:axId val="1349040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4909952"/>
        <c:crosses val="autoZero"/>
        <c:auto val="1"/>
        <c:lblAlgn val="ctr"/>
        <c:lblOffset val="100"/>
        <c:tickMarkSkip val="1"/>
        <c:noMultiLvlLbl val="0"/>
      </c:catAx>
      <c:valAx>
        <c:axId val="13490995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49040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概況4!$H$63</c:f>
              <c:numCache>
                <c:formatCode>0.0;[Black]0.0</c:formatCode>
                <c:ptCount val="1"/>
                <c:pt idx="0">
                  <c:v>-5.7108455344554594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2-406C-B255-392ACF77AEAF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概況4!$H$64</c:f>
              <c:numCache>
                <c:formatCode>0.0;[Black]0.0</c:formatCode>
                <c:ptCount val="1"/>
                <c:pt idx="0">
                  <c:v>-6.8100859015843938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2-406C-B255-392ACF77AEAF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概況4!$H$65</c:f>
              <c:numCache>
                <c:formatCode>0.0;[Black]0.0</c:formatCode>
                <c:ptCount val="1"/>
                <c:pt idx="0">
                  <c:v>-7.7445210725716223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32-406C-B255-392ACF77AEAF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概況4!$H$66</c:f>
              <c:numCache>
                <c:formatCode>0.0;[Black]0.0</c:formatCode>
                <c:ptCount val="1"/>
                <c:pt idx="0">
                  <c:v>-7.4590155499068649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32-406C-B255-392ACF77AEAF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概況4!$H$67</c:f>
              <c:numCache>
                <c:formatCode>0.0;[Black]0.0</c:formatCode>
                <c:ptCount val="1"/>
                <c:pt idx="0">
                  <c:v>-5.1138126160509385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32-406C-B255-392ACF77AEAF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概況4!$H$68</c:f>
              <c:numCache>
                <c:formatCode>0.0;[Black]0.0</c:formatCode>
                <c:ptCount val="1"/>
                <c:pt idx="0">
                  <c:v>-5.7958209165874006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32-406C-B255-392ACF77AEAF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概況4!$H$69</c:f>
              <c:numCache>
                <c:formatCode>0.0;[Black]0.0</c:formatCode>
                <c:ptCount val="1"/>
                <c:pt idx="0">
                  <c:v>-6.5545716902603219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32-406C-B255-392ACF77AEAF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概況4!$H$70</c:f>
              <c:numCache>
                <c:formatCode>0.0;[Black]0.0</c:formatCode>
                <c:ptCount val="1"/>
                <c:pt idx="0">
                  <c:v>-7.8402286396441037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32-406C-B255-392ACF77AEAF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概況4!$H$71</c:f>
              <c:numCache>
                <c:formatCode>0.0;[Black]0.0</c:formatCode>
                <c:ptCount val="1"/>
                <c:pt idx="0">
                  <c:v>-8.1449932887090064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32-406C-B255-392ACF77AEAF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概況4!$H$72</c:f>
              <c:numCache>
                <c:formatCode>0.0;[Black]0.0</c:formatCode>
                <c:ptCount val="1"/>
                <c:pt idx="0">
                  <c:v>-6.4684201782718826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32-406C-B255-392ACF77AEAF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概況4!$H$73</c:f>
              <c:numCache>
                <c:formatCode>0.0;[Black]0.0</c:formatCode>
                <c:ptCount val="1"/>
                <c:pt idx="0">
                  <c:v>-6.5954422027736079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32-406C-B255-392ACF77AEAF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概況4!$H$74</c:f>
              <c:numCache>
                <c:formatCode>0.0;[Black]0.0</c:formatCode>
                <c:ptCount val="1"/>
                <c:pt idx="0">
                  <c:v>-6.98635836382695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32-406C-B255-392ACF77AEAF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概況4!$H$75</c:f>
              <c:numCache>
                <c:formatCode>0.0;[Black]0.0</c:formatCode>
                <c:ptCount val="1"/>
                <c:pt idx="0">
                  <c:v>-6.5508962844587666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32-406C-B255-392ACF77AEAF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概況4!$H$76</c:f>
              <c:numCache>
                <c:formatCode>0.0;[Black]0.0</c:formatCode>
                <c:ptCount val="1"/>
                <c:pt idx="0">
                  <c:v>-4.5042833179211321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D32-406C-B255-392ACF77AEAF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概況4!$H$77</c:f>
              <c:numCache>
                <c:formatCode>0.0;[Black]0.0</c:formatCode>
                <c:ptCount val="1"/>
                <c:pt idx="0">
                  <c:v>-3.2420019494352372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32-406C-B255-392ACF77AEAF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概況4!$H$78</c:f>
              <c:numCache>
                <c:formatCode>0.0;[Black]0.0</c:formatCode>
                <c:ptCount val="1"/>
                <c:pt idx="0">
                  <c:v>-2.4460560690505839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D32-406C-B255-392ACF77AEAF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概況4!$H$79</c:f>
              <c:numCache>
                <c:formatCode>0.0;[Black]0.0</c:formatCode>
                <c:ptCount val="1"/>
                <c:pt idx="0">
                  <c:v>-1.3153542282603423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D32-406C-B255-392ACF77AEAF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概況4!$H$80</c:f>
              <c:numCache>
                <c:formatCode>0.0;[Black]0.0</c:formatCode>
                <c:ptCount val="1"/>
                <c:pt idx="0">
                  <c:v>-0.68480160894564368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D32-406C-B255-392ACF77A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021696"/>
        <c:axId val="135023232"/>
      </c:barChart>
      <c:catAx>
        <c:axId val="135021696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023232"/>
        <c:crosses val="autoZero"/>
        <c:auto val="1"/>
        <c:lblAlgn val="ctr"/>
        <c:lblOffset val="100"/>
        <c:tickMarkSkip val="1"/>
        <c:noMultiLvlLbl val="0"/>
      </c:catAx>
      <c:valAx>
        <c:axId val="135023232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02169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概況4!$I$63</c:f>
              <c:numCache>
                <c:formatCode>0.0;[Black]0.0</c:formatCode>
                <c:ptCount val="1"/>
                <c:pt idx="0">
                  <c:v>5.0823163406996583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1-46A2-9435-C05BDB01D590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概況4!$I$64</c:f>
              <c:numCache>
                <c:formatCode>0.0;[Black]0.0</c:formatCode>
                <c:ptCount val="1"/>
                <c:pt idx="0">
                  <c:v>6.0068057404941557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1-46A2-9435-C05BDB01D590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概況4!$I$65</c:f>
              <c:numCache>
                <c:formatCode>0.0;[Black]0.0</c:formatCode>
                <c:ptCount val="1"/>
                <c:pt idx="0">
                  <c:v>6.8231145424856559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51-46A2-9435-C05BDB01D590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概況4!$I$66</c:f>
              <c:numCache>
                <c:formatCode>0.0;[Black]0.0</c:formatCode>
                <c:ptCount val="1"/>
                <c:pt idx="0">
                  <c:v>6.5808280091376643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51-46A2-9435-C05BDB01D590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概況4!$I$67</c:f>
              <c:numCache>
                <c:formatCode>0.0;[Black]0.0</c:formatCode>
                <c:ptCount val="1"/>
                <c:pt idx="0">
                  <c:v>4.8791214160935263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51-46A2-9435-C05BDB01D590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概況4!$I$68</c:f>
              <c:numCache>
                <c:formatCode>0.0;[Black]0.0</c:formatCode>
                <c:ptCount val="1"/>
                <c:pt idx="0">
                  <c:v>5.457351462066887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51-46A2-9435-C05BDB01D590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概況4!$I$69</c:f>
              <c:numCache>
                <c:formatCode>0.0;[Black]0.0</c:formatCode>
                <c:ptCount val="1"/>
                <c:pt idx="0">
                  <c:v>6.0638143365760362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51-46A2-9435-C05BDB01D590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概況4!$I$70</c:f>
              <c:numCache>
                <c:formatCode>0.0;[Black]0.0</c:formatCode>
                <c:ptCount val="1"/>
                <c:pt idx="0">
                  <c:v>7.1591937898636004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51-46A2-9435-C05BDB01D590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概況4!$I$71</c:f>
              <c:numCache>
                <c:formatCode>0.0;[Black]0.0</c:formatCode>
                <c:ptCount val="1"/>
                <c:pt idx="0">
                  <c:v>7.4666330044480285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51-46A2-9435-C05BDB01D590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概況4!$I$72</c:f>
              <c:numCache>
                <c:formatCode>0.0;[Black]0.0</c:formatCode>
                <c:ptCount val="1"/>
                <c:pt idx="0">
                  <c:v>6.5301989464268502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51-46A2-9435-C05BDB01D590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概況4!$I$73</c:f>
              <c:numCache>
                <c:formatCode>0.0;[Black]0.0</c:formatCode>
                <c:ptCount val="1"/>
                <c:pt idx="0">
                  <c:v>6.996583556277665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51-46A2-9435-C05BDB01D590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概況4!$I$74</c:f>
              <c:numCache>
                <c:formatCode>0.0;[Black]0.0</c:formatCode>
                <c:ptCount val="1"/>
                <c:pt idx="0">
                  <c:v>7.410981755891906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51-46A2-9435-C05BDB01D590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概況4!$I$75</c:f>
              <c:numCache>
                <c:formatCode>0.0;[Black]0.0</c:formatCode>
                <c:ptCount val="1"/>
                <c:pt idx="0">
                  <c:v>6.859627190928574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51-46A2-9435-C05BDB01D590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概況4!$I$76</c:f>
              <c:numCache>
                <c:formatCode>0.0;[Black]0.0</c:formatCode>
                <c:ptCount val="1"/>
                <c:pt idx="0">
                  <c:v>5.5894213763232443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51-46A2-9435-C05BDB01D590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概況4!$I$77</c:f>
              <c:numCache>
                <c:formatCode>0.0;[Black]0.0</c:formatCode>
                <c:ptCount val="1"/>
                <c:pt idx="0">
                  <c:v>4.3368610795527811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51-46A2-9435-C05BDB01D590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概況4!$I$78</c:f>
              <c:numCache>
                <c:formatCode>0.0;[Black]0.0</c:formatCode>
                <c:ptCount val="1"/>
                <c:pt idx="0">
                  <c:v>3.3056841642336217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51-46A2-9435-C05BDB01D590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概況4!$I$79</c:f>
              <c:numCache>
                <c:formatCode>0.0;[Black]0.0</c:formatCode>
                <c:ptCount val="1"/>
                <c:pt idx="0">
                  <c:v>2.0820353697618263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51-46A2-9435-C05BDB01D590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概況4!$I$80</c:f>
              <c:numCache>
                <c:formatCode>0.0;[Black]0.0</c:formatCode>
                <c:ptCount val="1"/>
                <c:pt idx="0">
                  <c:v>1.3547685654601205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651-46A2-9435-C05BDB01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142784"/>
        <c:axId val="135152768"/>
      </c:barChart>
      <c:catAx>
        <c:axId val="13514278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152768"/>
        <c:crosses val="autoZero"/>
        <c:auto val="1"/>
        <c:lblAlgn val="ctr"/>
        <c:lblOffset val="100"/>
        <c:tickMarkSkip val="1"/>
        <c:noMultiLvlLbl val="0"/>
      </c:catAx>
      <c:valAx>
        <c:axId val="13515276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14278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概況4!$K$63</c:f>
              <c:numCache>
                <c:formatCode>0.0;[Black]0.0</c:formatCode>
                <c:ptCount val="1"/>
                <c:pt idx="0">
                  <c:v>-5.1668216063086341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B-494E-AC4A-84BAFEF389BB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概況4!$K$64</c:f>
              <c:numCache>
                <c:formatCode>0.0;[Black]0.0</c:formatCode>
                <c:ptCount val="1"/>
                <c:pt idx="0">
                  <c:v>-5.8702084793529483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B-494E-AC4A-84BAFEF389BB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概況4!$K$65</c:f>
              <c:numCache>
                <c:formatCode>0.0;[Black]0.0</c:formatCode>
                <c:ptCount val="1"/>
                <c:pt idx="0">
                  <c:v>-6.8627508482578827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BB-494E-AC4A-84BAFEF389BB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概況4!$K$66</c:f>
              <c:numCache>
                <c:formatCode>0.0;[Black]0.0</c:formatCode>
                <c:ptCount val="1"/>
                <c:pt idx="0">
                  <c:v>-6.9759496529254266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BB-494E-AC4A-84BAFEF389BB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概況4!$K$67</c:f>
              <c:numCache>
                <c:formatCode>0.0;[Black]0.0</c:formatCode>
                <c:ptCount val="1"/>
                <c:pt idx="0">
                  <c:v>-5.9404445252541844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B-494E-AC4A-84BAFEF389BB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概況4!$K$68</c:f>
              <c:numCache>
                <c:formatCode>0.0;[Black]0.0</c:formatCode>
                <c:ptCount val="1"/>
                <c:pt idx="0">
                  <c:v>-5.5707888431727337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BB-494E-AC4A-84BAFEF389BB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概況4!$K$69</c:f>
              <c:numCache>
                <c:formatCode>0.0;[Black]0.0</c:formatCode>
                <c:ptCount val="1"/>
                <c:pt idx="0">
                  <c:v>-6.1259322038868831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BB-494E-AC4A-84BAFEF389BB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概況4!$K$70</c:f>
              <c:numCache>
                <c:formatCode>0.0;[Black]0.0</c:formatCode>
                <c:ptCount val="1"/>
                <c:pt idx="0">
                  <c:v>-6.7293170241031346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BB-494E-AC4A-84BAFEF389BB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概況4!$K$71</c:f>
              <c:numCache>
                <c:formatCode>0.0;[Black]0.0</c:formatCode>
                <c:ptCount val="1"/>
                <c:pt idx="0">
                  <c:v>-7.9032414155129276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BB-494E-AC4A-84BAFEF389BB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概況4!$K$72</c:f>
              <c:numCache>
                <c:formatCode>0.0;[Black]0.0</c:formatCode>
                <c:ptCount val="1"/>
                <c:pt idx="0">
                  <c:v>-8.0866762660817084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BB-494E-AC4A-84BAFEF389BB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概況4!$K$73</c:f>
              <c:numCache>
                <c:formatCode>0.0;[Black]0.0</c:formatCode>
                <c:ptCount val="1"/>
                <c:pt idx="0">
                  <c:v>-6.3331212077667285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BB-494E-AC4A-84BAFEF389BB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概況4!$K$74</c:f>
              <c:numCache>
                <c:formatCode>0.0;[Black]0.0</c:formatCode>
                <c:ptCount val="1"/>
                <c:pt idx="0">
                  <c:v>-6.4087825849797495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4BB-494E-AC4A-84BAFEF389BB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概況4!$K$75</c:f>
              <c:numCache>
                <c:formatCode>0.0;[Black]0.0</c:formatCode>
                <c:ptCount val="1"/>
                <c:pt idx="0">
                  <c:v>-6.7334226802309729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BB-494E-AC4A-84BAFEF389BB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概況4!$K$76</c:f>
              <c:numCache>
                <c:formatCode>0.0;[Black]0.0</c:formatCode>
                <c:ptCount val="1"/>
                <c:pt idx="0">
                  <c:v>-6.1312109046226757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4BB-494E-AC4A-84BAFEF389BB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概況4!$K$77</c:f>
              <c:numCache>
                <c:formatCode>0.0;[Black]0.0</c:formatCode>
                <c:ptCount val="1"/>
                <c:pt idx="0">
                  <c:v>-3.9898179728029608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BB-494E-AC4A-84BAFEF389BB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概況4!$K$78</c:f>
              <c:numCache>
                <c:formatCode>0.0;[Black]0.0</c:formatCode>
                <c:ptCount val="1"/>
                <c:pt idx="0">
                  <c:v>-2.5899358637860601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4BB-494E-AC4A-84BAFEF389BB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概況4!$K$79</c:f>
              <c:numCache>
                <c:formatCode>0.0;[Black]0.0</c:formatCode>
                <c:ptCount val="1"/>
                <c:pt idx="0">
                  <c:v>-1.6663098655984139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4BB-494E-AC4A-84BAFEF389BB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概況4!$K$80</c:f>
              <c:numCache>
                <c:formatCode>0.0;[Black]0.0</c:formatCode>
                <c:ptCount val="1"/>
                <c:pt idx="0">
                  <c:v>-0.90837641828424631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4BB-494E-AC4A-84BAFEF3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211264"/>
        <c:axId val="135221248"/>
      </c:barChart>
      <c:catAx>
        <c:axId val="1352112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221248"/>
        <c:crosses val="autoZero"/>
        <c:auto val="1"/>
        <c:lblAlgn val="ctr"/>
        <c:lblOffset val="100"/>
        <c:tickMarkSkip val="1"/>
        <c:noMultiLvlLbl val="0"/>
      </c:catAx>
      <c:valAx>
        <c:axId val="13522124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2112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概況4!$L$63</c:f>
              <c:numCache>
                <c:formatCode>0.0;[Black]0.0</c:formatCode>
                <c:ptCount val="1"/>
                <c:pt idx="0">
                  <c:v>4.5902546239486712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0-46AB-9C8D-A5325FEA6FD5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概況4!$L$64</c:f>
              <c:numCache>
                <c:formatCode>0.0;[Black]0.0</c:formatCode>
                <c:ptCount val="1"/>
                <c:pt idx="0">
                  <c:v>5.2004083962582657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0-46AB-9C8D-A5325FEA6FD5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概況4!$L$65</c:f>
              <c:numCache>
                <c:formatCode>0.0;[Black]0.0</c:formatCode>
                <c:ptCount val="1"/>
                <c:pt idx="0">
                  <c:v>6.0646573173030118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0-46AB-9C8D-A5325FEA6FD5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概況4!$L$66</c:f>
              <c:numCache>
                <c:formatCode>0.0;[Black]0.0</c:formatCode>
                <c:ptCount val="1"/>
                <c:pt idx="0">
                  <c:v>6.1560447934222706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0-46AB-9C8D-A5325FEA6FD5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概況4!$L$67</c:f>
              <c:numCache>
                <c:formatCode>0.0;[Black]0.0</c:formatCode>
                <c:ptCount val="1"/>
                <c:pt idx="0">
                  <c:v>5.3076598704575746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70-46AB-9C8D-A5325FEA6FD5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概況4!$L$68</c:f>
              <c:numCache>
                <c:formatCode>0.0;[Black]0.0</c:formatCode>
                <c:ptCount val="1"/>
                <c:pt idx="0">
                  <c:v>5.2435259295014776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70-46AB-9C8D-A5325FEA6FD5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概況4!$L$69</c:f>
              <c:numCache>
                <c:formatCode>0.0;[Black]0.0</c:formatCode>
                <c:ptCount val="1"/>
                <c:pt idx="0">
                  <c:v>5.6046013729815778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70-46AB-9C8D-A5325FEA6FD5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概況4!$L$70</c:f>
              <c:numCache>
                <c:formatCode>0.0;[Black]0.0</c:formatCode>
                <c:ptCount val="1"/>
                <c:pt idx="0">
                  <c:v>6.1488585378817362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70-46AB-9C8D-A5325FEA6FD5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概況4!$L$71</c:f>
              <c:numCache>
                <c:formatCode>0.0;[Black]0.0</c:formatCode>
                <c:ptCount val="1"/>
                <c:pt idx="0">
                  <c:v>7.1649679533679818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70-46AB-9C8D-A5325FEA6FD5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概況4!$L$72</c:f>
              <c:numCache>
                <c:formatCode>0.0;[Black]0.0</c:formatCode>
                <c:ptCount val="1"/>
                <c:pt idx="0">
                  <c:v>7.3876062853973927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70-46AB-9C8D-A5325FEA6FD5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概況4!$L$73</c:f>
              <c:numCache>
                <c:formatCode>0.0;[Black]0.0</c:formatCode>
                <c:ptCount val="1"/>
                <c:pt idx="0">
                  <c:v>6.4622063973945085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70-46AB-9C8D-A5325FEA6FD5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概況4!$L$74</c:f>
              <c:numCache>
                <c:formatCode>0.0;[Black]0.0</c:formatCode>
                <c:ptCount val="1"/>
                <c:pt idx="0">
                  <c:v>6.9130422402677087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70-46AB-9C8D-A5325FEA6FD5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概況4!$L$75</c:f>
              <c:numCache>
                <c:formatCode>0.0;[Black]0.0</c:formatCode>
                <c:ptCount val="1"/>
                <c:pt idx="0">
                  <c:v>7.2784565550175646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70-46AB-9C8D-A5325FEA6FD5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概況4!$L$76</c:f>
              <c:numCache>
                <c:formatCode>0.0;[Black]0.0</c:formatCode>
                <c:ptCount val="1"/>
                <c:pt idx="0">
                  <c:v>6.6636927319838541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B70-46AB-9C8D-A5325FEA6FD5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概況4!$L$77</c:f>
              <c:numCache>
                <c:formatCode>0.0;[Black]0.0</c:formatCode>
                <c:ptCount val="1"/>
                <c:pt idx="0">
                  <c:v>5.2934229491036842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B70-46AB-9C8D-A5325FEA6FD5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概況4!$L$78</c:f>
              <c:numCache>
                <c:formatCode>0.0;[Black]0.0</c:formatCode>
                <c:ptCount val="1"/>
                <c:pt idx="0">
                  <c:v>3.9045773735998663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B70-46AB-9C8D-A5325FEA6FD5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概況4!$L$79</c:f>
              <c:numCache>
                <c:formatCode>0.0;[Black]0.0</c:formatCode>
                <c:ptCount val="1"/>
                <c:pt idx="0">
                  <c:v>2.66501608772113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B70-46AB-9C8D-A5325FEA6FD5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概況4!$L$80</c:f>
              <c:numCache>
                <c:formatCode>0.0;[Black]0.0</c:formatCode>
                <c:ptCount val="1"/>
                <c:pt idx="0">
                  <c:v>1.9486955590296655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B70-46AB-9C8D-A5325FEA6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1863552"/>
        <c:axId val="201865088"/>
      </c:barChart>
      <c:catAx>
        <c:axId val="2018635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1865088"/>
        <c:crosses val="autoZero"/>
        <c:auto val="1"/>
        <c:lblAlgn val="ctr"/>
        <c:lblOffset val="100"/>
        <c:tickMarkSkip val="1"/>
        <c:noMultiLvlLbl val="0"/>
      </c:catAx>
      <c:valAx>
        <c:axId val="20186508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018635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概況4!$N$63</c:f>
              <c:numCache>
                <c:formatCode>0.0;[Black]0.0</c:formatCode>
                <c:ptCount val="1"/>
                <c:pt idx="0">
                  <c:v>-4.7689647377274902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1-4914-977B-A7BAA56E498A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概況4!$N$64</c:f>
              <c:numCache>
                <c:formatCode>0.0;[Black]0.0</c:formatCode>
                <c:ptCount val="1"/>
                <c:pt idx="0">
                  <c:v>-5.2877261691215116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1-4914-977B-A7BAA56E498A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概況4!$N$65</c:f>
              <c:numCache>
                <c:formatCode>0.0;[Black]0.0</c:formatCode>
                <c:ptCount val="1"/>
                <c:pt idx="0">
                  <c:v>-5.920838238618515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1-4914-977B-A7BAA56E498A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概況4!$N$66</c:f>
              <c:numCache>
                <c:formatCode>0.0;[Black]0.0</c:formatCode>
                <c:ptCount val="1"/>
                <c:pt idx="0">
                  <c:v>-6.2625690287388558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1-4914-977B-A7BAA56E498A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概況4!$N$67</c:f>
              <c:numCache>
                <c:formatCode>0.0;[Black]0.0</c:formatCode>
                <c:ptCount val="1"/>
                <c:pt idx="0">
                  <c:v>-5.7123941999712287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1-4914-977B-A7BAA56E498A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概況4!$N$68</c:f>
              <c:numCache>
                <c:formatCode>0.0;[Black]0.0</c:formatCode>
                <c:ptCount val="1"/>
                <c:pt idx="0">
                  <c:v>-6.403488942190541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91-4914-977B-A7BAA56E498A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概況4!$N$69</c:f>
              <c:numCache>
                <c:formatCode>0.0;[Black]0.0</c:formatCode>
                <c:ptCount val="1"/>
                <c:pt idx="0">
                  <c:v>-5.8572774859887442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91-4914-977B-A7BAA56E498A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概況4!$N$70</c:f>
              <c:numCache>
                <c:formatCode>0.0;[Black]0.0</c:formatCode>
                <c:ptCount val="1"/>
                <c:pt idx="0">
                  <c:v>-6.2724040643651708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91-4914-977B-A7BAA56E498A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概況4!$N$71</c:f>
              <c:numCache>
                <c:formatCode>0.0;[Black]0.0</c:formatCode>
                <c:ptCount val="1"/>
                <c:pt idx="0">
                  <c:v>-6.8062850281399454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91-4914-977B-A7BAA56E498A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概況4!$N$72</c:f>
              <c:numCache>
                <c:formatCode>0.0;[Black]0.0</c:formatCode>
                <c:ptCount val="1"/>
                <c:pt idx="0">
                  <c:v>-7.8784507029848596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91-4914-977B-A7BAA56E498A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概況4!$N$73</c:f>
              <c:numCache>
                <c:formatCode>0.0;[Black]0.0</c:formatCode>
                <c:ptCount val="1"/>
                <c:pt idx="0">
                  <c:v>-8.0042510840557934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91-4914-977B-A7BAA56E498A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概況4!$N$74</c:f>
              <c:numCache>
                <c:formatCode>0.0;[Black]0.0</c:formatCode>
                <c:ptCount val="1"/>
                <c:pt idx="0">
                  <c:v>-6.2314492145182738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91-4914-977B-A7BAA56E498A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概況4!$N$75</c:f>
              <c:numCache>
                <c:formatCode>0.0;[Black]0.0</c:formatCode>
                <c:ptCount val="1"/>
                <c:pt idx="0">
                  <c:v>-6.2641837360804891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91-4914-977B-A7BAA56E498A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概況4!$N$76</c:f>
              <c:numCache>
                <c:formatCode>0.0;[Black]0.0</c:formatCode>
                <c:ptCount val="1"/>
                <c:pt idx="0">
                  <c:v>-6.3913052413400315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91-4914-977B-A7BAA56E498A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概況4!$N$77</c:f>
              <c:numCache>
                <c:formatCode>0.0;[Black]0.0</c:formatCode>
                <c:ptCount val="1"/>
                <c:pt idx="0">
                  <c:v>-5.4788488017403614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91-4914-977B-A7BAA56E498A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概況4!$N$78</c:f>
              <c:numCache>
                <c:formatCode>0.0;[Black]0.0</c:formatCode>
                <c:ptCount val="1"/>
                <c:pt idx="0">
                  <c:v>-3.2969388084634148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91-4914-977B-A7BAA56E498A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概況4!$N$79</c:f>
              <c:numCache>
                <c:formatCode>0.0;[Black]0.0</c:formatCode>
                <c:ptCount val="1"/>
                <c:pt idx="0">
                  <c:v>-1.8426746599573132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F91-4914-977B-A7BAA56E498A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概況4!$N$80</c:f>
              <c:numCache>
                <c:formatCode>0.0;[Black]0.0</c:formatCode>
                <c:ptCount val="1"/>
                <c:pt idx="0">
                  <c:v>-1.2669580968765688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F91-4914-977B-A7BAA56E4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078080"/>
        <c:axId val="224083968"/>
      </c:barChart>
      <c:catAx>
        <c:axId val="224078080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083968"/>
        <c:crosses val="autoZero"/>
        <c:auto val="1"/>
        <c:lblAlgn val="ctr"/>
        <c:lblOffset val="100"/>
        <c:tickMarkSkip val="1"/>
        <c:noMultiLvlLbl val="0"/>
      </c:catAx>
      <c:valAx>
        <c:axId val="22408396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07808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5003809849628"/>
          <c:y val="1.5337423312883436E-2"/>
          <c:w val="0.81528915981152905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概況4!$O$63</c:f>
              <c:numCache>
                <c:formatCode>0.0;[Black]0.0</c:formatCode>
                <c:ptCount val="1"/>
                <c:pt idx="0">
                  <c:v>4.13080215853768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7-4582-867A-39466482C99A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概況4!$O$64</c:f>
              <c:numCache>
                <c:formatCode>0.0;[Black]0.0</c:formatCode>
                <c:ptCount val="1"/>
                <c:pt idx="0">
                  <c:v>4.6984660013987494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7-4582-867A-39466482C99A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概況4!$O$65</c:f>
              <c:numCache>
                <c:formatCode>0.0;[Black]0.0</c:formatCode>
                <c:ptCount val="1"/>
                <c:pt idx="0">
                  <c:v>5.2704839293440848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7-4582-867A-39466482C99A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概況4!$O$66</c:f>
              <c:numCache>
                <c:formatCode>0.0;[Black]0.0</c:formatCode>
                <c:ptCount val="1"/>
                <c:pt idx="0">
                  <c:v>5.603435373131485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7-4582-867A-39466482C99A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概況4!$O$67</c:f>
              <c:numCache>
                <c:formatCode>0.0;[Black]0.0</c:formatCode>
                <c:ptCount val="1"/>
                <c:pt idx="0">
                  <c:v>5.0926467666836297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7-4582-867A-39466482C99A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概況4!$O$68</c:f>
              <c:numCache>
                <c:formatCode>0.0;[Black]0.0</c:formatCode>
                <c:ptCount val="1"/>
                <c:pt idx="0">
                  <c:v>5.6615351959746487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C7-4582-867A-39466482C99A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概況4!$O$69</c:f>
              <c:numCache>
                <c:formatCode>0.0;[Black]0.0</c:formatCode>
                <c:ptCount val="1"/>
                <c:pt idx="0">
                  <c:v>5.4167539751436173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C7-4582-867A-39466482C99A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概況4!$O$70</c:f>
              <c:numCache>
                <c:formatCode>0.0;[Black]0.0</c:formatCode>
                <c:ptCount val="1"/>
                <c:pt idx="0">
                  <c:v>5.7048039164995332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C7-4582-867A-39466482C99A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概況4!$O$71</c:f>
              <c:numCache>
                <c:formatCode>0.0;[Black]0.0</c:formatCode>
                <c:ptCount val="1"/>
                <c:pt idx="0">
                  <c:v>6.1930057065727633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C7-4582-867A-39466482C99A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概況4!$O$72</c:f>
              <c:numCache>
                <c:formatCode>0.0;[Black]0.0</c:formatCode>
                <c:ptCount val="1"/>
                <c:pt idx="0">
                  <c:v>7.1309028467552533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C7-4582-867A-39466482C99A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概況4!$O$73</c:f>
              <c:numCache>
                <c:formatCode>0.0;[Black]0.0</c:formatCode>
                <c:ptCount val="1"/>
                <c:pt idx="0">
                  <c:v>7.3467021887441462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C7-4582-867A-39466482C99A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概況4!$O$74</c:f>
              <c:numCache>
                <c:formatCode>0.0;[Black]0.0</c:formatCode>
                <c:ptCount val="1"/>
                <c:pt idx="0">
                  <c:v>6.4328885816839971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C7-4582-867A-39466482C99A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概況4!$O$75</c:f>
              <c:numCache>
                <c:formatCode>0.0;[Black]0.0</c:formatCode>
                <c:ptCount val="1"/>
                <c:pt idx="0">
                  <c:v>6.8715626539237116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C7-4582-867A-39466482C99A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概況4!$O$76</c:f>
              <c:numCache>
                <c:formatCode>0.0;[Black]0.0</c:formatCode>
                <c:ptCount val="1"/>
                <c:pt idx="0">
                  <c:v>7.1306307164374871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C7-4582-867A-39466482C99A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概況4!$O$77</c:f>
              <c:numCache>
                <c:formatCode>0.0;[Black]0.0</c:formatCode>
                <c:ptCount val="1"/>
                <c:pt idx="0">
                  <c:v>6.3675773054200189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C7-4582-867A-39466482C99A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概況4!$O$78</c:f>
              <c:numCache>
                <c:formatCode>0.0;[Black]0.0</c:formatCode>
                <c:ptCount val="1"/>
                <c:pt idx="0">
                  <c:v>4.8485458716470138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C7-4582-867A-39466482C99A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概況4!$O$79</c:f>
              <c:numCache>
                <c:formatCode>0.0;[Black]0.0</c:formatCode>
                <c:ptCount val="1"/>
                <c:pt idx="0">
                  <c:v>3.2456983000019051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C7-4582-867A-39466482C99A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概況4!$O$80</c:f>
              <c:numCache>
                <c:formatCode>0.0;[Black]0.0</c:formatCode>
                <c:ptCount val="1"/>
                <c:pt idx="0">
                  <c:v>2.8285225228657498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C7-4582-867A-39466482C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158464"/>
        <c:axId val="224160000"/>
      </c:barChart>
      <c:catAx>
        <c:axId val="2241584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160000"/>
        <c:crosses val="autoZero"/>
        <c:auto val="1"/>
        <c:lblAlgn val="ctr"/>
        <c:lblOffset val="100"/>
        <c:tickMarkSkip val="1"/>
        <c:noMultiLvlLbl val="0"/>
      </c:catAx>
      <c:valAx>
        <c:axId val="224160000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1584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概況4!$Q$63</c:f>
              <c:numCache>
                <c:formatCode>0.0;[Black]0.0</c:formatCode>
                <c:ptCount val="1"/>
                <c:pt idx="0">
                  <c:v>-4.3825913981735436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9-4EF9-8CD0-A283EE723771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概況4!$Q$64</c:f>
              <c:numCache>
                <c:formatCode>0.0;[Black]0.0</c:formatCode>
                <c:ptCount val="1"/>
                <c:pt idx="0">
                  <c:v>-4.9225413665270201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9-4EF9-8CD0-A283EE723771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概況4!$Q$65</c:f>
              <c:numCache>
                <c:formatCode>0.0;[Black]0.0</c:formatCode>
                <c:ptCount val="1"/>
                <c:pt idx="0">
                  <c:v>-5.4221043431085931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9-4EF9-8CD0-A283EE723771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概況4!$Q$66</c:f>
              <c:numCache>
                <c:formatCode>0.0;[Black]0.0</c:formatCode>
                <c:ptCount val="1"/>
                <c:pt idx="0">
                  <c:v>-5.5604448597004126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D9-4EF9-8CD0-A283EE723771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概況4!$Q$67</c:f>
              <c:numCache>
                <c:formatCode>0.0;[Black]0.0</c:formatCode>
                <c:ptCount val="1"/>
                <c:pt idx="0">
                  <c:v>-4.9596130082280965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D9-4EF9-8CD0-A283EE723771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概況4!$Q$68</c:f>
              <c:numCache>
                <c:formatCode>0.0;[Black]0.0</c:formatCode>
                <c:ptCount val="1"/>
                <c:pt idx="0">
                  <c:v>-5.8247686789836948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D9-4EF9-8CD0-A283EE723771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概況4!$Q$69</c:f>
              <c:numCache>
                <c:formatCode>0.0;[Black]0.0</c:formatCode>
                <c:ptCount val="1"/>
                <c:pt idx="0">
                  <c:v>-6.4664396154193922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D9-4EF9-8CD0-A283EE723771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概況4!$Q$70</c:f>
              <c:numCache>
                <c:formatCode>0.0;[Black]0.0</c:formatCode>
                <c:ptCount val="1"/>
                <c:pt idx="0">
                  <c:v>-5.9332710449380635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D9-4EF9-8CD0-A283EE723771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概況4!$Q$71</c:f>
              <c:numCache>
                <c:formatCode>0.0;[Black]0.0</c:formatCode>
                <c:ptCount val="1"/>
                <c:pt idx="0">
                  <c:v>-6.3510051538623822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D9-4EF9-8CD0-A283EE723771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概況4!$Q$72</c:f>
              <c:numCache>
                <c:formatCode>0.0;[Black]0.0</c:formatCode>
                <c:ptCount val="1"/>
                <c:pt idx="0">
                  <c:v>-6.8498146417914949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D9-4EF9-8CD0-A283EE723771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概況4!$Q$73</c:f>
              <c:numCache>
                <c:formatCode>0.0;[Black]0.0</c:formatCode>
                <c:ptCount val="1"/>
                <c:pt idx="0">
                  <c:v>-7.9175080623285803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D9-4EF9-8CD0-A283EE723771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概況4!$Q$74</c:f>
              <c:numCache>
                <c:formatCode>0.0;[Black]0.0</c:formatCode>
                <c:ptCount val="1"/>
                <c:pt idx="0">
                  <c:v>-7.976581572681515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D9-4EF9-8CD0-A283EE723771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概況4!$Q$75</c:f>
              <c:numCache>
                <c:formatCode>0.0;[Black]0.0</c:formatCode>
                <c:ptCount val="1"/>
                <c:pt idx="0">
                  <c:v>-6.1822236957111425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D9-4EF9-8CD0-A283EE723771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概況4!$Q$76</c:f>
              <c:numCache>
                <c:formatCode>0.0;[Black]0.0</c:formatCode>
                <c:ptCount val="1"/>
                <c:pt idx="0">
                  <c:v>-6.0963259893306008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FD9-4EF9-8CD0-A283EE723771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概況4!$Q$77</c:f>
              <c:numCache>
                <c:formatCode>0.0;[Black]0.0</c:formatCode>
                <c:ptCount val="1"/>
                <c:pt idx="0">
                  <c:v>-5.9216673196901652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FD9-4EF9-8CD0-A283EE723771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概況4!$Q$78</c:f>
              <c:numCache>
                <c:formatCode>0.0;[Black]0.0</c:formatCode>
                <c:ptCount val="1"/>
                <c:pt idx="0">
                  <c:v>-4.7050845414268059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D9-4EF9-8CD0-A283EE723771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概況4!$Q$79</c:f>
              <c:numCache>
                <c:formatCode>0.0;[Black]0.0</c:formatCode>
                <c:ptCount val="1"/>
                <c:pt idx="0">
                  <c:v>-2.4908827873052233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FD9-4EF9-8CD0-A283EE723771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概況4!$Q$80</c:f>
              <c:numCache>
                <c:formatCode>0.0;[Black]0.0</c:formatCode>
                <c:ptCount val="1"/>
                <c:pt idx="0">
                  <c:v>-1.6129178094577896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FD9-4EF9-8CD0-A283EE72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279168"/>
        <c:axId val="224289152"/>
      </c:barChart>
      <c:catAx>
        <c:axId val="22427916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289152"/>
        <c:crosses val="autoZero"/>
        <c:auto val="1"/>
        <c:lblAlgn val="ctr"/>
        <c:lblOffset val="100"/>
        <c:tickMarkSkip val="1"/>
        <c:noMultiLvlLbl val="0"/>
      </c:catAx>
      <c:valAx>
        <c:axId val="224289152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27916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4</xdr:col>
      <xdr:colOff>180975</xdr:colOff>
      <xdr:row>17</xdr:row>
      <xdr:rowOff>85725</xdr:rowOff>
    </xdr:to>
    <xdr:graphicFrame macro="">
      <xdr:nvGraphicFramePr>
        <xdr:cNvPr id="13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3</xdr:row>
      <xdr:rowOff>47625</xdr:rowOff>
    </xdr:from>
    <xdr:to>
      <xdr:col>6</xdr:col>
      <xdr:colOff>476250</xdr:colOff>
      <xdr:row>17</xdr:row>
      <xdr:rowOff>85725</xdr:rowOff>
    </xdr:to>
    <xdr:graphicFrame macro="">
      <xdr:nvGraphicFramePr>
        <xdr:cNvPr id="136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533400</xdr:colOff>
      <xdr:row>3</xdr:row>
      <xdr:rowOff>47625</xdr:rowOff>
    </xdr:from>
    <xdr:to>
      <xdr:col>9</xdr:col>
      <xdr:colOff>228600</xdr:colOff>
      <xdr:row>17</xdr:row>
      <xdr:rowOff>85725</xdr:rowOff>
    </xdr:to>
    <xdr:graphicFrame macro="">
      <xdr:nvGraphicFramePr>
        <xdr:cNvPr id="136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</xdr:row>
      <xdr:rowOff>47625</xdr:rowOff>
    </xdr:from>
    <xdr:to>
      <xdr:col>11</xdr:col>
      <xdr:colOff>438150</xdr:colOff>
      <xdr:row>17</xdr:row>
      <xdr:rowOff>85725</xdr:rowOff>
    </xdr:to>
    <xdr:graphicFrame macro="">
      <xdr:nvGraphicFramePr>
        <xdr:cNvPr id="136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495300</xdr:colOff>
      <xdr:row>3</xdr:row>
      <xdr:rowOff>47625</xdr:rowOff>
    </xdr:from>
    <xdr:to>
      <xdr:col>14</xdr:col>
      <xdr:colOff>190500</xdr:colOff>
      <xdr:row>17</xdr:row>
      <xdr:rowOff>85725</xdr:rowOff>
    </xdr:to>
    <xdr:graphicFrame macro="">
      <xdr:nvGraphicFramePr>
        <xdr:cNvPr id="136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133350</xdr:colOff>
      <xdr:row>3</xdr:row>
      <xdr:rowOff>47625</xdr:rowOff>
    </xdr:from>
    <xdr:to>
      <xdr:col>16</xdr:col>
      <xdr:colOff>400050</xdr:colOff>
      <xdr:row>17</xdr:row>
      <xdr:rowOff>85725</xdr:rowOff>
    </xdr:to>
    <xdr:graphicFrame macro="">
      <xdr:nvGraphicFramePr>
        <xdr:cNvPr id="136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457200</xdr:colOff>
      <xdr:row>3</xdr:row>
      <xdr:rowOff>47625</xdr:rowOff>
    </xdr:from>
    <xdr:to>
      <xdr:col>19</xdr:col>
      <xdr:colOff>152400</xdr:colOff>
      <xdr:row>17</xdr:row>
      <xdr:rowOff>85725</xdr:rowOff>
    </xdr:to>
    <xdr:graphicFrame macro="">
      <xdr:nvGraphicFramePr>
        <xdr:cNvPr id="136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95250</xdr:colOff>
      <xdr:row>3</xdr:row>
      <xdr:rowOff>47625</xdr:rowOff>
    </xdr:from>
    <xdr:to>
      <xdr:col>21</xdr:col>
      <xdr:colOff>447675</xdr:colOff>
      <xdr:row>17</xdr:row>
      <xdr:rowOff>85725</xdr:rowOff>
    </xdr:to>
    <xdr:graphicFrame macro="">
      <xdr:nvGraphicFramePr>
        <xdr:cNvPr id="136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4</xdr:col>
      <xdr:colOff>180975</xdr:colOff>
      <xdr:row>34</xdr:row>
      <xdr:rowOff>0</xdr:rowOff>
    </xdr:to>
    <xdr:graphicFrame macro="">
      <xdr:nvGraphicFramePr>
        <xdr:cNvPr id="137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123825</xdr:colOff>
      <xdr:row>19</xdr:row>
      <xdr:rowOff>180975</xdr:rowOff>
    </xdr:from>
    <xdr:to>
      <xdr:col>6</xdr:col>
      <xdr:colOff>476250</xdr:colOff>
      <xdr:row>34</xdr:row>
      <xdr:rowOff>0</xdr:rowOff>
    </xdr:to>
    <xdr:graphicFrame macro="">
      <xdr:nvGraphicFramePr>
        <xdr:cNvPr id="137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533400</xdr:colOff>
      <xdr:row>19</xdr:row>
      <xdr:rowOff>180975</xdr:rowOff>
    </xdr:from>
    <xdr:to>
      <xdr:col>9</xdr:col>
      <xdr:colOff>228600</xdr:colOff>
      <xdr:row>34</xdr:row>
      <xdr:rowOff>0</xdr:rowOff>
    </xdr:to>
    <xdr:graphicFrame macro="">
      <xdr:nvGraphicFramePr>
        <xdr:cNvPr id="137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171450</xdr:colOff>
      <xdr:row>19</xdr:row>
      <xdr:rowOff>180975</xdr:rowOff>
    </xdr:from>
    <xdr:to>
      <xdr:col>11</xdr:col>
      <xdr:colOff>438150</xdr:colOff>
      <xdr:row>34</xdr:row>
      <xdr:rowOff>0</xdr:rowOff>
    </xdr:to>
    <xdr:graphicFrame macro="">
      <xdr:nvGraphicFramePr>
        <xdr:cNvPr id="1373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495300</xdr:colOff>
      <xdr:row>19</xdr:row>
      <xdr:rowOff>180975</xdr:rowOff>
    </xdr:from>
    <xdr:to>
      <xdr:col>14</xdr:col>
      <xdr:colOff>190500</xdr:colOff>
      <xdr:row>34</xdr:row>
      <xdr:rowOff>0</xdr:rowOff>
    </xdr:to>
    <xdr:graphicFrame macro="">
      <xdr:nvGraphicFramePr>
        <xdr:cNvPr id="1374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133350</xdr:colOff>
      <xdr:row>19</xdr:row>
      <xdr:rowOff>180975</xdr:rowOff>
    </xdr:from>
    <xdr:to>
      <xdr:col>16</xdr:col>
      <xdr:colOff>400050</xdr:colOff>
      <xdr:row>34</xdr:row>
      <xdr:rowOff>0</xdr:rowOff>
    </xdr:to>
    <xdr:graphicFrame macro="">
      <xdr:nvGraphicFramePr>
        <xdr:cNvPr id="1375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457200</xdr:colOff>
      <xdr:row>19</xdr:row>
      <xdr:rowOff>180975</xdr:rowOff>
    </xdr:from>
    <xdr:to>
      <xdr:col>19</xdr:col>
      <xdr:colOff>152400</xdr:colOff>
      <xdr:row>34</xdr:row>
      <xdr:rowOff>0</xdr:rowOff>
    </xdr:to>
    <xdr:graphicFrame macro="">
      <xdr:nvGraphicFramePr>
        <xdr:cNvPr id="1376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95250</xdr:colOff>
      <xdr:row>19</xdr:row>
      <xdr:rowOff>180975</xdr:rowOff>
    </xdr:from>
    <xdr:to>
      <xdr:col>21</xdr:col>
      <xdr:colOff>447675</xdr:colOff>
      <xdr:row>34</xdr:row>
      <xdr:rowOff>0</xdr:rowOff>
    </xdr:to>
    <xdr:graphicFrame macro="">
      <xdr:nvGraphicFramePr>
        <xdr:cNvPr id="1377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3</xdr:col>
      <xdr:colOff>561975</xdr:colOff>
      <xdr:row>1</xdr:row>
      <xdr:rowOff>180975</xdr:rowOff>
    </xdr:from>
    <xdr:to>
      <xdr:col>4</xdr:col>
      <xdr:colOff>495300</xdr:colOff>
      <xdr:row>16</xdr:row>
      <xdr:rowOff>47625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1219200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4</xdr:col>
      <xdr:colOff>0</xdr:colOff>
      <xdr:row>16</xdr:row>
      <xdr:rowOff>95250</xdr:rowOff>
    </xdr:from>
    <xdr:ext cx="108235" cy="135165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131445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4</xdr:col>
      <xdr:colOff>276225</xdr:colOff>
      <xdr:row>16</xdr:row>
      <xdr:rowOff>95250</xdr:rowOff>
    </xdr:from>
    <xdr:ext cx="108235" cy="135165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15906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3</xdr:col>
      <xdr:colOff>22188</xdr:colOff>
      <xdr:row>5</xdr:row>
      <xdr:rowOff>9525</xdr:rowOff>
    </xdr:from>
    <xdr:ext cx="165173" cy="185179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67941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5</xdr:col>
      <xdr:colOff>307938</xdr:colOff>
      <xdr:row>5</xdr:row>
      <xdr:rowOff>19050</xdr:rowOff>
    </xdr:from>
    <xdr:ext cx="165173" cy="185179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19388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8</xdr:col>
      <xdr:colOff>523875</xdr:colOff>
      <xdr:row>1</xdr:row>
      <xdr:rowOff>180975</xdr:rowOff>
    </xdr:from>
    <xdr:to>
      <xdr:col>9</xdr:col>
      <xdr:colOff>542925</xdr:colOff>
      <xdr:row>16</xdr:row>
      <xdr:rowOff>47625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4210050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9</xdr:col>
      <xdr:colOff>47625</xdr:colOff>
      <xdr:row>16</xdr:row>
      <xdr:rowOff>95250</xdr:rowOff>
    </xdr:from>
    <xdr:ext cx="108235" cy="135165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430530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9</xdr:col>
      <xdr:colOff>323850</xdr:colOff>
      <xdr:row>16</xdr:row>
      <xdr:rowOff>95250</xdr:rowOff>
    </xdr:from>
    <xdr:ext cx="108235" cy="135165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458152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7</xdr:col>
      <xdr:colOff>555588</xdr:colOff>
      <xdr:row>5</xdr:row>
      <xdr:rowOff>9525</xdr:rowOff>
    </xdr:from>
    <xdr:ext cx="165173" cy="185179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367026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10</xdr:col>
      <xdr:colOff>269838</xdr:colOff>
      <xdr:row>5</xdr:row>
      <xdr:rowOff>19050</xdr:rowOff>
    </xdr:from>
    <xdr:ext cx="165173" cy="185179"/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18473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13</xdr:col>
      <xdr:colOff>495300</xdr:colOff>
      <xdr:row>1</xdr:row>
      <xdr:rowOff>180975</xdr:rowOff>
    </xdr:from>
    <xdr:to>
      <xdr:col>14</xdr:col>
      <xdr:colOff>506730</xdr:colOff>
      <xdr:row>16</xdr:row>
      <xdr:rowOff>47625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7210425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14</xdr:col>
      <xdr:colOff>19050</xdr:colOff>
      <xdr:row>16</xdr:row>
      <xdr:rowOff>95250</xdr:rowOff>
    </xdr:from>
    <xdr:ext cx="108235" cy="135165"/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73056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14</xdr:col>
      <xdr:colOff>295275</xdr:colOff>
      <xdr:row>16</xdr:row>
      <xdr:rowOff>95250</xdr:rowOff>
    </xdr:from>
    <xdr:ext cx="108235" cy="135165"/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758190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12</xdr:col>
      <xdr:colOff>405341</xdr:colOff>
      <xdr:row>5</xdr:row>
      <xdr:rowOff>29403</xdr:rowOff>
    </xdr:from>
    <xdr:ext cx="165173" cy="185179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5851984" y="1056446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15</xdr:col>
      <xdr:colOff>426379</xdr:colOff>
      <xdr:row>5</xdr:row>
      <xdr:rowOff>19050</xdr:rowOff>
    </xdr:from>
    <xdr:ext cx="165173" cy="185179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7489788" y="1046093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18</xdr:col>
      <xdr:colOff>514350</xdr:colOff>
      <xdr:row>1</xdr:row>
      <xdr:rowOff>180975</xdr:rowOff>
    </xdr:from>
    <xdr:to>
      <xdr:col>19</xdr:col>
      <xdr:colOff>447675</xdr:colOff>
      <xdr:row>16</xdr:row>
      <xdr:rowOff>47625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9174256" y="387163"/>
          <a:ext cx="524995" cy="2959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18</xdr:col>
      <xdr:colOff>609600</xdr:colOff>
      <xdr:row>16</xdr:row>
      <xdr:rowOff>95250</xdr:rowOff>
    </xdr:from>
    <xdr:ext cx="108235" cy="13516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026795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19</xdr:col>
      <xdr:colOff>228600</xdr:colOff>
      <xdr:row>16</xdr:row>
      <xdr:rowOff>95250</xdr:rowOff>
    </xdr:from>
    <xdr:ext cx="108235" cy="13516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105441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17</xdr:col>
      <xdr:colOff>368815</xdr:colOff>
      <xdr:row>5</xdr:row>
      <xdr:rowOff>29404</xdr:rowOff>
    </xdr:from>
    <xdr:ext cx="165173" cy="185179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8538780" y="1056447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20</xdr:col>
      <xdr:colOff>465722</xdr:colOff>
      <xdr:row>5</xdr:row>
      <xdr:rowOff>12424</xdr:rowOff>
    </xdr:from>
    <xdr:ext cx="165173" cy="185179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10252452" y="1039467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3</xdr:col>
      <xdr:colOff>561975</xdr:colOff>
      <xdr:row>18</xdr:row>
      <xdr:rowOff>95250</xdr:rowOff>
    </xdr:from>
    <xdr:to>
      <xdr:col>4</xdr:col>
      <xdr:colOff>495300</xdr:colOff>
      <xdr:row>32</xdr:row>
      <xdr:rowOff>180975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21920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4</xdr:col>
      <xdr:colOff>0</xdr:colOff>
      <xdr:row>33</xdr:row>
      <xdr:rowOff>9525</xdr:rowOff>
    </xdr:from>
    <xdr:ext cx="108235" cy="135165"/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131445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4</xdr:col>
      <xdr:colOff>276225</xdr:colOff>
      <xdr:row>33</xdr:row>
      <xdr:rowOff>9525</xdr:rowOff>
    </xdr:from>
    <xdr:ext cx="108235" cy="135165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5906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</xdr:col>
      <xdr:colOff>203162</xdr:colOff>
      <xdr:row>21</xdr:row>
      <xdr:rowOff>156127</xdr:rowOff>
    </xdr:from>
    <xdr:ext cx="165173" cy="185179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395319" y="446971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6</xdr:col>
      <xdr:colOff>56147</xdr:colOff>
      <xdr:row>21</xdr:row>
      <xdr:rowOff>165653</xdr:rowOff>
    </xdr:from>
    <xdr:ext cx="165173" cy="185179"/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2269260" y="4479236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8</xdr:col>
      <xdr:colOff>523875</xdr:colOff>
      <xdr:row>18</xdr:row>
      <xdr:rowOff>95250</xdr:rowOff>
    </xdr:from>
    <xdr:to>
      <xdr:col>9</xdr:col>
      <xdr:colOff>542925</xdr:colOff>
      <xdr:row>32</xdr:row>
      <xdr:rowOff>180975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421005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9</xdr:col>
      <xdr:colOff>47625</xdr:colOff>
      <xdr:row>33</xdr:row>
      <xdr:rowOff>9525</xdr:rowOff>
    </xdr:from>
    <xdr:ext cx="108235" cy="135165"/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430530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9</xdr:col>
      <xdr:colOff>323850</xdr:colOff>
      <xdr:row>33</xdr:row>
      <xdr:rowOff>9525</xdr:rowOff>
    </xdr:from>
    <xdr:ext cx="108235" cy="135165"/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458152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7</xdr:col>
      <xdr:colOff>351835</xdr:colOff>
      <xdr:row>21</xdr:row>
      <xdr:rowOff>169379</xdr:rowOff>
    </xdr:from>
    <xdr:ext cx="165173" cy="185179"/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3161296" y="4482962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11</xdr:col>
      <xdr:colOff>12663</xdr:colOff>
      <xdr:row>21</xdr:row>
      <xdr:rowOff>192156</xdr:rowOff>
    </xdr:from>
    <xdr:ext cx="165173" cy="185179"/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4949098" y="4505739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13</xdr:col>
      <xdr:colOff>495300</xdr:colOff>
      <xdr:row>18</xdr:row>
      <xdr:rowOff>95250</xdr:rowOff>
    </xdr:from>
    <xdr:to>
      <xdr:col>14</xdr:col>
      <xdr:colOff>506730</xdr:colOff>
      <xdr:row>32</xdr:row>
      <xdr:rowOff>180975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7210425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14</xdr:col>
      <xdr:colOff>19050</xdr:colOff>
      <xdr:row>33</xdr:row>
      <xdr:rowOff>9525</xdr:rowOff>
    </xdr:from>
    <xdr:ext cx="108235" cy="135165"/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73056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14</xdr:col>
      <xdr:colOff>295275</xdr:colOff>
      <xdr:row>33</xdr:row>
      <xdr:rowOff>9525</xdr:rowOff>
    </xdr:from>
    <xdr:ext cx="108235" cy="135165"/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758190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12</xdr:col>
      <xdr:colOff>149740</xdr:colOff>
      <xdr:row>21</xdr:row>
      <xdr:rowOff>189258</xdr:rowOff>
    </xdr:from>
    <xdr:ext cx="165173" cy="185179"/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5596383" y="4502841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16</xdr:col>
      <xdr:colOff>85384</xdr:colOff>
      <xdr:row>21</xdr:row>
      <xdr:rowOff>185530</xdr:rowOff>
    </xdr:from>
    <xdr:ext cx="165173" cy="185179"/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7745141" y="4499113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18</xdr:col>
      <xdr:colOff>514350</xdr:colOff>
      <xdr:row>18</xdr:row>
      <xdr:rowOff>95250</xdr:rowOff>
    </xdr:from>
    <xdr:to>
      <xdr:col>19</xdr:col>
      <xdr:colOff>447675</xdr:colOff>
      <xdr:row>32</xdr:row>
      <xdr:rowOff>180975</xdr:rowOff>
    </xdr:to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1017270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令和２年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18</xdr:col>
      <xdr:colOff>619125</xdr:colOff>
      <xdr:row>33</xdr:row>
      <xdr:rowOff>9525</xdr:rowOff>
    </xdr:from>
    <xdr:ext cx="108235" cy="135165"/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102774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19</xdr:col>
      <xdr:colOff>209550</xdr:colOff>
      <xdr:row>33</xdr:row>
      <xdr:rowOff>9525</xdr:rowOff>
    </xdr:from>
    <xdr:ext cx="108235" cy="135165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052512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17</xdr:col>
      <xdr:colOff>157195</xdr:colOff>
      <xdr:row>21</xdr:row>
      <xdr:rowOff>149501</xdr:rowOff>
    </xdr:from>
    <xdr:ext cx="165173" cy="185179"/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8327160" y="4463084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21</xdr:col>
      <xdr:colOff>111226</xdr:colOff>
      <xdr:row>21</xdr:row>
      <xdr:rowOff>159026</xdr:rowOff>
    </xdr:from>
    <xdr:ext cx="165173" cy="185179"/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10408165" y="4472609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tabSelected="1" view="pageBreakPreview" zoomScale="115" zoomScaleNormal="100" zoomScaleSheetLayoutView="115" workbookViewId="0">
      <selection activeCell="X14" sqref="X14"/>
    </sheetView>
  </sheetViews>
  <sheetFormatPr defaultColWidth="9" defaultRowHeight="12" x14ac:dyDescent="0.15"/>
  <cols>
    <col min="1" max="1" width="2.77734375" style="4" customWidth="1"/>
    <col min="2" max="2" width="3.109375" style="4" bestFit="1" customWidth="1"/>
    <col min="3" max="3" width="2.77734375" style="4" customWidth="1"/>
    <col min="4" max="4" width="8.6640625" style="3" bestFit="1" customWidth="1"/>
    <col min="5" max="6" width="7.44140625" style="3" customWidth="1"/>
    <col min="7" max="7" width="8.6640625" style="3" customWidth="1"/>
    <col min="8" max="9" width="7.44140625" style="3" customWidth="1"/>
    <col min="10" max="10" width="8.6640625" style="3" customWidth="1"/>
    <col min="11" max="12" width="7.44140625" style="3" customWidth="1"/>
    <col min="13" max="13" width="8.6640625" style="3" customWidth="1"/>
    <col min="14" max="15" width="7.44140625" style="3" customWidth="1"/>
    <col min="16" max="16" width="8.6640625" style="3" customWidth="1"/>
    <col min="17" max="18" width="7.44140625" style="3" customWidth="1"/>
    <col min="19" max="19" width="8.6640625" style="3" customWidth="1"/>
    <col min="20" max="21" width="7.44140625" style="3" customWidth="1"/>
    <col min="22" max="22" width="8.6640625" style="3" customWidth="1"/>
    <col min="23" max="24" width="7.44140625" style="3" customWidth="1"/>
    <col min="25" max="25" width="8.6640625" style="3" customWidth="1"/>
    <col min="26" max="27" width="7.44140625" style="3" customWidth="1"/>
    <col min="28" max="16384" width="9" style="3"/>
  </cols>
  <sheetData>
    <row r="1" spans="1:3" ht="16.2" x14ac:dyDescent="0.2">
      <c r="A1" s="1" t="s">
        <v>14</v>
      </c>
      <c r="B1" s="2"/>
      <c r="C1" s="2"/>
    </row>
    <row r="2" spans="1:3" ht="16.2" x14ac:dyDescent="0.2">
      <c r="A2" s="1"/>
      <c r="B2" s="2"/>
      <c r="C2" s="2"/>
    </row>
    <row r="3" spans="1:3" ht="16.2" x14ac:dyDescent="0.2">
      <c r="A3" s="1"/>
      <c r="B3" s="2"/>
      <c r="C3" s="2"/>
    </row>
    <row r="4" spans="1:3" ht="16.2" x14ac:dyDescent="0.2">
      <c r="A4" s="1"/>
      <c r="B4" s="2"/>
      <c r="C4" s="2"/>
    </row>
    <row r="5" spans="1:3" ht="16.2" x14ac:dyDescent="0.2">
      <c r="A5" s="1"/>
      <c r="B5" s="2"/>
      <c r="C5" s="2"/>
    </row>
    <row r="6" spans="1:3" ht="16.2" x14ac:dyDescent="0.2">
      <c r="A6" s="1"/>
      <c r="B6" s="2"/>
      <c r="C6" s="2"/>
    </row>
    <row r="7" spans="1:3" ht="16.2" x14ac:dyDescent="0.2">
      <c r="A7" s="1"/>
      <c r="B7" s="2"/>
      <c r="C7" s="2"/>
    </row>
    <row r="8" spans="1:3" ht="16.2" x14ac:dyDescent="0.2">
      <c r="A8" s="1"/>
      <c r="B8" s="2"/>
      <c r="C8" s="2"/>
    </row>
    <row r="9" spans="1:3" ht="16.2" x14ac:dyDescent="0.2">
      <c r="A9" s="1"/>
      <c r="B9" s="2"/>
      <c r="C9" s="2"/>
    </row>
    <row r="10" spans="1:3" ht="16.2" x14ac:dyDescent="0.2">
      <c r="A10" s="1"/>
      <c r="B10" s="2"/>
      <c r="C10" s="2"/>
    </row>
    <row r="11" spans="1:3" ht="16.2" x14ac:dyDescent="0.2">
      <c r="A11" s="1"/>
      <c r="B11" s="2"/>
      <c r="C11" s="2"/>
    </row>
    <row r="12" spans="1:3" ht="16.2" x14ac:dyDescent="0.2">
      <c r="A12" s="1"/>
      <c r="B12" s="2"/>
      <c r="C12" s="2"/>
    </row>
    <row r="13" spans="1:3" ht="16.2" x14ac:dyDescent="0.2">
      <c r="A13" s="1"/>
      <c r="B13" s="2"/>
      <c r="C13" s="2"/>
    </row>
    <row r="14" spans="1:3" ht="16.2" x14ac:dyDescent="0.2">
      <c r="A14" s="1"/>
      <c r="B14" s="2"/>
      <c r="C14" s="2"/>
    </row>
    <row r="15" spans="1:3" ht="16.2" x14ac:dyDescent="0.2">
      <c r="A15" s="1"/>
      <c r="B15" s="2"/>
      <c r="C15" s="2"/>
    </row>
    <row r="16" spans="1:3" ht="16.2" x14ac:dyDescent="0.2">
      <c r="A16" s="1"/>
      <c r="B16" s="2"/>
      <c r="C16" s="2"/>
    </row>
    <row r="17" spans="1:3" ht="16.2" x14ac:dyDescent="0.2">
      <c r="A17" s="1"/>
      <c r="B17" s="2"/>
      <c r="C17" s="2"/>
    </row>
    <row r="18" spans="1:3" ht="16.2" x14ac:dyDescent="0.2">
      <c r="A18" s="1"/>
      <c r="B18" s="2"/>
      <c r="C18" s="2"/>
    </row>
    <row r="19" spans="1:3" ht="16.2" x14ac:dyDescent="0.2">
      <c r="A19" s="1"/>
      <c r="B19" s="2"/>
      <c r="C19" s="2"/>
    </row>
    <row r="20" spans="1:3" ht="16.2" x14ac:dyDescent="0.2">
      <c r="A20" s="1"/>
      <c r="B20" s="2"/>
      <c r="C20" s="2"/>
    </row>
    <row r="21" spans="1:3" ht="16.2" x14ac:dyDescent="0.2">
      <c r="A21" s="1"/>
      <c r="B21" s="2"/>
      <c r="C21" s="2"/>
    </row>
    <row r="22" spans="1:3" ht="16.2" x14ac:dyDescent="0.2">
      <c r="A22" s="1"/>
      <c r="B22" s="2"/>
      <c r="C22" s="2"/>
    </row>
    <row r="23" spans="1:3" ht="16.2" x14ac:dyDescent="0.2">
      <c r="A23" s="1"/>
      <c r="B23" s="2"/>
      <c r="C23" s="2"/>
    </row>
    <row r="24" spans="1:3" ht="16.2" x14ac:dyDescent="0.2">
      <c r="A24" s="1"/>
      <c r="B24" s="2"/>
      <c r="C24" s="2"/>
    </row>
    <row r="25" spans="1:3" ht="16.2" x14ac:dyDescent="0.2">
      <c r="A25" s="1"/>
      <c r="B25" s="2"/>
      <c r="C25" s="2"/>
    </row>
    <row r="26" spans="1:3" ht="16.2" x14ac:dyDescent="0.2">
      <c r="A26" s="1"/>
      <c r="B26" s="2"/>
      <c r="C26" s="2"/>
    </row>
    <row r="27" spans="1:3" ht="16.2" x14ac:dyDescent="0.2">
      <c r="A27" s="1"/>
      <c r="B27" s="2"/>
      <c r="C27" s="2"/>
    </row>
    <row r="28" spans="1:3" ht="16.2" x14ac:dyDescent="0.2">
      <c r="A28" s="1"/>
      <c r="B28" s="2"/>
      <c r="C28" s="2"/>
    </row>
    <row r="29" spans="1:3" ht="16.2" x14ac:dyDescent="0.2">
      <c r="A29" s="1"/>
      <c r="B29" s="2"/>
      <c r="C29" s="2"/>
    </row>
    <row r="30" spans="1:3" ht="16.2" x14ac:dyDescent="0.2">
      <c r="A30" s="1"/>
      <c r="B30" s="2"/>
      <c r="C30" s="2"/>
    </row>
    <row r="31" spans="1:3" ht="16.2" x14ac:dyDescent="0.2">
      <c r="A31" s="1"/>
      <c r="B31" s="2"/>
      <c r="C31" s="2"/>
    </row>
    <row r="32" spans="1:3" ht="16.2" x14ac:dyDescent="0.2">
      <c r="A32" s="1"/>
      <c r="B32" s="2"/>
      <c r="C32" s="2"/>
    </row>
    <row r="33" spans="1:27" ht="16.2" x14ac:dyDescent="0.2">
      <c r="A33" s="1"/>
      <c r="B33" s="2"/>
      <c r="C33" s="2"/>
    </row>
    <row r="34" spans="1:27" ht="16.2" x14ac:dyDescent="0.2">
      <c r="A34" s="1"/>
      <c r="B34" s="2"/>
      <c r="C34" s="2"/>
    </row>
    <row r="35" spans="1:27" ht="16.2" x14ac:dyDescent="0.2">
      <c r="A35" s="1"/>
      <c r="B35" s="2"/>
      <c r="C35" s="2"/>
    </row>
    <row r="36" spans="1:27" ht="16.2" x14ac:dyDescent="0.2">
      <c r="A36" s="1"/>
      <c r="B36" s="2"/>
      <c r="C36" s="2"/>
    </row>
    <row r="37" spans="1:27" x14ac:dyDescent="0.15">
      <c r="A37" s="2" t="s">
        <v>15</v>
      </c>
      <c r="AA37" s="5" t="s">
        <v>0</v>
      </c>
    </row>
    <row r="38" spans="1:27" s="4" customFormat="1" x14ac:dyDescent="0.15">
      <c r="A38" s="20" t="s">
        <v>1</v>
      </c>
      <c r="B38" s="21"/>
      <c r="C38" s="22"/>
      <c r="D38" s="17" t="s">
        <v>3</v>
      </c>
      <c r="E38" s="18"/>
      <c r="F38" s="19"/>
      <c r="G38" s="17" t="s">
        <v>4</v>
      </c>
      <c r="H38" s="18"/>
      <c r="I38" s="19"/>
      <c r="J38" s="17" t="s">
        <v>5</v>
      </c>
      <c r="K38" s="18"/>
      <c r="L38" s="19"/>
      <c r="M38" s="17" t="s">
        <v>6</v>
      </c>
      <c r="N38" s="18"/>
      <c r="O38" s="19"/>
      <c r="P38" s="17" t="s">
        <v>7</v>
      </c>
      <c r="Q38" s="18"/>
      <c r="R38" s="19"/>
      <c r="S38" s="17" t="s">
        <v>17</v>
      </c>
      <c r="T38" s="18"/>
      <c r="U38" s="19"/>
      <c r="V38" s="17" t="s">
        <v>18</v>
      </c>
      <c r="W38" s="18"/>
      <c r="X38" s="19"/>
      <c r="Y38" s="17" t="s">
        <v>19</v>
      </c>
      <c r="Z38" s="18"/>
      <c r="AA38" s="19"/>
    </row>
    <row r="39" spans="1:27" s="4" customFormat="1" x14ac:dyDescent="0.15">
      <c r="A39" s="14" t="s">
        <v>8</v>
      </c>
      <c r="B39" s="15"/>
      <c r="C39" s="16"/>
      <c r="D39" s="11" t="s">
        <v>9</v>
      </c>
      <c r="E39" s="11" t="s">
        <v>10</v>
      </c>
      <c r="F39" s="11" t="s">
        <v>11</v>
      </c>
      <c r="G39" s="11" t="s">
        <v>9</v>
      </c>
      <c r="H39" s="11" t="s">
        <v>10</v>
      </c>
      <c r="I39" s="11" t="s">
        <v>11</v>
      </c>
      <c r="J39" s="11" t="s">
        <v>9</v>
      </c>
      <c r="K39" s="11" t="s">
        <v>10</v>
      </c>
      <c r="L39" s="11" t="s">
        <v>11</v>
      </c>
      <c r="M39" s="11" t="s">
        <v>9</v>
      </c>
      <c r="N39" s="11" t="s">
        <v>10</v>
      </c>
      <c r="O39" s="11" t="s">
        <v>11</v>
      </c>
      <c r="P39" s="11" t="s">
        <v>9</v>
      </c>
      <c r="Q39" s="11" t="s">
        <v>10</v>
      </c>
      <c r="R39" s="11" t="s">
        <v>11</v>
      </c>
      <c r="S39" s="11" t="s">
        <v>9</v>
      </c>
      <c r="T39" s="11" t="s">
        <v>10</v>
      </c>
      <c r="U39" s="11" t="s">
        <v>11</v>
      </c>
      <c r="V39" s="11" t="s">
        <v>9</v>
      </c>
      <c r="W39" s="11" t="s">
        <v>10</v>
      </c>
      <c r="X39" s="11" t="s">
        <v>11</v>
      </c>
      <c r="Y39" s="11" t="s">
        <v>9</v>
      </c>
      <c r="Z39" s="11" t="s">
        <v>10</v>
      </c>
      <c r="AA39" s="11" t="s">
        <v>11</v>
      </c>
    </row>
    <row r="40" spans="1:27" x14ac:dyDescent="0.15">
      <c r="A40" s="14" t="s">
        <v>9</v>
      </c>
      <c r="B40" s="15"/>
      <c r="C40" s="16"/>
      <c r="D40" s="6">
        <v>1433611</v>
      </c>
      <c r="E40" s="6">
        <v>691740</v>
      </c>
      <c r="F40" s="6">
        <v>741871</v>
      </c>
      <c r="G40" s="6">
        <v>1416928</v>
      </c>
      <c r="H40" s="6">
        <v>680197</v>
      </c>
      <c r="I40" s="6">
        <v>736731</v>
      </c>
      <c r="J40" s="6">
        <v>1419505</v>
      </c>
      <c r="K40" s="6">
        <v>681986</v>
      </c>
      <c r="L40" s="6">
        <v>737519</v>
      </c>
      <c r="M40" s="6">
        <v>1416180</v>
      </c>
      <c r="N40" s="6">
        <v>681238</v>
      </c>
      <c r="O40" s="6">
        <v>734942</v>
      </c>
      <c r="P40" s="6">
        <v>1385041</v>
      </c>
      <c r="Q40" s="6">
        <v>663580</v>
      </c>
      <c r="R40" s="6">
        <v>721461</v>
      </c>
      <c r="S40" s="6">
        <v>1330147</v>
      </c>
      <c r="T40" s="6">
        <v>634971</v>
      </c>
      <c r="U40" s="6">
        <v>695176</v>
      </c>
      <c r="V40" s="6">
        <v>1279594</v>
      </c>
      <c r="W40" s="6">
        <v>615584</v>
      </c>
      <c r="X40" s="6">
        <v>664010</v>
      </c>
      <c r="Y40" s="6">
        <v>1210534</v>
      </c>
      <c r="Z40" s="6">
        <v>582952</v>
      </c>
      <c r="AA40" s="6">
        <v>627582</v>
      </c>
    </row>
    <row r="41" spans="1:27" x14ac:dyDescent="0.15">
      <c r="A41" s="12">
        <v>0</v>
      </c>
      <c r="B41" s="13" t="s">
        <v>13</v>
      </c>
      <c r="C41" s="13">
        <v>4</v>
      </c>
      <c r="D41" s="7">
        <v>90872</v>
      </c>
      <c r="E41" s="7">
        <v>46496</v>
      </c>
      <c r="F41" s="7">
        <v>44376</v>
      </c>
      <c r="G41" s="7">
        <v>76288</v>
      </c>
      <c r="H41" s="7">
        <v>38845</v>
      </c>
      <c r="I41" s="7">
        <v>37443</v>
      </c>
      <c r="J41" s="7">
        <v>69091</v>
      </c>
      <c r="K41" s="7">
        <v>35237</v>
      </c>
      <c r="L41" s="7">
        <v>33854</v>
      </c>
      <c r="M41" s="7">
        <v>62847</v>
      </c>
      <c r="N41" s="7">
        <v>32488</v>
      </c>
      <c r="O41" s="7">
        <v>30359</v>
      </c>
      <c r="P41" s="7">
        <v>57024</v>
      </c>
      <c r="Q41" s="7">
        <v>29082</v>
      </c>
      <c r="R41" s="7">
        <v>27942</v>
      </c>
      <c r="S41" s="7">
        <v>49685</v>
      </c>
      <c r="T41" s="7">
        <v>25518</v>
      </c>
      <c r="U41" s="7">
        <v>24167</v>
      </c>
      <c r="V41" s="7">
        <v>44460</v>
      </c>
      <c r="W41" s="7">
        <v>22711</v>
      </c>
      <c r="X41" s="7">
        <v>21749</v>
      </c>
      <c r="Y41" s="7">
        <v>37344</v>
      </c>
      <c r="Z41" s="7">
        <v>19059</v>
      </c>
      <c r="AA41" s="7">
        <v>18285</v>
      </c>
    </row>
    <row r="42" spans="1:27" x14ac:dyDescent="0.15">
      <c r="A42" s="12">
        <v>5</v>
      </c>
      <c r="B42" s="13" t="s">
        <v>13</v>
      </c>
      <c r="C42" s="13">
        <v>9</v>
      </c>
      <c r="D42" s="7">
        <v>103755</v>
      </c>
      <c r="E42" s="7">
        <v>53055</v>
      </c>
      <c r="F42" s="7">
        <v>50700</v>
      </c>
      <c r="G42" s="7">
        <v>90576</v>
      </c>
      <c r="H42" s="7">
        <v>46322</v>
      </c>
      <c r="I42" s="7">
        <v>44254</v>
      </c>
      <c r="J42" s="7">
        <v>78388</v>
      </c>
      <c r="K42" s="7">
        <v>40034</v>
      </c>
      <c r="L42" s="7">
        <v>38354</v>
      </c>
      <c r="M42" s="7">
        <v>70553</v>
      </c>
      <c r="N42" s="7">
        <v>36022</v>
      </c>
      <c r="O42" s="7">
        <v>34531</v>
      </c>
      <c r="P42" s="7">
        <v>63180</v>
      </c>
      <c r="Q42" s="7">
        <v>32665</v>
      </c>
      <c r="R42" s="7">
        <v>30515</v>
      </c>
      <c r="S42" s="7">
        <v>56532</v>
      </c>
      <c r="T42" s="7">
        <v>28769</v>
      </c>
      <c r="U42" s="7">
        <v>27763</v>
      </c>
      <c r="V42" s="7">
        <v>50138</v>
      </c>
      <c r="W42" s="7">
        <v>25709</v>
      </c>
      <c r="X42" s="7">
        <v>24429</v>
      </c>
      <c r="Y42" s="7">
        <v>45091</v>
      </c>
      <c r="Z42" s="7">
        <v>23018</v>
      </c>
      <c r="AA42" s="7">
        <v>22073</v>
      </c>
    </row>
    <row r="43" spans="1:27" x14ac:dyDescent="0.15">
      <c r="A43" s="12">
        <v>10</v>
      </c>
      <c r="B43" s="13" t="s">
        <v>13</v>
      </c>
      <c r="C43" s="13">
        <v>14</v>
      </c>
      <c r="D43" s="7">
        <v>113173</v>
      </c>
      <c r="E43" s="7">
        <v>57957</v>
      </c>
      <c r="F43" s="7">
        <v>55216</v>
      </c>
      <c r="G43" s="7">
        <v>102946</v>
      </c>
      <c r="H43" s="7">
        <v>52678</v>
      </c>
      <c r="I43" s="7">
        <v>50268</v>
      </c>
      <c r="J43" s="7">
        <v>91531</v>
      </c>
      <c r="K43" s="7">
        <v>46803</v>
      </c>
      <c r="L43" s="7">
        <v>44728</v>
      </c>
      <c r="M43" s="7">
        <v>79070</v>
      </c>
      <c r="N43" s="7">
        <v>40335</v>
      </c>
      <c r="O43" s="7">
        <v>38735</v>
      </c>
      <c r="P43" s="7">
        <v>70374</v>
      </c>
      <c r="Q43" s="7">
        <v>35980</v>
      </c>
      <c r="R43" s="7">
        <v>34394</v>
      </c>
      <c r="S43" s="7">
        <v>62587</v>
      </c>
      <c r="T43" s="7">
        <v>32325</v>
      </c>
      <c r="U43" s="7">
        <v>30262</v>
      </c>
      <c r="V43" s="7">
        <v>56394</v>
      </c>
      <c r="W43" s="7">
        <v>28802</v>
      </c>
      <c r="X43" s="7">
        <v>27592</v>
      </c>
      <c r="Y43" s="7">
        <v>50012</v>
      </c>
      <c r="Z43" s="7">
        <v>25686</v>
      </c>
      <c r="AA43" s="7">
        <v>24326</v>
      </c>
    </row>
    <row r="44" spans="1:27" x14ac:dyDescent="0.15">
      <c r="A44" s="12">
        <v>15</v>
      </c>
      <c r="B44" s="13" t="s">
        <v>13</v>
      </c>
      <c r="C44" s="13">
        <v>19</v>
      </c>
      <c r="D44" s="7">
        <v>95965</v>
      </c>
      <c r="E44" s="7">
        <v>49177</v>
      </c>
      <c r="F44" s="7">
        <v>46788</v>
      </c>
      <c r="G44" s="7">
        <v>99219</v>
      </c>
      <c r="H44" s="7">
        <v>50736</v>
      </c>
      <c r="I44" s="7">
        <v>48483</v>
      </c>
      <c r="J44" s="7">
        <v>92977</v>
      </c>
      <c r="K44" s="7">
        <v>47575</v>
      </c>
      <c r="L44" s="7">
        <v>45402</v>
      </c>
      <c r="M44" s="7">
        <v>83845</v>
      </c>
      <c r="N44" s="7">
        <v>42663</v>
      </c>
      <c r="O44" s="7">
        <v>41182</v>
      </c>
      <c r="P44" s="7">
        <v>72432</v>
      </c>
      <c r="Q44" s="7">
        <v>36898</v>
      </c>
      <c r="R44" s="7">
        <v>35534</v>
      </c>
      <c r="S44" s="7">
        <v>64637</v>
      </c>
      <c r="T44" s="7">
        <v>32981</v>
      </c>
      <c r="U44" s="7">
        <v>31656</v>
      </c>
      <c r="V44" s="7">
        <v>58332</v>
      </c>
      <c r="W44" s="7">
        <v>30252</v>
      </c>
      <c r="X44" s="7">
        <v>28080</v>
      </c>
      <c r="Y44" s="7">
        <v>52453</v>
      </c>
      <c r="Z44" s="7">
        <v>27012</v>
      </c>
      <c r="AA44" s="7">
        <v>25441</v>
      </c>
    </row>
    <row r="45" spans="1:27" x14ac:dyDescent="0.15">
      <c r="A45" s="12">
        <v>20</v>
      </c>
      <c r="B45" s="13" t="s">
        <v>13</v>
      </c>
      <c r="C45" s="13">
        <v>24</v>
      </c>
      <c r="D45" s="7">
        <v>76119</v>
      </c>
      <c r="E45" s="7">
        <v>37865</v>
      </c>
      <c r="F45" s="7">
        <v>38254</v>
      </c>
      <c r="G45" s="7">
        <v>70730</v>
      </c>
      <c r="H45" s="7">
        <v>34784</v>
      </c>
      <c r="I45" s="7">
        <v>35946</v>
      </c>
      <c r="J45" s="7">
        <v>79658</v>
      </c>
      <c r="K45" s="7">
        <v>40513</v>
      </c>
      <c r="L45" s="7">
        <v>39145</v>
      </c>
      <c r="M45" s="7">
        <v>76343</v>
      </c>
      <c r="N45" s="7">
        <v>38915</v>
      </c>
      <c r="O45" s="7">
        <v>37428</v>
      </c>
      <c r="P45" s="7">
        <v>65658</v>
      </c>
      <c r="Q45" s="7">
        <v>32911</v>
      </c>
      <c r="R45" s="7">
        <v>32747</v>
      </c>
      <c r="S45" s="7">
        <v>54739</v>
      </c>
      <c r="T45" s="7">
        <v>27378</v>
      </c>
      <c r="U45" s="7">
        <v>27361</v>
      </c>
      <c r="V45" s="7">
        <v>49304</v>
      </c>
      <c r="W45" s="7">
        <v>25177</v>
      </c>
      <c r="X45" s="7">
        <v>24127</v>
      </c>
      <c r="Y45" s="7">
        <v>43292</v>
      </c>
      <c r="Z45" s="7">
        <v>22689</v>
      </c>
      <c r="AA45" s="7">
        <v>20603</v>
      </c>
    </row>
    <row r="46" spans="1:27" x14ac:dyDescent="0.15">
      <c r="A46" s="12">
        <v>25</v>
      </c>
      <c r="B46" s="13" t="s">
        <v>13</v>
      </c>
      <c r="C46" s="13">
        <v>29</v>
      </c>
      <c r="D46" s="7">
        <v>89716</v>
      </c>
      <c r="E46" s="7">
        <v>44532</v>
      </c>
      <c r="F46" s="7">
        <v>45184</v>
      </c>
      <c r="G46" s="7">
        <v>79629</v>
      </c>
      <c r="H46" s="7">
        <v>39423</v>
      </c>
      <c r="I46" s="7">
        <v>40206</v>
      </c>
      <c r="J46" s="7">
        <v>76664</v>
      </c>
      <c r="K46" s="7">
        <v>37992</v>
      </c>
      <c r="L46" s="7">
        <v>38672</v>
      </c>
      <c r="M46" s="7">
        <v>85232</v>
      </c>
      <c r="N46" s="7">
        <v>43623</v>
      </c>
      <c r="O46" s="7">
        <v>41609</v>
      </c>
      <c r="P46" s="7">
        <v>76206</v>
      </c>
      <c r="Q46" s="7">
        <v>38652</v>
      </c>
      <c r="R46" s="7">
        <v>37554</v>
      </c>
      <c r="S46" s="7">
        <v>63878</v>
      </c>
      <c r="T46" s="7">
        <v>32259</v>
      </c>
      <c r="U46" s="7">
        <v>31619</v>
      </c>
      <c r="V46" s="7">
        <v>54657</v>
      </c>
      <c r="W46" s="7">
        <v>28149</v>
      </c>
      <c r="X46" s="7">
        <v>26508</v>
      </c>
      <c r="Y46" s="7">
        <v>46745</v>
      </c>
      <c r="Z46" s="7">
        <v>24143</v>
      </c>
      <c r="AA46" s="7">
        <v>22602</v>
      </c>
    </row>
    <row r="47" spans="1:27" x14ac:dyDescent="0.15">
      <c r="A47" s="12">
        <v>30</v>
      </c>
      <c r="B47" s="13" t="s">
        <v>13</v>
      </c>
      <c r="C47" s="13">
        <v>34</v>
      </c>
      <c r="D47" s="7">
        <v>107283</v>
      </c>
      <c r="E47" s="7">
        <v>53883</v>
      </c>
      <c r="F47" s="7">
        <v>53400</v>
      </c>
      <c r="G47" s="7">
        <v>89258</v>
      </c>
      <c r="H47" s="7">
        <v>44584</v>
      </c>
      <c r="I47" s="7">
        <v>44674</v>
      </c>
      <c r="J47" s="7">
        <v>83113</v>
      </c>
      <c r="K47" s="7">
        <v>41778</v>
      </c>
      <c r="L47" s="7">
        <v>41335</v>
      </c>
      <c r="M47" s="7">
        <v>79712</v>
      </c>
      <c r="N47" s="7">
        <v>39902</v>
      </c>
      <c r="O47" s="7">
        <v>39810</v>
      </c>
      <c r="P47" s="7">
        <v>84334</v>
      </c>
      <c r="Q47" s="7">
        <v>42910</v>
      </c>
      <c r="R47" s="7">
        <v>41424</v>
      </c>
      <c r="S47" s="7">
        <v>74898</v>
      </c>
      <c r="T47" s="7">
        <v>38026</v>
      </c>
      <c r="U47" s="7">
        <v>36872</v>
      </c>
      <c r="V47" s="7">
        <v>64890</v>
      </c>
      <c r="W47" s="7">
        <v>32975</v>
      </c>
      <c r="X47" s="7">
        <v>31915</v>
      </c>
      <c r="Y47" s="7">
        <v>53515</v>
      </c>
      <c r="Z47" s="7">
        <v>27432</v>
      </c>
      <c r="AA47" s="7">
        <v>26083</v>
      </c>
    </row>
    <row r="48" spans="1:27" x14ac:dyDescent="0.15">
      <c r="A48" s="12">
        <v>35</v>
      </c>
      <c r="B48" s="13" t="s">
        <v>13</v>
      </c>
      <c r="C48" s="13">
        <v>39</v>
      </c>
      <c r="D48" s="7">
        <v>112506</v>
      </c>
      <c r="E48" s="7">
        <v>56722</v>
      </c>
      <c r="F48" s="7">
        <v>55784</v>
      </c>
      <c r="G48" s="7">
        <v>106073</v>
      </c>
      <c r="H48" s="7">
        <v>53329</v>
      </c>
      <c r="I48" s="7">
        <v>52744</v>
      </c>
      <c r="J48" s="7">
        <v>91242</v>
      </c>
      <c r="K48" s="7">
        <v>45893</v>
      </c>
      <c r="L48" s="7">
        <v>45349</v>
      </c>
      <c r="M48" s="7">
        <v>84657</v>
      </c>
      <c r="N48" s="7">
        <v>42730</v>
      </c>
      <c r="O48" s="7">
        <v>41927</v>
      </c>
      <c r="P48" s="7">
        <v>79012</v>
      </c>
      <c r="Q48" s="7">
        <v>39372</v>
      </c>
      <c r="R48" s="7">
        <v>39640</v>
      </c>
      <c r="S48" s="7">
        <v>83067</v>
      </c>
      <c r="T48" s="7">
        <v>42364</v>
      </c>
      <c r="U48" s="7">
        <v>40703</v>
      </c>
      <c r="V48" s="7">
        <v>75923</v>
      </c>
      <c r="W48" s="7">
        <v>38776</v>
      </c>
      <c r="X48" s="7">
        <v>37147</v>
      </c>
      <c r="Y48" s="7">
        <v>64409</v>
      </c>
      <c r="Z48" s="7">
        <v>32736</v>
      </c>
      <c r="AA48" s="7">
        <v>31673</v>
      </c>
    </row>
    <row r="49" spans="1:27" x14ac:dyDescent="0.15">
      <c r="A49" s="12">
        <v>40</v>
      </c>
      <c r="B49" s="13" t="s">
        <v>13</v>
      </c>
      <c r="C49" s="13">
        <v>44</v>
      </c>
      <c r="D49" s="7">
        <v>94687</v>
      </c>
      <c r="E49" s="7">
        <v>45545</v>
      </c>
      <c r="F49" s="7">
        <v>49142</v>
      </c>
      <c r="G49" s="7">
        <v>110411</v>
      </c>
      <c r="H49" s="7">
        <v>55402</v>
      </c>
      <c r="I49" s="7">
        <v>55009</v>
      </c>
      <c r="J49" s="7">
        <v>106742</v>
      </c>
      <c r="K49" s="7">
        <v>53899</v>
      </c>
      <c r="L49" s="7">
        <v>52843</v>
      </c>
      <c r="M49" s="7">
        <v>91882</v>
      </c>
      <c r="N49" s="7">
        <v>46367</v>
      </c>
      <c r="O49" s="7">
        <v>45515</v>
      </c>
      <c r="P49" s="7">
        <v>83813</v>
      </c>
      <c r="Q49" s="7">
        <v>42144</v>
      </c>
      <c r="R49" s="7">
        <v>41669</v>
      </c>
      <c r="S49" s="7">
        <v>77956</v>
      </c>
      <c r="T49" s="7">
        <v>38810</v>
      </c>
      <c r="U49" s="7">
        <v>39146</v>
      </c>
      <c r="V49" s="7">
        <v>83625</v>
      </c>
      <c r="W49" s="7">
        <v>43092</v>
      </c>
      <c r="X49" s="7">
        <v>40533</v>
      </c>
      <c r="Y49" s="7">
        <v>74894</v>
      </c>
      <c r="Z49" s="7">
        <v>38299</v>
      </c>
      <c r="AA49" s="7">
        <v>36595</v>
      </c>
    </row>
    <row r="50" spans="1:27" x14ac:dyDescent="0.15">
      <c r="A50" s="12">
        <v>45</v>
      </c>
      <c r="B50" s="13" t="s">
        <v>13</v>
      </c>
      <c r="C50" s="13">
        <v>49</v>
      </c>
      <c r="D50" s="7">
        <v>99263</v>
      </c>
      <c r="E50" s="7">
        <v>46634</v>
      </c>
      <c r="F50" s="7">
        <v>52629</v>
      </c>
      <c r="G50" s="7">
        <v>92108</v>
      </c>
      <c r="H50" s="7">
        <v>43998</v>
      </c>
      <c r="I50" s="7">
        <v>48110</v>
      </c>
      <c r="J50" s="7">
        <v>109635</v>
      </c>
      <c r="K50" s="7">
        <v>55150</v>
      </c>
      <c r="L50" s="7">
        <v>54485</v>
      </c>
      <c r="M50" s="7">
        <v>106079</v>
      </c>
      <c r="N50" s="7">
        <v>53671</v>
      </c>
      <c r="O50" s="7">
        <v>52408</v>
      </c>
      <c r="P50" s="7">
        <v>90471</v>
      </c>
      <c r="Q50" s="7">
        <v>45454</v>
      </c>
      <c r="R50" s="7">
        <v>45017</v>
      </c>
      <c r="S50" s="7">
        <v>82114</v>
      </c>
      <c r="T50" s="7">
        <v>41090</v>
      </c>
      <c r="U50" s="7">
        <v>41024</v>
      </c>
      <c r="V50" s="7">
        <v>77997</v>
      </c>
      <c r="W50" s="7">
        <v>39353</v>
      </c>
      <c r="X50" s="7">
        <v>38644</v>
      </c>
      <c r="Y50" s="7">
        <v>82138</v>
      </c>
      <c r="Z50" s="7">
        <v>42221</v>
      </c>
      <c r="AA50" s="7">
        <v>39917</v>
      </c>
    </row>
    <row r="51" spans="1:27" x14ac:dyDescent="0.15">
      <c r="A51" s="12">
        <v>50</v>
      </c>
      <c r="B51" s="13" t="s">
        <v>13</v>
      </c>
      <c r="C51" s="13">
        <v>54</v>
      </c>
      <c r="D51" s="7">
        <v>105306</v>
      </c>
      <c r="E51" s="7">
        <v>49544</v>
      </c>
      <c r="F51" s="7">
        <v>55762</v>
      </c>
      <c r="G51" s="7">
        <v>96408</v>
      </c>
      <c r="H51" s="7">
        <v>44862</v>
      </c>
      <c r="I51" s="7">
        <v>51546</v>
      </c>
      <c r="J51" s="7">
        <v>90851</v>
      </c>
      <c r="K51" s="7">
        <v>43191</v>
      </c>
      <c r="L51" s="7">
        <v>47660</v>
      </c>
      <c r="M51" s="7">
        <v>108522</v>
      </c>
      <c r="N51" s="7">
        <v>54528</v>
      </c>
      <c r="O51" s="7">
        <v>53994</v>
      </c>
      <c r="P51" s="7">
        <v>104315</v>
      </c>
      <c r="Q51" s="7">
        <v>52539</v>
      </c>
      <c r="R51" s="7">
        <v>51776</v>
      </c>
      <c r="S51" s="7">
        <v>88648</v>
      </c>
      <c r="T51" s="7">
        <v>44248</v>
      </c>
      <c r="U51" s="7">
        <v>44400</v>
      </c>
      <c r="V51" s="7">
        <v>81816</v>
      </c>
      <c r="W51" s="7">
        <v>41417</v>
      </c>
      <c r="X51" s="7">
        <v>40399</v>
      </c>
      <c r="Y51" s="7">
        <v>76370</v>
      </c>
      <c r="Z51" s="7">
        <v>38285</v>
      </c>
      <c r="AA51" s="7">
        <v>38085</v>
      </c>
    </row>
    <row r="52" spans="1:27" x14ac:dyDescent="0.15">
      <c r="A52" s="12">
        <v>55</v>
      </c>
      <c r="B52" s="13" t="s">
        <v>13</v>
      </c>
      <c r="C52" s="13">
        <v>59</v>
      </c>
      <c r="D52" s="7">
        <v>98742</v>
      </c>
      <c r="E52" s="7">
        <v>46969</v>
      </c>
      <c r="F52" s="7">
        <v>51773</v>
      </c>
      <c r="G52" s="7">
        <v>102120</v>
      </c>
      <c r="H52" s="7">
        <v>47521</v>
      </c>
      <c r="I52" s="7">
        <v>54599</v>
      </c>
      <c r="J52" s="7">
        <v>94692</v>
      </c>
      <c r="K52" s="7">
        <v>43707</v>
      </c>
      <c r="L52" s="7">
        <v>50985</v>
      </c>
      <c r="M52" s="7">
        <v>89729</v>
      </c>
      <c r="N52" s="7">
        <v>42451</v>
      </c>
      <c r="O52" s="7">
        <v>47278</v>
      </c>
      <c r="P52" s="7">
        <v>106347</v>
      </c>
      <c r="Q52" s="7">
        <v>52931</v>
      </c>
      <c r="R52" s="7">
        <v>53416</v>
      </c>
      <c r="S52" s="7">
        <v>101897</v>
      </c>
      <c r="T52" s="7">
        <v>50811</v>
      </c>
      <c r="U52" s="7">
        <v>51086</v>
      </c>
      <c r="V52" s="7">
        <v>88069</v>
      </c>
      <c r="W52" s="7">
        <v>44184</v>
      </c>
      <c r="X52" s="7">
        <v>43885</v>
      </c>
      <c r="Y52" s="7">
        <v>79659</v>
      </c>
      <c r="Z52" s="7">
        <v>39934</v>
      </c>
      <c r="AA52" s="7">
        <v>39725</v>
      </c>
    </row>
    <row r="53" spans="1:27" x14ac:dyDescent="0.15">
      <c r="A53" s="12">
        <v>60</v>
      </c>
      <c r="B53" s="13" t="s">
        <v>13</v>
      </c>
      <c r="C53" s="13">
        <v>64</v>
      </c>
      <c r="D53" s="7">
        <v>75838</v>
      </c>
      <c r="E53" s="7">
        <v>33080</v>
      </c>
      <c r="F53" s="7">
        <v>42758</v>
      </c>
      <c r="G53" s="7">
        <v>95096</v>
      </c>
      <c r="H53" s="7">
        <v>44559</v>
      </c>
      <c r="I53" s="7">
        <v>50537</v>
      </c>
      <c r="J53" s="7">
        <v>99601</v>
      </c>
      <c r="K53" s="7">
        <v>45921</v>
      </c>
      <c r="L53" s="7">
        <v>53680</v>
      </c>
      <c r="M53" s="7">
        <v>93176</v>
      </c>
      <c r="N53" s="7">
        <v>42674</v>
      </c>
      <c r="O53" s="7">
        <v>50502</v>
      </c>
      <c r="P53" s="7">
        <v>87665</v>
      </c>
      <c r="Q53" s="7">
        <v>41024</v>
      </c>
      <c r="R53" s="7">
        <v>46641</v>
      </c>
      <c r="S53" s="7">
        <v>103946</v>
      </c>
      <c r="T53" s="7">
        <v>51193</v>
      </c>
      <c r="U53" s="7">
        <v>52753</v>
      </c>
      <c r="V53" s="7">
        <v>100273</v>
      </c>
      <c r="W53" s="7">
        <v>49990</v>
      </c>
      <c r="X53" s="7">
        <v>50283</v>
      </c>
      <c r="Y53" s="7">
        <v>85341</v>
      </c>
      <c r="Z53" s="7">
        <v>42286</v>
      </c>
      <c r="AA53" s="7">
        <v>43055</v>
      </c>
    </row>
    <row r="54" spans="1:27" x14ac:dyDescent="0.15">
      <c r="A54" s="12">
        <v>65</v>
      </c>
      <c r="B54" s="13" t="s">
        <v>13</v>
      </c>
      <c r="C54" s="13">
        <v>69</v>
      </c>
      <c r="D54" s="7">
        <v>59347</v>
      </c>
      <c r="E54" s="7">
        <v>25221</v>
      </c>
      <c r="F54" s="7">
        <v>34126</v>
      </c>
      <c r="G54" s="7">
        <v>71817</v>
      </c>
      <c r="H54" s="7">
        <v>30638</v>
      </c>
      <c r="I54" s="7">
        <v>41179</v>
      </c>
      <c r="J54" s="7">
        <v>90960</v>
      </c>
      <c r="K54" s="7">
        <v>41814</v>
      </c>
      <c r="L54" s="7">
        <v>49146</v>
      </c>
      <c r="M54" s="7">
        <v>95946</v>
      </c>
      <c r="N54" s="7">
        <v>43540</v>
      </c>
      <c r="O54" s="7">
        <v>52406</v>
      </c>
      <c r="P54" s="7">
        <v>89603</v>
      </c>
      <c r="Q54" s="7">
        <v>40454</v>
      </c>
      <c r="R54" s="7">
        <v>49149</v>
      </c>
      <c r="S54" s="7">
        <v>84522</v>
      </c>
      <c r="T54" s="7">
        <v>38949</v>
      </c>
      <c r="U54" s="7">
        <v>45573</v>
      </c>
      <c r="V54" s="7">
        <v>100241</v>
      </c>
      <c r="W54" s="7">
        <v>49011</v>
      </c>
      <c r="X54" s="7">
        <v>51230</v>
      </c>
      <c r="Y54" s="7">
        <v>96055</v>
      </c>
      <c r="Z54" s="7">
        <v>47015</v>
      </c>
      <c r="AA54" s="7">
        <v>49040</v>
      </c>
    </row>
    <row r="55" spans="1:27" x14ac:dyDescent="0.15">
      <c r="A55" s="12">
        <v>70</v>
      </c>
      <c r="B55" s="13" t="s">
        <v>13</v>
      </c>
      <c r="C55" s="13">
        <v>74</v>
      </c>
      <c r="D55" s="7">
        <v>48609</v>
      </c>
      <c r="E55" s="7">
        <v>20982</v>
      </c>
      <c r="F55" s="7">
        <v>27627</v>
      </c>
      <c r="G55" s="7">
        <v>54003</v>
      </c>
      <c r="H55" s="7">
        <v>22052</v>
      </c>
      <c r="I55" s="7">
        <v>31951</v>
      </c>
      <c r="J55" s="7">
        <v>66250</v>
      </c>
      <c r="K55" s="7">
        <v>27210</v>
      </c>
      <c r="L55" s="7">
        <v>39040</v>
      </c>
      <c r="M55" s="7">
        <v>84122</v>
      </c>
      <c r="N55" s="7">
        <v>37324</v>
      </c>
      <c r="O55" s="7">
        <v>46798</v>
      </c>
      <c r="P55" s="7">
        <v>89468</v>
      </c>
      <c r="Q55" s="7">
        <v>39295</v>
      </c>
      <c r="R55" s="7">
        <v>50173</v>
      </c>
      <c r="S55" s="7">
        <v>83864</v>
      </c>
      <c r="T55" s="7">
        <v>36775</v>
      </c>
      <c r="U55" s="7">
        <v>47089</v>
      </c>
      <c r="V55" s="7">
        <v>78913</v>
      </c>
      <c r="W55" s="7">
        <v>35493</v>
      </c>
      <c r="X55" s="7">
        <v>43420</v>
      </c>
      <c r="Y55" s="7">
        <v>94027</v>
      </c>
      <c r="Z55" s="7">
        <v>44766</v>
      </c>
      <c r="AA55" s="7">
        <v>49261</v>
      </c>
    </row>
    <row r="56" spans="1:27" x14ac:dyDescent="0.15">
      <c r="A56" s="12">
        <v>75</v>
      </c>
      <c r="B56" s="13" t="s">
        <v>13</v>
      </c>
      <c r="C56" s="13">
        <v>79</v>
      </c>
      <c r="D56" s="7">
        <v>33332</v>
      </c>
      <c r="E56" s="7">
        <v>13600</v>
      </c>
      <c r="F56" s="7">
        <v>19732</v>
      </c>
      <c r="G56" s="7">
        <v>40992</v>
      </c>
      <c r="H56" s="7">
        <v>16638</v>
      </c>
      <c r="I56" s="7">
        <v>24354</v>
      </c>
      <c r="J56" s="7">
        <v>46460</v>
      </c>
      <c r="K56" s="7">
        <v>17663</v>
      </c>
      <c r="L56" s="7">
        <v>28797</v>
      </c>
      <c r="M56" s="7">
        <v>58094</v>
      </c>
      <c r="N56" s="7">
        <v>22460</v>
      </c>
      <c r="O56" s="7">
        <v>35634</v>
      </c>
      <c r="P56" s="7">
        <v>74653</v>
      </c>
      <c r="Q56" s="7">
        <v>31222</v>
      </c>
      <c r="R56" s="7">
        <v>43431</v>
      </c>
      <c r="S56" s="7">
        <v>80110</v>
      </c>
      <c r="T56" s="7">
        <v>33355</v>
      </c>
      <c r="U56" s="7">
        <v>46755</v>
      </c>
      <c r="V56" s="7">
        <v>75157</v>
      </c>
      <c r="W56" s="7">
        <v>31540</v>
      </c>
      <c r="X56" s="7">
        <v>43617</v>
      </c>
      <c r="Y56" s="7">
        <v>71267</v>
      </c>
      <c r="Z56" s="7">
        <v>30592</v>
      </c>
      <c r="AA56" s="7">
        <v>40675</v>
      </c>
    </row>
    <row r="57" spans="1:27" x14ac:dyDescent="0.15">
      <c r="A57" s="12">
        <v>80</v>
      </c>
      <c r="B57" s="13" t="s">
        <v>13</v>
      </c>
      <c r="C57" s="13">
        <v>84</v>
      </c>
      <c r="D57" s="7">
        <v>19121</v>
      </c>
      <c r="E57" s="7">
        <v>7205</v>
      </c>
      <c r="F57" s="7">
        <v>11916</v>
      </c>
      <c r="G57" s="7">
        <v>24286</v>
      </c>
      <c r="H57" s="7">
        <v>8947</v>
      </c>
      <c r="I57" s="7">
        <v>15339</v>
      </c>
      <c r="J57" s="7">
        <v>31019</v>
      </c>
      <c r="K57" s="7">
        <v>11364</v>
      </c>
      <c r="L57" s="7">
        <v>19655</v>
      </c>
      <c r="M57" s="7">
        <v>36407</v>
      </c>
      <c r="N57" s="7">
        <v>12553</v>
      </c>
      <c r="O57" s="7">
        <v>23854</v>
      </c>
      <c r="P57" s="7">
        <v>47252</v>
      </c>
      <c r="Q57" s="7">
        <v>16529</v>
      </c>
      <c r="R57" s="7">
        <v>30723</v>
      </c>
      <c r="S57" s="7">
        <v>60973</v>
      </c>
      <c r="T57" s="7">
        <v>23112</v>
      </c>
      <c r="U57" s="7">
        <v>37861</v>
      </c>
      <c r="V57" s="7">
        <v>66196</v>
      </c>
      <c r="W57" s="7">
        <v>25379</v>
      </c>
      <c r="X57" s="7">
        <v>40817</v>
      </c>
      <c r="Y57" s="7">
        <v>63395</v>
      </c>
      <c r="Z57" s="7">
        <v>24708</v>
      </c>
      <c r="AA57" s="7">
        <v>38687</v>
      </c>
    </row>
    <row r="58" spans="1:27" x14ac:dyDescent="0.15">
      <c r="A58" s="14" t="s">
        <v>12</v>
      </c>
      <c r="B58" s="15"/>
      <c r="C58" s="15"/>
      <c r="D58" s="23">
        <v>9977</v>
      </c>
      <c r="E58" s="23">
        <v>3273</v>
      </c>
      <c r="F58" s="23">
        <v>6704</v>
      </c>
      <c r="G58" s="23">
        <v>14639</v>
      </c>
      <c r="H58" s="23">
        <v>4658</v>
      </c>
      <c r="I58" s="23">
        <v>9981</v>
      </c>
      <c r="J58" s="23">
        <v>20567</v>
      </c>
      <c r="K58" s="23">
        <v>6195</v>
      </c>
      <c r="L58" s="23">
        <v>14372</v>
      </c>
      <c r="M58" s="23">
        <v>29419</v>
      </c>
      <c r="N58" s="23">
        <v>8631</v>
      </c>
      <c r="O58" s="23">
        <v>20788</v>
      </c>
      <c r="P58" s="23">
        <v>38981</v>
      </c>
      <c r="Q58" s="23">
        <v>10703</v>
      </c>
      <c r="R58" s="23">
        <v>28278</v>
      </c>
      <c r="S58" s="23">
        <v>51029</v>
      </c>
      <c r="T58" s="23">
        <v>13849</v>
      </c>
      <c r="U58" s="23">
        <v>37180</v>
      </c>
      <c r="V58" s="23">
        <v>66066</v>
      </c>
      <c r="W58" s="23">
        <v>19142</v>
      </c>
      <c r="X58" s="23">
        <v>46924</v>
      </c>
      <c r="Y58" s="23">
        <v>79615</v>
      </c>
      <c r="Z58" s="23">
        <v>23798</v>
      </c>
      <c r="AA58" s="23">
        <v>55817</v>
      </c>
    </row>
    <row r="59" spans="1:27" x14ac:dyDescent="0.15">
      <c r="A59" s="8"/>
      <c r="B59" s="8"/>
      <c r="C59" s="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x14ac:dyDescent="0.15">
      <c r="A60" s="2" t="s">
        <v>16</v>
      </c>
    </row>
    <row r="61" spans="1:27" s="4" customFormat="1" x14ac:dyDescent="0.15">
      <c r="A61" s="20" t="s">
        <v>1</v>
      </c>
      <c r="B61" s="21"/>
      <c r="C61" s="22"/>
      <c r="D61" s="17" t="s">
        <v>2</v>
      </c>
      <c r="E61" s="18"/>
      <c r="F61" s="19"/>
      <c r="G61" s="17" t="s">
        <v>3</v>
      </c>
      <c r="H61" s="18"/>
      <c r="I61" s="19"/>
      <c r="J61" s="17" t="s">
        <v>4</v>
      </c>
      <c r="K61" s="18"/>
      <c r="L61" s="19"/>
      <c r="M61" s="17" t="s">
        <v>5</v>
      </c>
      <c r="N61" s="18"/>
      <c r="O61" s="19"/>
      <c r="P61" s="17" t="s">
        <v>6</v>
      </c>
      <c r="Q61" s="18"/>
      <c r="R61" s="19"/>
      <c r="S61" s="17" t="s">
        <v>7</v>
      </c>
      <c r="T61" s="18"/>
      <c r="U61" s="19"/>
      <c r="V61" s="17" t="s">
        <v>17</v>
      </c>
      <c r="W61" s="18"/>
      <c r="X61" s="19"/>
      <c r="Y61" s="17" t="s">
        <v>18</v>
      </c>
      <c r="Z61" s="18"/>
      <c r="AA61" s="19"/>
    </row>
    <row r="62" spans="1:27" s="4" customFormat="1" x14ac:dyDescent="0.15">
      <c r="A62" s="14" t="s">
        <v>8</v>
      </c>
      <c r="B62" s="15"/>
      <c r="C62" s="16"/>
      <c r="D62" s="11" t="s">
        <v>9</v>
      </c>
      <c r="E62" s="11" t="s">
        <v>10</v>
      </c>
      <c r="F62" s="11" t="s">
        <v>11</v>
      </c>
      <c r="G62" s="11" t="s">
        <v>9</v>
      </c>
      <c r="H62" s="11" t="s">
        <v>10</v>
      </c>
      <c r="I62" s="11" t="s">
        <v>11</v>
      </c>
      <c r="J62" s="11" t="s">
        <v>9</v>
      </c>
      <c r="K62" s="11" t="s">
        <v>10</v>
      </c>
      <c r="L62" s="11" t="s">
        <v>11</v>
      </c>
      <c r="M62" s="11" t="s">
        <v>9</v>
      </c>
      <c r="N62" s="11" t="s">
        <v>10</v>
      </c>
      <c r="O62" s="11" t="s">
        <v>11</v>
      </c>
      <c r="P62" s="11" t="s">
        <v>9</v>
      </c>
      <c r="Q62" s="11" t="s">
        <v>10</v>
      </c>
      <c r="R62" s="11" t="s">
        <v>11</v>
      </c>
      <c r="S62" s="11" t="s">
        <v>9</v>
      </c>
      <c r="T62" s="11" t="s">
        <v>10</v>
      </c>
      <c r="U62" s="11" t="s">
        <v>11</v>
      </c>
      <c r="V62" s="11" t="s">
        <v>9</v>
      </c>
      <c r="W62" s="11" t="s">
        <v>10</v>
      </c>
      <c r="X62" s="11" t="s">
        <v>11</v>
      </c>
      <c r="Y62" s="11" t="s">
        <v>9</v>
      </c>
      <c r="Z62" s="11" t="s">
        <v>10</v>
      </c>
      <c r="AA62" s="11" t="s">
        <v>11</v>
      </c>
    </row>
    <row r="63" spans="1:27" x14ac:dyDescent="0.15">
      <c r="A63" s="12">
        <v>0</v>
      </c>
      <c r="B63" s="13" t="s">
        <v>13</v>
      </c>
      <c r="C63" s="13">
        <v>4</v>
      </c>
      <c r="D63" s="9">
        <f t="shared" ref="D63:D80" si="0">D41/D$40*100</f>
        <v>6.3386790419437347</v>
      </c>
      <c r="E63" s="9">
        <f>-E41/E$40*100</f>
        <v>-6.721600601382022</v>
      </c>
      <c r="F63" s="9">
        <f t="shared" ref="F63:G80" si="1">F41/F$40*100</f>
        <v>5.9816329254007776</v>
      </c>
      <c r="G63" s="9">
        <f t="shared" si="1"/>
        <v>5.3840420967049845</v>
      </c>
      <c r="H63" s="9">
        <f t="shared" ref="H63:H80" si="2">-H41/H$40*100</f>
        <v>-5.7108455344554594</v>
      </c>
      <c r="I63" s="9">
        <f t="shared" ref="I63:J80" si="3">I41/I$40*100</f>
        <v>5.0823163406996583</v>
      </c>
      <c r="J63" s="9">
        <f t="shared" si="3"/>
        <v>4.8672600660089254</v>
      </c>
      <c r="K63" s="9">
        <f t="shared" ref="K63:K80" si="4">-K41/K$40*100</f>
        <v>-5.1668216063086341</v>
      </c>
      <c r="L63" s="9">
        <f t="shared" ref="L63:M80" si="5">L41/L$40*100</f>
        <v>4.5902546239486712</v>
      </c>
      <c r="M63" s="9">
        <f t="shared" si="5"/>
        <v>4.437783332627208</v>
      </c>
      <c r="N63" s="9">
        <f t="shared" ref="N63:N80" si="6">-N41/N$40*100</f>
        <v>-4.7689647377274902</v>
      </c>
      <c r="O63" s="9">
        <f t="shared" ref="O63:P80" si="7">O41/O$40*100</f>
        <v>4.13080215853768</v>
      </c>
      <c r="P63" s="9">
        <f t="shared" si="7"/>
        <v>4.117134438619507</v>
      </c>
      <c r="Q63" s="9">
        <f t="shared" ref="Q63:Q80" si="8">-Q41/Q$40*100</f>
        <v>-4.3825913981735436</v>
      </c>
      <c r="R63" s="9">
        <f t="shared" ref="R63:S80" si="9">R41/R$40*100</f>
        <v>3.8729744227338694</v>
      </c>
      <c r="S63" s="9">
        <f t="shared" si="9"/>
        <v>3.7353014366081343</v>
      </c>
      <c r="T63" s="9">
        <f t="shared" ref="T63:T80" si="10">-T41/T$40*100</f>
        <v>-4.0187662113702833</v>
      </c>
      <c r="U63" s="9">
        <f t="shared" ref="U63:V80" si="11">U41/U$40*100</f>
        <v>3.4763858361048139</v>
      </c>
      <c r="V63" s="9">
        <f t="shared" si="11"/>
        <v>3.4745395805231971</v>
      </c>
      <c r="W63" s="9">
        <f t="shared" ref="W63:W80" si="12">-W41/W$40*100</f>
        <v>-3.6893421531423818</v>
      </c>
      <c r="X63" s="9">
        <f t="shared" ref="X63:Y80" si="13">X41/X$40*100</f>
        <v>3.27540247887833</v>
      </c>
      <c r="Y63" s="9">
        <f t="shared" si="13"/>
        <v>3.0849195479020004</v>
      </c>
      <c r="Z63" s="9">
        <f t="shared" ref="Z63:Z80" si="14">-Z41/Z$40*100</f>
        <v>-3.2693943926772704</v>
      </c>
      <c r="AA63" s="9">
        <f t="shared" ref="AA63:AA80" si="15">AA41/AA$40*100</f>
        <v>2.9135634865244704</v>
      </c>
    </row>
    <row r="64" spans="1:27" x14ac:dyDescent="0.15">
      <c r="A64" s="12">
        <v>5</v>
      </c>
      <c r="B64" s="13" t="s">
        <v>13</v>
      </c>
      <c r="C64" s="13">
        <v>9</v>
      </c>
      <c r="D64" s="9">
        <f t="shared" si="0"/>
        <v>7.2373189100809077</v>
      </c>
      <c r="E64" s="9">
        <f t="shared" ref="E64:E80" si="16">-E42/E$40*100</f>
        <v>-7.6697892271662766</v>
      </c>
      <c r="F64" s="9">
        <f>F42/F$40*100</f>
        <v>6.8340722308865027</v>
      </c>
      <c r="G64" s="9">
        <f t="shared" si="1"/>
        <v>6.3924207863772899</v>
      </c>
      <c r="H64" s="9">
        <f t="shared" si="2"/>
        <v>-6.8100859015843938</v>
      </c>
      <c r="I64" s="9">
        <f t="shared" si="3"/>
        <v>6.0068057404941557</v>
      </c>
      <c r="J64" s="9">
        <f t="shared" si="3"/>
        <v>5.5222066847246047</v>
      </c>
      <c r="K64" s="9">
        <f t="shared" si="4"/>
        <v>-5.8702084793529483</v>
      </c>
      <c r="L64" s="9">
        <f t="shared" si="5"/>
        <v>5.2004083962582657</v>
      </c>
      <c r="M64" s="9">
        <f t="shared" si="5"/>
        <v>4.9819232018528714</v>
      </c>
      <c r="N64" s="9">
        <f t="shared" si="6"/>
        <v>-5.2877261691215116</v>
      </c>
      <c r="O64" s="9">
        <f t="shared" si="7"/>
        <v>4.6984660013987494</v>
      </c>
      <c r="P64" s="9">
        <f t="shared" si="7"/>
        <v>4.5615978155159302</v>
      </c>
      <c r="Q64" s="9">
        <f t="shared" si="8"/>
        <v>-4.9225413665270201</v>
      </c>
      <c r="R64" s="9">
        <f t="shared" si="9"/>
        <v>4.2296118570511787</v>
      </c>
      <c r="S64" s="9">
        <f t="shared" si="9"/>
        <v>4.2500565726945965</v>
      </c>
      <c r="T64" s="9">
        <f t="shared" si="10"/>
        <v>-4.5307580976139068</v>
      </c>
      <c r="U64" s="9">
        <f t="shared" si="11"/>
        <v>3.9936649136333822</v>
      </c>
      <c r="V64" s="9">
        <f t="shared" si="11"/>
        <v>3.9182740775589759</v>
      </c>
      <c r="W64" s="9">
        <f t="shared" si="12"/>
        <v>-4.1763593595675008</v>
      </c>
      <c r="X64" s="9">
        <f t="shared" si="13"/>
        <v>3.6790108582702068</v>
      </c>
      <c r="Y64" s="9">
        <f t="shared" si="13"/>
        <v>3.7248850507296782</v>
      </c>
      <c r="Z64" s="9">
        <f t="shared" si="14"/>
        <v>-3.9485240637308046</v>
      </c>
      <c r="AA64" s="9">
        <f t="shared" si="15"/>
        <v>3.5171499501260395</v>
      </c>
    </row>
    <row r="65" spans="1:27" x14ac:dyDescent="0.15">
      <c r="A65" s="12">
        <v>10</v>
      </c>
      <c r="B65" s="13" t="s">
        <v>13</v>
      </c>
      <c r="C65" s="13">
        <v>14</v>
      </c>
      <c r="D65" s="9">
        <f t="shared" si="0"/>
        <v>7.8942614140097982</v>
      </c>
      <c r="E65" s="9">
        <f t="shared" si="16"/>
        <v>-8.3784369849943623</v>
      </c>
      <c r="F65" s="9">
        <f t="shared" si="1"/>
        <v>7.4428033984344983</v>
      </c>
      <c r="G65" s="9">
        <f t="shared" si="1"/>
        <v>7.2654362112965511</v>
      </c>
      <c r="H65" s="9">
        <f t="shared" si="2"/>
        <v>-7.7445210725716223</v>
      </c>
      <c r="I65" s="9">
        <f t="shared" si="3"/>
        <v>6.8231145424856559</v>
      </c>
      <c r="J65" s="9">
        <f t="shared" si="3"/>
        <v>6.4480928210890411</v>
      </c>
      <c r="K65" s="9">
        <f t="shared" si="4"/>
        <v>-6.8627508482578827</v>
      </c>
      <c r="L65" s="9">
        <f t="shared" si="5"/>
        <v>6.0646573173030118</v>
      </c>
      <c r="M65" s="9">
        <f t="shared" si="5"/>
        <v>5.5833298027086951</v>
      </c>
      <c r="N65" s="9">
        <f t="shared" si="6"/>
        <v>-5.920838238618515</v>
      </c>
      <c r="O65" s="9">
        <f t="shared" si="7"/>
        <v>5.2704839293440848</v>
      </c>
      <c r="P65" s="9">
        <f t="shared" si="7"/>
        <v>5.0810048222399189</v>
      </c>
      <c r="Q65" s="9">
        <f t="shared" si="8"/>
        <v>-5.4221043431085931</v>
      </c>
      <c r="R65" s="9">
        <f t="shared" si="9"/>
        <v>4.7672708573297795</v>
      </c>
      <c r="S65" s="9">
        <f t="shared" si="9"/>
        <v>4.7052694175906868</v>
      </c>
      <c r="T65" s="9">
        <f t="shared" si="10"/>
        <v>-5.0907836735850927</v>
      </c>
      <c r="U65" s="9">
        <f t="shared" si="11"/>
        <v>4.3531422258535972</v>
      </c>
      <c r="V65" s="9">
        <f t="shared" si="11"/>
        <v>4.4071791521373189</v>
      </c>
      <c r="W65" s="9">
        <f t="shared" si="12"/>
        <v>-4.6788090658626604</v>
      </c>
      <c r="X65" s="9">
        <f t="shared" si="13"/>
        <v>4.1553591060375599</v>
      </c>
      <c r="Y65" s="9">
        <f t="shared" si="13"/>
        <v>4.1313998615487044</v>
      </c>
      <c r="Z65" s="9">
        <f t="shared" si="14"/>
        <v>-4.4061946781210111</v>
      </c>
      <c r="AA65" s="9">
        <f t="shared" si="15"/>
        <v>3.8761468620833615</v>
      </c>
    </row>
    <row r="66" spans="1:27" x14ac:dyDescent="0.15">
      <c r="A66" s="12">
        <v>15</v>
      </c>
      <c r="B66" s="13" t="s">
        <v>13</v>
      </c>
      <c r="C66" s="13">
        <v>19</v>
      </c>
      <c r="D66" s="9">
        <f t="shared" si="0"/>
        <v>6.6939358026689249</v>
      </c>
      <c r="E66" s="9">
        <f t="shared" si="16"/>
        <v>-7.1091739670974636</v>
      </c>
      <c r="F66" s="9">
        <f t="shared" si="1"/>
        <v>6.3067568350831884</v>
      </c>
      <c r="G66" s="9">
        <f t="shared" si="1"/>
        <v>7.002402380360893</v>
      </c>
      <c r="H66" s="9">
        <f t="shared" si="2"/>
        <v>-7.4590155499068649</v>
      </c>
      <c r="I66" s="9">
        <f t="shared" si="3"/>
        <v>6.5808280091376643</v>
      </c>
      <c r="J66" s="9">
        <f t="shared" si="3"/>
        <v>6.5499593168040979</v>
      </c>
      <c r="K66" s="9">
        <f t="shared" si="4"/>
        <v>-6.9759496529254266</v>
      </c>
      <c r="L66" s="9">
        <f t="shared" si="5"/>
        <v>6.1560447934222706</v>
      </c>
      <c r="M66" s="9">
        <f t="shared" si="5"/>
        <v>5.9205044556482935</v>
      </c>
      <c r="N66" s="9">
        <f t="shared" si="6"/>
        <v>-6.2625690287388558</v>
      </c>
      <c r="O66" s="9">
        <f t="shared" si="7"/>
        <v>5.603435373131485</v>
      </c>
      <c r="P66" s="9">
        <f t="shared" si="7"/>
        <v>5.2295924813778072</v>
      </c>
      <c r="Q66" s="9">
        <f t="shared" si="8"/>
        <v>-5.5604448597004126</v>
      </c>
      <c r="R66" s="9">
        <f t="shared" si="9"/>
        <v>4.925283556560923</v>
      </c>
      <c r="S66" s="9">
        <f t="shared" si="9"/>
        <v>4.8593877218081918</v>
      </c>
      <c r="T66" s="9">
        <f t="shared" si="10"/>
        <v>-5.1940954783761777</v>
      </c>
      <c r="U66" s="9">
        <f t="shared" si="11"/>
        <v>4.5536669850512679</v>
      </c>
      <c r="V66" s="9">
        <f t="shared" si="11"/>
        <v>4.5586334415447398</v>
      </c>
      <c r="W66" s="9">
        <f t="shared" si="12"/>
        <v>-4.9143577480896194</v>
      </c>
      <c r="X66" s="9">
        <f t="shared" si="13"/>
        <v>4.2288519751208566</v>
      </c>
      <c r="Y66" s="9">
        <f t="shared" si="13"/>
        <v>4.3330464076184558</v>
      </c>
      <c r="Z66" s="9">
        <f t="shared" si="14"/>
        <v>-4.6336576596357846</v>
      </c>
      <c r="AA66" s="9">
        <f t="shared" si="15"/>
        <v>4.0538128881962834</v>
      </c>
    </row>
    <row r="67" spans="1:27" x14ac:dyDescent="0.15">
      <c r="A67" s="12">
        <v>20</v>
      </c>
      <c r="B67" s="13" t="s">
        <v>13</v>
      </c>
      <c r="C67" s="13">
        <v>24</v>
      </c>
      <c r="D67" s="9">
        <f t="shared" si="0"/>
        <v>5.3095993264560608</v>
      </c>
      <c r="E67" s="9">
        <f>-E45/E$40*100</f>
        <v>-5.4738774684129874</v>
      </c>
      <c r="F67" s="9">
        <f t="shared" si="1"/>
        <v>5.1564220733793338</v>
      </c>
      <c r="G67" s="9">
        <f t="shared" si="1"/>
        <v>4.9917850448293777</v>
      </c>
      <c r="H67" s="9">
        <f t="shared" si="2"/>
        <v>-5.1138126160509385</v>
      </c>
      <c r="I67" s="9">
        <f t="shared" si="3"/>
        <v>4.8791214160935263</v>
      </c>
      <c r="J67" s="9">
        <f t="shared" si="3"/>
        <v>5.6116744921645223</v>
      </c>
      <c r="K67" s="9">
        <f t="shared" si="4"/>
        <v>-5.9404445252541844</v>
      </c>
      <c r="L67" s="9">
        <f t="shared" si="5"/>
        <v>5.3076598704575746</v>
      </c>
      <c r="M67" s="9">
        <f t="shared" si="5"/>
        <v>5.3907695349461227</v>
      </c>
      <c r="N67" s="9">
        <f t="shared" si="6"/>
        <v>-5.7123941999712287</v>
      </c>
      <c r="O67" s="9">
        <f t="shared" si="7"/>
        <v>5.0926467666836297</v>
      </c>
      <c r="P67" s="9">
        <f t="shared" si="7"/>
        <v>4.7405094867227753</v>
      </c>
      <c r="Q67" s="9">
        <f t="shared" si="8"/>
        <v>-4.9596130082280965</v>
      </c>
      <c r="R67" s="9">
        <f t="shared" si="9"/>
        <v>4.5389840892300484</v>
      </c>
      <c r="S67" s="9">
        <f t="shared" si="9"/>
        <v>4.1152594412497265</v>
      </c>
      <c r="T67" s="9">
        <f t="shared" si="10"/>
        <v>-4.3116929749547612</v>
      </c>
      <c r="U67" s="9">
        <f t="shared" si="11"/>
        <v>3.9358378309953159</v>
      </c>
      <c r="V67" s="9">
        <f t="shared" si="11"/>
        <v>3.8530971542536143</v>
      </c>
      <c r="W67" s="9">
        <f t="shared" si="12"/>
        <v>-4.0899373602952638</v>
      </c>
      <c r="X67" s="9">
        <f t="shared" si="13"/>
        <v>3.6335296155178387</v>
      </c>
      <c r="Y67" s="9">
        <f t="shared" si="13"/>
        <v>3.5762729506151829</v>
      </c>
      <c r="Z67" s="9">
        <f t="shared" si="14"/>
        <v>-3.8920871701272146</v>
      </c>
      <c r="AA67" s="9">
        <f t="shared" si="15"/>
        <v>3.2829176107664018</v>
      </c>
    </row>
    <row r="68" spans="1:27" x14ac:dyDescent="0.15">
      <c r="A68" s="12">
        <v>25</v>
      </c>
      <c r="B68" s="13" t="s">
        <v>13</v>
      </c>
      <c r="C68" s="13">
        <v>29</v>
      </c>
      <c r="D68" s="9">
        <f t="shared" si="0"/>
        <v>6.2580434999452432</v>
      </c>
      <c r="E68" s="9">
        <f t="shared" si="16"/>
        <v>-6.4376788966952896</v>
      </c>
      <c r="F68" s="9">
        <f t="shared" si="1"/>
        <v>6.0905467392579036</v>
      </c>
      <c r="G68" s="9">
        <f t="shared" si="1"/>
        <v>5.6198338941710517</v>
      </c>
      <c r="H68" s="9">
        <f t="shared" si="2"/>
        <v>-5.7958209165874006</v>
      </c>
      <c r="I68" s="9">
        <f t="shared" si="3"/>
        <v>5.457351462066887</v>
      </c>
      <c r="J68" s="9">
        <f t="shared" si="3"/>
        <v>5.4007558973022283</v>
      </c>
      <c r="K68" s="9">
        <f t="shared" si="4"/>
        <v>-5.5707888431727337</v>
      </c>
      <c r="L68" s="9">
        <f t="shared" si="5"/>
        <v>5.2435259295014776</v>
      </c>
      <c r="M68" s="9">
        <f t="shared" si="5"/>
        <v>6.0184439831094911</v>
      </c>
      <c r="N68" s="9">
        <f t="shared" si="6"/>
        <v>-6.403488942190541</v>
      </c>
      <c r="O68" s="9">
        <f t="shared" si="7"/>
        <v>5.6615351959746487</v>
      </c>
      <c r="P68" s="9">
        <f t="shared" si="7"/>
        <v>5.5020753898260049</v>
      </c>
      <c r="Q68" s="9">
        <f t="shared" si="8"/>
        <v>-5.8247686789836948</v>
      </c>
      <c r="R68" s="9">
        <f t="shared" si="9"/>
        <v>5.2052709709880363</v>
      </c>
      <c r="S68" s="9">
        <f t="shared" si="9"/>
        <v>4.8023263594174175</v>
      </c>
      <c r="T68" s="9">
        <f t="shared" si="10"/>
        <v>-5.0803894981030631</v>
      </c>
      <c r="U68" s="9">
        <f t="shared" si="11"/>
        <v>4.5483445918731373</v>
      </c>
      <c r="V68" s="9">
        <f t="shared" si="11"/>
        <v>4.2714329701452174</v>
      </c>
      <c r="W68" s="9">
        <f t="shared" si="12"/>
        <v>-4.5727309351770025</v>
      </c>
      <c r="X68" s="9">
        <f t="shared" si="13"/>
        <v>3.9921085525820397</v>
      </c>
      <c r="Y68" s="9">
        <f t="shared" si="13"/>
        <v>3.861518966010042</v>
      </c>
      <c r="Z68" s="9">
        <f t="shared" si="14"/>
        <v>-4.1415073625272747</v>
      </c>
      <c r="AA68" s="9">
        <f t="shared" si="15"/>
        <v>3.6014417239500176</v>
      </c>
    </row>
    <row r="69" spans="1:27" x14ac:dyDescent="0.15">
      <c r="A69" s="12">
        <v>30</v>
      </c>
      <c r="B69" s="13" t="s">
        <v>13</v>
      </c>
      <c r="C69" s="13">
        <v>34</v>
      </c>
      <c r="D69" s="9">
        <f t="shared" si="0"/>
        <v>7.4834107718202496</v>
      </c>
      <c r="E69" s="9">
        <f t="shared" si="16"/>
        <v>-7.7894873796513133</v>
      </c>
      <c r="F69" s="9">
        <f t="shared" si="1"/>
        <v>7.1980169059041268</v>
      </c>
      <c r="G69" s="9">
        <f t="shared" si="1"/>
        <v>6.2994026513697232</v>
      </c>
      <c r="H69" s="9">
        <f t="shared" si="2"/>
        <v>-6.5545716902603219</v>
      </c>
      <c r="I69" s="9">
        <f t="shared" si="3"/>
        <v>6.0638143365760362</v>
      </c>
      <c r="J69" s="9">
        <f t="shared" si="3"/>
        <v>5.8550691966565811</v>
      </c>
      <c r="K69" s="9">
        <f t="shared" si="4"/>
        <v>-6.1259322038868831</v>
      </c>
      <c r="L69" s="9">
        <f t="shared" si="5"/>
        <v>5.6046013729815778</v>
      </c>
      <c r="M69" s="9">
        <f t="shared" si="5"/>
        <v>5.6286630230620398</v>
      </c>
      <c r="N69" s="9">
        <f t="shared" si="6"/>
        <v>-5.8572774859887442</v>
      </c>
      <c r="O69" s="9">
        <f t="shared" si="7"/>
        <v>5.4167539751436173</v>
      </c>
      <c r="P69" s="9">
        <f t="shared" si="7"/>
        <v>6.0889172233890552</v>
      </c>
      <c r="Q69" s="9">
        <f t="shared" si="8"/>
        <v>-6.4664396154193922</v>
      </c>
      <c r="R69" s="9">
        <f t="shared" si="9"/>
        <v>5.741682502588497</v>
      </c>
      <c r="S69" s="9">
        <f t="shared" si="9"/>
        <v>5.6308062191622437</v>
      </c>
      <c r="T69" s="9">
        <f t="shared" si="10"/>
        <v>-5.9886199527222503</v>
      </c>
      <c r="U69" s="9">
        <f t="shared" si="11"/>
        <v>5.3039805747033846</v>
      </c>
      <c r="V69" s="9">
        <f t="shared" si="11"/>
        <v>5.071139752140132</v>
      </c>
      <c r="W69" s="9">
        <f t="shared" si="12"/>
        <v>-5.3567019285751414</v>
      </c>
      <c r="X69" s="9">
        <f t="shared" si="13"/>
        <v>4.806403518019307</v>
      </c>
      <c r="Y69" s="9">
        <f t="shared" si="13"/>
        <v>4.4207762855070571</v>
      </c>
      <c r="Z69" s="9">
        <f t="shared" si="14"/>
        <v>-4.7057047578531339</v>
      </c>
      <c r="AA69" s="9">
        <f t="shared" si="15"/>
        <v>4.1561102772227372</v>
      </c>
    </row>
    <row r="70" spans="1:27" x14ac:dyDescent="0.15">
      <c r="A70" s="12">
        <v>35</v>
      </c>
      <c r="B70" s="13" t="s">
        <v>13</v>
      </c>
      <c r="C70" s="13">
        <v>39</v>
      </c>
      <c r="D70" s="9">
        <f t="shared" si="0"/>
        <v>7.8477355433238163</v>
      </c>
      <c r="E70" s="9">
        <f t="shared" si="16"/>
        <v>-8.1999016971694569</v>
      </c>
      <c r="F70" s="9">
        <f t="shared" si="1"/>
        <v>7.5193665745122802</v>
      </c>
      <c r="G70" s="9">
        <f t="shared" si="1"/>
        <v>7.4861249124867317</v>
      </c>
      <c r="H70" s="9">
        <f t="shared" si="2"/>
        <v>-7.8402286396441037</v>
      </c>
      <c r="I70" s="9">
        <f t="shared" si="3"/>
        <v>7.1591937898636004</v>
      </c>
      <c r="J70" s="9">
        <f t="shared" si="3"/>
        <v>6.4277336113645251</v>
      </c>
      <c r="K70" s="9">
        <f t="shared" si="4"/>
        <v>-6.7293170241031346</v>
      </c>
      <c r="L70" s="9">
        <f t="shared" si="5"/>
        <v>6.1488585378817362</v>
      </c>
      <c r="M70" s="9">
        <f t="shared" si="5"/>
        <v>5.9778417997712152</v>
      </c>
      <c r="N70" s="9">
        <f t="shared" si="6"/>
        <v>-6.2724040643651708</v>
      </c>
      <c r="O70" s="9">
        <f t="shared" si="7"/>
        <v>5.7048039164995332</v>
      </c>
      <c r="P70" s="9">
        <f t="shared" si="7"/>
        <v>5.7046686704581306</v>
      </c>
      <c r="Q70" s="9">
        <f t="shared" si="8"/>
        <v>-5.9332710449380635</v>
      </c>
      <c r="R70" s="9">
        <f t="shared" si="9"/>
        <v>5.4944064890548479</v>
      </c>
      <c r="S70" s="9">
        <f t="shared" si="9"/>
        <v>6.2449488665538473</v>
      </c>
      <c r="T70" s="9">
        <f t="shared" si="10"/>
        <v>-6.6718007594047597</v>
      </c>
      <c r="U70" s="9">
        <f t="shared" si="11"/>
        <v>5.8550640413362949</v>
      </c>
      <c r="V70" s="9">
        <f t="shared" si="11"/>
        <v>5.9333663646437858</v>
      </c>
      <c r="W70" s="9">
        <f t="shared" si="12"/>
        <v>-6.2990591048500288</v>
      </c>
      <c r="X70" s="9">
        <f t="shared" si="13"/>
        <v>5.5943434586828511</v>
      </c>
      <c r="Y70" s="9">
        <f t="shared" si="13"/>
        <v>5.3207097033210138</v>
      </c>
      <c r="Z70" s="9">
        <f t="shared" si="14"/>
        <v>-5.6155566839122262</v>
      </c>
      <c r="AA70" s="9">
        <f t="shared" si="15"/>
        <v>5.0468305336991826</v>
      </c>
    </row>
    <row r="71" spans="1:27" x14ac:dyDescent="0.15">
      <c r="A71" s="12">
        <v>40</v>
      </c>
      <c r="B71" s="13" t="s">
        <v>13</v>
      </c>
      <c r="C71" s="13">
        <v>44</v>
      </c>
      <c r="D71" s="9">
        <f t="shared" si="0"/>
        <v>6.6047902813245711</v>
      </c>
      <c r="E71" s="9">
        <f t="shared" si="16"/>
        <v>-6.5841212016075401</v>
      </c>
      <c r="F71" s="9">
        <f t="shared" si="1"/>
        <v>6.6240626739689255</v>
      </c>
      <c r="G71" s="9">
        <f t="shared" si="1"/>
        <v>7.7922802005465348</v>
      </c>
      <c r="H71" s="9">
        <f t="shared" si="2"/>
        <v>-8.1449932887090064</v>
      </c>
      <c r="I71" s="9">
        <f t="shared" si="3"/>
        <v>7.4666330044480285</v>
      </c>
      <c r="J71" s="9">
        <f t="shared" si="3"/>
        <v>7.5196635446863516</v>
      </c>
      <c r="K71" s="9">
        <f t="shared" si="4"/>
        <v>-7.9032414155129276</v>
      </c>
      <c r="L71" s="9">
        <f t="shared" si="5"/>
        <v>7.1649679533679818</v>
      </c>
      <c r="M71" s="9">
        <f t="shared" si="5"/>
        <v>6.4880170599782518</v>
      </c>
      <c r="N71" s="9">
        <f t="shared" si="6"/>
        <v>-6.8062850281399454</v>
      </c>
      <c r="O71" s="9">
        <f t="shared" si="7"/>
        <v>6.1930057065727633</v>
      </c>
      <c r="P71" s="9">
        <f t="shared" si="7"/>
        <v>6.0513010084178012</v>
      </c>
      <c r="Q71" s="9">
        <f t="shared" si="8"/>
        <v>-6.3510051538623822</v>
      </c>
      <c r="R71" s="9">
        <f t="shared" si="9"/>
        <v>5.775641372160103</v>
      </c>
      <c r="S71" s="9">
        <f t="shared" si="9"/>
        <v>5.8607056212584023</v>
      </c>
      <c r="T71" s="9">
        <f t="shared" si="10"/>
        <v>-6.112090158448181</v>
      </c>
      <c r="U71" s="9">
        <f t="shared" si="11"/>
        <v>5.6310919824619949</v>
      </c>
      <c r="V71" s="9">
        <f t="shared" si="11"/>
        <v>6.5352760328666744</v>
      </c>
      <c r="W71" s="9">
        <f t="shared" si="12"/>
        <v>-7.0001819410510997</v>
      </c>
      <c r="X71" s="9">
        <f t="shared" si="13"/>
        <v>6.1042755380190057</v>
      </c>
      <c r="Y71" s="9">
        <f t="shared" si="13"/>
        <v>6.1868563790855937</v>
      </c>
      <c r="Z71" s="9">
        <f t="shared" si="14"/>
        <v>-6.5698376538720167</v>
      </c>
      <c r="AA71" s="9">
        <f t="shared" si="15"/>
        <v>5.8311105162353289</v>
      </c>
    </row>
    <row r="72" spans="1:27" x14ac:dyDescent="0.15">
      <c r="A72" s="12">
        <v>45</v>
      </c>
      <c r="B72" s="13" t="s">
        <v>13</v>
      </c>
      <c r="C72" s="13">
        <v>49</v>
      </c>
      <c r="D72" s="9">
        <f t="shared" si="0"/>
        <v>6.9239842607234454</v>
      </c>
      <c r="E72" s="9">
        <f t="shared" si="16"/>
        <v>-6.7415502934628613</v>
      </c>
      <c r="F72" s="9">
        <f t="shared" si="1"/>
        <v>7.0940904820379815</v>
      </c>
      <c r="G72" s="9">
        <f t="shared" si="1"/>
        <v>6.5005420176607416</v>
      </c>
      <c r="H72" s="9">
        <f t="shared" si="2"/>
        <v>-6.4684201782718826</v>
      </c>
      <c r="I72" s="9">
        <f t="shared" si="3"/>
        <v>6.5301989464268502</v>
      </c>
      <c r="J72" s="9">
        <f t="shared" si="3"/>
        <v>7.7234669832089358</v>
      </c>
      <c r="K72" s="9">
        <f t="shared" si="4"/>
        <v>-8.0866762660817084</v>
      </c>
      <c r="L72" s="9">
        <f t="shared" si="5"/>
        <v>7.3876062853973927</v>
      </c>
      <c r="M72" s="9">
        <f t="shared" si="5"/>
        <v>7.4905026197234807</v>
      </c>
      <c r="N72" s="9">
        <f t="shared" si="6"/>
        <v>-7.8784507029848596</v>
      </c>
      <c r="O72" s="9">
        <f t="shared" si="7"/>
        <v>7.1309028467552533</v>
      </c>
      <c r="P72" s="9">
        <f t="shared" si="7"/>
        <v>6.5320087997395024</v>
      </c>
      <c r="Q72" s="9">
        <f t="shared" si="8"/>
        <v>-6.8498146417914949</v>
      </c>
      <c r="R72" s="9">
        <f t="shared" si="9"/>
        <v>6.2396997204284084</v>
      </c>
      <c r="S72" s="9">
        <f t="shared" si="9"/>
        <v>6.1733026500078569</v>
      </c>
      <c r="T72" s="9">
        <f t="shared" si="10"/>
        <v>-6.4711616751001237</v>
      </c>
      <c r="U72" s="9">
        <f t="shared" si="11"/>
        <v>5.9012393983681823</v>
      </c>
      <c r="V72" s="9">
        <f t="shared" si="11"/>
        <v>6.0954490252376923</v>
      </c>
      <c r="W72" s="9">
        <f t="shared" si="12"/>
        <v>-6.3927912356396526</v>
      </c>
      <c r="X72" s="9">
        <f t="shared" si="13"/>
        <v>5.8197918706043588</v>
      </c>
      <c r="Y72" s="9">
        <f t="shared" si="13"/>
        <v>6.7852699717645262</v>
      </c>
      <c r="Z72" s="9">
        <f t="shared" si="14"/>
        <v>-7.2426203186540237</v>
      </c>
      <c r="AA72" s="9">
        <f t="shared" si="15"/>
        <v>6.3604437348426179</v>
      </c>
    </row>
    <row r="73" spans="1:27" x14ac:dyDescent="0.15">
      <c r="A73" s="12">
        <v>50</v>
      </c>
      <c r="B73" s="13" t="s">
        <v>13</v>
      </c>
      <c r="C73" s="13">
        <v>54</v>
      </c>
      <c r="D73" s="9">
        <f t="shared" si="0"/>
        <v>7.3455072540598536</v>
      </c>
      <c r="E73" s="9">
        <f t="shared" si="16"/>
        <v>-7.1622285829936096</v>
      </c>
      <c r="F73" s="9">
        <f t="shared" si="1"/>
        <v>7.5164010993825068</v>
      </c>
      <c r="G73" s="9">
        <f t="shared" si="1"/>
        <v>6.804015447503331</v>
      </c>
      <c r="H73" s="9">
        <f t="shared" si="2"/>
        <v>-6.5954422027736079</v>
      </c>
      <c r="I73" s="9">
        <f t="shared" si="3"/>
        <v>6.996583556277665</v>
      </c>
      <c r="J73" s="9">
        <f t="shared" si="3"/>
        <v>6.400188798207826</v>
      </c>
      <c r="K73" s="9">
        <f t="shared" si="4"/>
        <v>-6.3331212077667285</v>
      </c>
      <c r="L73" s="9">
        <f t="shared" si="5"/>
        <v>6.4622063973945085</v>
      </c>
      <c r="M73" s="9">
        <f t="shared" si="5"/>
        <v>7.6630089395415837</v>
      </c>
      <c r="N73" s="9">
        <f t="shared" si="6"/>
        <v>-8.0042510840557934</v>
      </c>
      <c r="O73" s="9">
        <f t="shared" si="7"/>
        <v>7.3467021887441462</v>
      </c>
      <c r="P73" s="9">
        <f t="shared" si="7"/>
        <v>7.5315459975553072</v>
      </c>
      <c r="Q73" s="9">
        <f t="shared" si="8"/>
        <v>-7.9175080623285803</v>
      </c>
      <c r="R73" s="9">
        <f t="shared" si="9"/>
        <v>7.1765486977120041</v>
      </c>
      <c r="S73" s="9">
        <f t="shared" si="9"/>
        <v>6.6645265523284269</v>
      </c>
      <c r="T73" s="9">
        <f t="shared" si="10"/>
        <v>-6.9685072231645231</v>
      </c>
      <c r="U73" s="9">
        <f t="shared" si="11"/>
        <v>6.3868718137565157</v>
      </c>
      <c r="V73" s="9">
        <f t="shared" si="11"/>
        <v>6.3939030661287877</v>
      </c>
      <c r="W73" s="9">
        <f t="shared" si="12"/>
        <v>-6.7280826012371993</v>
      </c>
      <c r="X73" s="9">
        <f t="shared" si="13"/>
        <v>6.0840951190494117</v>
      </c>
      <c r="Y73" s="9">
        <f t="shared" si="13"/>
        <v>6.3087860398799211</v>
      </c>
      <c r="Z73" s="9">
        <f t="shared" si="14"/>
        <v>-6.5674360839314385</v>
      </c>
      <c r="AA73" s="9">
        <f t="shared" si="15"/>
        <v>6.0685296901440768</v>
      </c>
    </row>
    <row r="74" spans="1:27" x14ac:dyDescent="0.15">
      <c r="A74" s="12">
        <v>55</v>
      </c>
      <c r="B74" s="13" t="s">
        <v>13</v>
      </c>
      <c r="C74" s="13">
        <v>59</v>
      </c>
      <c r="D74" s="9">
        <f t="shared" si="0"/>
        <v>6.8876424636808737</v>
      </c>
      <c r="E74" s="9">
        <f t="shared" si="16"/>
        <v>-6.7899788938040304</v>
      </c>
      <c r="F74" s="9">
        <f t="shared" si="1"/>
        <v>6.9787065406249873</v>
      </c>
      <c r="G74" s="9">
        <f t="shared" si="1"/>
        <v>7.2071410826802769</v>
      </c>
      <c r="H74" s="9">
        <f t="shared" si="2"/>
        <v>-6.98635836382695</v>
      </c>
      <c r="I74" s="9">
        <f t="shared" si="3"/>
        <v>7.410981755891906</v>
      </c>
      <c r="J74" s="9">
        <f t="shared" si="3"/>
        <v>6.670776080394222</v>
      </c>
      <c r="K74" s="9">
        <f t="shared" si="4"/>
        <v>-6.4087825849797495</v>
      </c>
      <c r="L74" s="9">
        <f t="shared" si="5"/>
        <v>6.9130422402677087</v>
      </c>
      <c r="M74" s="9">
        <f t="shared" si="5"/>
        <v>6.3359883630611931</v>
      </c>
      <c r="N74" s="9">
        <f t="shared" si="6"/>
        <v>-6.2314492145182738</v>
      </c>
      <c r="O74" s="9">
        <f t="shared" si="7"/>
        <v>6.4328885816839971</v>
      </c>
      <c r="P74" s="9">
        <f t="shared" si="7"/>
        <v>7.6782564559460695</v>
      </c>
      <c r="Q74" s="9">
        <f t="shared" si="8"/>
        <v>-7.976581572681515</v>
      </c>
      <c r="R74" s="9">
        <f t="shared" si="9"/>
        <v>7.4038652123954041</v>
      </c>
      <c r="S74" s="9">
        <f t="shared" si="9"/>
        <v>7.6605818755370647</v>
      </c>
      <c r="T74" s="9">
        <f t="shared" si="10"/>
        <v>-8.0020977335972834</v>
      </c>
      <c r="U74" s="9">
        <f t="shared" si="11"/>
        <v>7.3486426458911129</v>
      </c>
      <c r="V74" s="9">
        <f t="shared" si="11"/>
        <v>6.8825736913427225</v>
      </c>
      <c r="W74" s="9">
        <f t="shared" si="12"/>
        <v>-7.1775744658730574</v>
      </c>
      <c r="X74" s="9">
        <f t="shared" si="13"/>
        <v>6.6090872125419793</v>
      </c>
      <c r="Y74" s="9">
        <f t="shared" si="13"/>
        <v>6.5804843151865215</v>
      </c>
      <c r="Z74" s="9">
        <f t="shared" si="14"/>
        <v>-6.8503067147895544</v>
      </c>
      <c r="AA74" s="9">
        <f t="shared" si="15"/>
        <v>6.3298501231711564</v>
      </c>
    </row>
    <row r="75" spans="1:27" x14ac:dyDescent="0.15">
      <c r="A75" s="12">
        <v>60</v>
      </c>
      <c r="B75" s="13" t="s">
        <v>13</v>
      </c>
      <c r="C75" s="13">
        <v>64</v>
      </c>
      <c r="D75" s="9">
        <f t="shared" si="0"/>
        <v>5.2899984723889535</v>
      </c>
      <c r="E75" s="9">
        <f t="shared" si="16"/>
        <v>-4.782143579957788</v>
      </c>
      <c r="F75" s="9">
        <f t="shared" si="1"/>
        <v>5.7635357090383632</v>
      </c>
      <c r="G75" s="9">
        <f t="shared" si="1"/>
        <v>6.7114207637932202</v>
      </c>
      <c r="H75" s="9">
        <f t="shared" si="2"/>
        <v>-6.5508962844587666</v>
      </c>
      <c r="I75" s="9">
        <f t="shared" si="3"/>
        <v>6.859627190928574</v>
      </c>
      <c r="J75" s="9">
        <f t="shared" si="3"/>
        <v>7.0166008573411158</v>
      </c>
      <c r="K75" s="9">
        <f t="shared" si="4"/>
        <v>-6.7334226802309729</v>
      </c>
      <c r="L75" s="9">
        <f t="shared" si="5"/>
        <v>7.2784565550175646</v>
      </c>
      <c r="M75" s="9">
        <f t="shared" si="5"/>
        <v>6.5793896256125635</v>
      </c>
      <c r="N75" s="9">
        <f t="shared" si="6"/>
        <v>-6.2641837360804891</v>
      </c>
      <c r="O75" s="9">
        <f t="shared" si="7"/>
        <v>6.8715626539237116</v>
      </c>
      <c r="P75" s="9">
        <f t="shared" si="7"/>
        <v>6.3294155191073775</v>
      </c>
      <c r="Q75" s="9">
        <f t="shared" si="8"/>
        <v>-6.1822236957111425</v>
      </c>
      <c r="R75" s="9">
        <f t="shared" si="9"/>
        <v>6.4647985130173362</v>
      </c>
      <c r="S75" s="9">
        <f t="shared" si="9"/>
        <v>7.814625000093975</v>
      </c>
      <c r="T75" s="9">
        <f t="shared" si="10"/>
        <v>-8.0622579613872141</v>
      </c>
      <c r="U75" s="9">
        <f t="shared" si="11"/>
        <v>7.5884380358355292</v>
      </c>
      <c r="V75" s="9">
        <f t="shared" si="11"/>
        <v>7.8363137057535432</v>
      </c>
      <c r="W75" s="9">
        <f t="shared" si="12"/>
        <v>-8.1207438789832089</v>
      </c>
      <c r="X75" s="9">
        <f t="shared" si="13"/>
        <v>7.5726269182693029</v>
      </c>
      <c r="Y75" s="9">
        <f t="shared" si="13"/>
        <v>7.0498639443419195</v>
      </c>
      <c r="Z75" s="9">
        <f t="shared" si="14"/>
        <v>-7.2537704648067081</v>
      </c>
      <c r="AA75" s="9">
        <f t="shared" si="15"/>
        <v>6.8604580755980891</v>
      </c>
    </row>
    <row r="76" spans="1:27" x14ac:dyDescent="0.15">
      <c r="A76" s="12">
        <v>65</v>
      </c>
      <c r="B76" s="13" t="s">
        <v>13</v>
      </c>
      <c r="C76" s="13">
        <v>69</v>
      </c>
      <c r="D76" s="9">
        <f t="shared" si="0"/>
        <v>4.1396864281872841</v>
      </c>
      <c r="E76" s="9">
        <f t="shared" si="16"/>
        <v>-3.6460230722525808</v>
      </c>
      <c r="F76" s="9">
        <f t="shared" si="1"/>
        <v>4.5999911035746104</v>
      </c>
      <c r="G76" s="9">
        <f t="shared" si="1"/>
        <v>5.0685003048849344</v>
      </c>
      <c r="H76" s="9">
        <f t="shared" si="2"/>
        <v>-4.5042833179211321</v>
      </c>
      <c r="I76" s="9">
        <f t="shared" si="3"/>
        <v>5.5894213763232443</v>
      </c>
      <c r="J76" s="9">
        <f t="shared" si="3"/>
        <v>6.4078675312873141</v>
      </c>
      <c r="K76" s="9">
        <f t="shared" si="4"/>
        <v>-6.1312109046226757</v>
      </c>
      <c r="L76" s="9">
        <f t="shared" si="5"/>
        <v>6.6636927319838541</v>
      </c>
      <c r="M76" s="9">
        <f t="shared" si="5"/>
        <v>6.7749862305639121</v>
      </c>
      <c r="N76" s="9">
        <f t="shared" si="6"/>
        <v>-6.3913052413400315</v>
      </c>
      <c r="O76" s="9">
        <f t="shared" si="7"/>
        <v>7.1306307164374871</v>
      </c>
      <c r="P76" s="9">
        <f t="shared" si="7"/>
        <v>6.4693391747969908</v>
      </c>
      <c r="Q76" s="9">
        <f t="shared" si="8"/>
        <v>-6.0963259893306008</v>
      </c>
      <c r="R76" s="9">
        <f t="shared" si="9"/>
        <v>6.8124264513258508</v>
      </c>
      <c r="S76" s="9">
        <f t="shared" si="9"/>
        <v>6.3543352727179769</v>
      </c>
      <c r="T76" s="9">
        <f t="shared" si="10"/>
        <v>-6.1339809219633654</v>
      </c>
      <c r="U76" s="9">
        <f t="shared" si="11"/>
        <v>6.5556060623496784</v>
      </c>
      <c r="V76" s="9">
        <f t="shared" si="11"/>
        <v>7.8338129125331948</v>
      </c>
      <c r="W76" s="9">
        <f t="shared" si="12"/>
        <v>-7.9617079066382495</v>
      </c>
      <c r="X76" s="9">
        <f t="shared" si="13"/>
        <v>7.7152452523305364</v>
      </c>
      <c r="Y76" s="9">
        <f t="shared" si="13"/>
        <v>7.9349278913272983</v>
      </c>
      <c r="Z76" s="9">
        <f t="shared" si="14"/>
        <v>-8.0649864825920492</v>
      </c>
      <c r="AA76" s="9">
        <f t="shared" si="15"/>
        <v>7.8141183144194697</v>
      </c>
    </row>
    <row r="77" spans="1:27" x14ac:dyDescent="0.15">
      <c r="A77" s="12">
        <v>70</v>
      </c>
      <c r="B77" s="13" t="s">
        <v>13</v>
      </c>
      <c r="C77" s="13">
        <v>74</v>
      </c>
      <c r="D77" s="9">
        <f t="shared" si="0"/>
        <v>3.3906687378933333</v>
      </c>
      <c r="E77" s="9">
        <f t="shared" si="16"/>
        <v>-3.0332205742041807</v>
      </c>
      <c r="F77" s="9">
        <f t="shared" si="1"/>
        <v>3.723962791374781</v>
      </c>
      <c r="G77" s="9">
        <f t="shared" si="1"/>
        <v>3.8112734027417057</v>
      </c>
      <c r="H77" s="9">
        <f t="shared" si="2"/>
        <v>-3.2420019494352372</v>
      </c>
      <c r="I77" s="9">
        <f t="shared" si="3"/>
        <v>4.3368610795527811</v>
      </c>
      <c r="J77" s="9">
        <f t="shared" si="3"/>
        <v>4.6671198762949055</v>
      </c>
      <c r="K77" s="9">
        <f t="shared" si="4"/>
        <v>-3.9898179728029608</v>
      </c>
      <c r="L77" s="9">
        <f t="shared" si="5"/>
        <v>5.2934229491036842</v>
      </c>
      <c r="M77" s="9">
        <f t="shared" si="5"/>
        <v>5.9400641161434278</v>
      </c>
      <c r="N77" s="9">
        <f t="shared" si="6"/>
        <v>-5.4788488017403614</v>
      </c>
      <c r="O77" s="9">
        <f t="shared" si="7"/>
        <v>6.3675773054200189</v>
      </c>
      <c r="P77" s="9">
        <f t="shared" si="7"/>
        <v>6.4595921709176842</v>
      </c>
      <c r="Q77" s="9">
        <f t="shared" si="8"/>
        <v>-5.9216673196901652</v>
      </c>
      <c r="R77" s="9">
        <f t="shared" si="9"/>
        <v>6.9543606653720706</v>
      </c>
      <c r="S77" s="9">
        <f t="shared" si="9"/>
        <v>6.3048670560471889</v>
      </c>
      <c r="T77" s="9">
        <f t="shared" si="10"/>
        <v>-5.7916030810855927</v>
      </c>
      <c r="U77" s="9">
        <f t="shared" si="11"/>
        <v>6.7736803341887519</v>
      </c>
      <c r="V77" s="9">
        <f t="shared" si="11"/>
        <v>6.1670342311701996</v>
      </c>
      <c r="W77" s="9">
        <f t="shared" si="12"/>
        <v>-5.7657443988147836</v>
      </c>
      <c r="X77" s="9">
        <f t="shared" si="13"/>
        <v>6.5390581467146571</v>
      </c>
      <c r="Y77" s="9">
        <f t="shared" si="13"/>
        <v>7.7673985199920041</v>
      </c>
      <c r="Z77" s="9">
        <f t="shared" si="14"/>
        <v>-7.6791914257091491</v>
      </c>
      <c r="AA77" s="9">
        <f t="shared" si="15"/>
        <v>7.8493328361871439</v>
      </c>
    </row>
    <row r="78" spans="1:27" x14ac:dyDescent="0.15">
      <c r="A78" s="12">
        <v>75</v>
      </c>
      <c r="B78" s="13" t="s">
        <v>13</v>
      </c>
      <c r="C78" s="13">
        <v>79</v>
      </c>
      <c r="D78" s="9">
        <f t="shared" si="0"/>
        <v>2.3250379635758933</v>
      </c>
      <c r="E78" s="9">
        <f t="shared" si="16"/>
        <v>-1.9660566108653541</v>
      </c>
      <c r="F78" s="9">
        <f t="shared" si="1"/>
        <v>2.6597616027584312</v>
      </c>
      <c r="G78" s="9">
        <f t="shared" si="1"/>
        <v>2.8930192642110253</v>
      </c>
      <c r="H78" s="9">
        <f t="shared" si="2"/>
        <v>-2.4460560690505839</v>
      </c>
      <c r="I78" s="9">
        <f t="shared" si="3"/>
        <v>3.3056841642336217</v>
      </c>
      <c r="J78" s="9">
        <f t="shared" si="3"/>
        <v>3.2729719162665858</v>
      </c>
      <c r="K78" s="9">
        <f t="shared" si="4"/>
        <v>-2.5899358637860601</v>
      </c>
      <c r="L78" s="9">
        <f t="shared" si="5"/>
        <v>3.9045773735998663</v>
      </c>
      <c r="M78" s="9">
        <f t="shared" si="5"/>
        <v>4.1021621545283793</v>
      </c>
      <c r="N78" s="9">
        <f t="shared" si="6"/>
        <v>-3.2969388084634148</v>
      </c>
      <c r="O78" s="9">
        <f t="shared" si="7"/>
        <v>4.8485458716470138</v>
      </c>
      <c r="P78" s="9">
        <f t="shared" si="7"/>
        <v>5.3899487451996002</v>
      </c>
      <c r="Q78" s="9">
        <f t="shared" si="8"/>
        <v>-4.7050845414268059</v>
      </c>
      <c r="R78" s="9">
        <f t="shared" si="9"/>
        <v>6.0198680178138533</v>
      </c>
      <c r="S78" s="9">
        <f t="shared" si="9"/>
        <v>6.0226426101776722</v>
      </c>
      <c r="T78" s="9">
        <f t="shared" si="10"/>
        <v>-5.2529958061076805</v>
      </c>
      <c r="U78" s="9">
        <f t="shared" si="11"/>
        <v>6.7256349471213044</v>
      </c>
      <c r="V78" s="9">
        <f t="shared" si="11"/>
        <v>5.8735036269316669</v>
      </c>
      <c r="W78" s="9">
        <f t="shared" si="12"/>
        <v>-5.1235899568539791</v>
      </c>
      <c r="X78" s="9">
        <f t="shared" si="13"/>
        <v>6.5687263746027913</v>
      </c>
      <c r="Y78" s="9">
        <f t="shared" si="13"/>
        <v>5.8872365418897772</v>
      </c>
      <c r="Z78" s="9">
        <f t="shared" si="14"/>
        <v>-5.2477734015836637</v>
      </c>
      <c r="AA78" s="9">
        <f t="shared" si="15"/>
        <v>6.4812247642539136</v>
      </c>
    </row>
    <row r="79" spans="1:27" x14ac:dyDescent="0.15">
      <c r="A79" s="12">
        <v>80</v>
      </c>
      <c r="B79" s="13" t="s">
        <v>13</v>
      </c>
      <c r="C79" s="13">
        <v>84</v>
      </c>
      <c r="D79" s="9">
        <f t="shared" si="0"/>
        <v>1.3337648776411453</v>
      </c>
      <c r="E79" s="9">
        <f t="shared" si="16"/>
        <v>-1.0415763148003585</v>
      </c>
      <c r="F79" s="9">
        <f t="shared" si="1"/>
        <v>1.6062091657444488</v>
      </c>
      <c r="G79" s="9">
        <f t="shared" si="1"/>
        <v>1.7139897016644459</v>
      </c>
      <c r="H79" s="9">
        <f t="shared" si="2"/>
        <v>-1.3153542282603423</v>
      </c>
      <c r="I79" s="9">
        <f t="shared" si="3"/>
        <v>2.0820353697618263</v>
      </c>
      <c r="J79" s="9">
        <f t="shared" si="3"/>
        <v>2.1851983614006292</v>
      </c>
      <c r="K79" s="9">
        <f t="shared" si="4"/>
        <v>-1.6663098655984139</v>
      </c>
      <c r="L79" s="9">
        <f t="shared" si="5"/>
        <v>2.66501608772113</v>
      </c>
      <c r="M79" s="9">
        <f t="shared" si="5"/>
        <v>2.5707890239941253</v>
      </c>
      <c r="N79" s="9">
        <f t="shared" si="6"/>
        <v>-1.8426746599573132</v>
      </c>
      <c r="O79" s="9">
        <f t="shared" si="7"/>
        <v>3.2456983000019051</v>
      </c>
      <c r="P79" s="9">
        <f t="shared" si="7"/>
        <v>3.4115957578151122</v>
      </c>
      <c r="Q79" s="9">
        <f t="shared" si="8"/>
        <v>-2.4908827873052233</v>
      </c>
      <c r="R79" s="9">
        <f t="shared" si="9"/>
        <v>4.2584422442793164</v>
      </c>
      <c r="S79" s="9">
        <f t="shared" si="9"/>
        <v>4.5839294453921253</v>
      </c>
      <c r="T79" s="9">
        <f t="shared" si="10"/>
        <v>-3.6398512687981026</v>
      </c>
      <c r="U79" s="9">
        <f t="shared" si="11"/>
        <v>5.446246705870168</v>
      </c>
      <c r="V79" s="9">
        <f t="shared" si="11"/>
        <v>5.1732033754456497</v>
      </c>
      <c r="W79" s="9">
        <f t="shared" si="12"/>
        <v>-4.1227517284399857</v>
      </c>
      <c r="X79" s="9">
        <f t="shared" si="13"/>
        <v>6.1470459782232192</v>
      </c>
      <c r="Y79" s="9">
        <f t="shared" si="13"/>
        <v>5.2369450176533663</v>
      </c>
      <c r="Z79" s="9">
        <f t="shared" si="14"/>
        <v>-4.238427863700613</v>
      </c>
      <c r="AA79" s="9">
        <f t="shared" si="15"/>
        <v>6.1644534100723094</v>
      </c>
    </row>
    <row r="80" spans="1:27" x14ac:dyDescent="0.15">
      <c r="A80" s="14" t="s">
        <v>12</v>
      </c>
      <c r="B80" s="15"/>
      <c r="C80" s="15"/>
      <c r="D80" s="24">
        <f t="shared" si="0"/>
        <v>0.69593495027591168</v>
      </c>
      <c r="E80" s="24">
        <f t="shared" si="16"/>
        <v>-0.47315465348252239</v>
      </c>
      <c r="F80" s="24">
        <f t="shared" si="1"/>
        <v>0.90366114863635327</v>
      </c>
      <c r="G80" s="24">
        <f t="shared" si="1"/>
        <v>1.0331505905734095</v>
      </c>
      <c r="H80" s="24">
        <f t="shared" si="2"/>
        <v>-0.68480160894564368</v>
      </c>
      <c r="I80" s="24">
        <f t="shared" si="3"/>
        <v>1.3547685654601205</v>
      </c>
      <c r="J80" s="24">
        <f t="shared" si="3"/>
        <v>1.448885350879356</v>
      </c>
      <c r="K80" s="24">
        <f t="shared" si="4"/>
        <v>-0.90837641828424631</v>
      </c>
      <c r="L80" s="24">
        <f t="shared" si="5"/>
        <v>1.9486955590296655</v>
      </c>
      <c r="M80" s="24">
        <f t="shared" si="5"/>
        <v>2.0773489245717354</v>
      </c>
      <c r="N80" s="24">
        <f t="shared" si="6"/>
        <v>-1.2669580968765688</v>
      </c>
      <c r="O80" s="24">
        <f t="shared" si="7"/>
        <v>2.8285225228657498</v>
      </c>
      <c r="P80" s="24">
        <f t="shared" si="7"/>
        <v>2.8144293201428692</v>
      </c>
      <c r="Q80" s="24">
        <f t="shared" si="8"/>
        <v>-1.6129178094577896</v>
      </c>
      <c r="R80" s="24">
        <f t="shared" si="9"/>
        <v>3.919546586717785</v>
      </c>
      <c r="S80" s="24">
        <f t="shared" si="9"/>
        <v>3.8363429004463412</v>
      </c>
      <c r="T80" s="24">
        <f t="shared" si="10"/>
        <v>-2.1810444886459384</v>
      </c>
      <c r="U80" s="24">
        <f t="shared" si="11"/>
        <v>5.3482859016997137</v>
      </c>
      <c r="V80" s="24">
        <f t="shared" si="11"/>
        <v>5.1630439029879795</v>
      </c>
      <c r="W80" s="24">
        <f t="shared" si="12"/>
        <v>-3.1095675001299576</v>
      </c>
      <c r="X80" s="24">
        <f t="shared" si="13"/>
        <v>7.0667610427553802</v>
      </c>
      <c r="Y80" s="24">
        <f t="shared" si="13"/>
        <v>6.5768495556506466</v>
      </c>
      <c r="Z80" s="24">
        <f t="shared" si="14"/>
        <v>-4.0823258175630244</v>
      </c>
      <c r="AA80" s="24">
        <f t="shared" si="15"/>
        <v>8.8939772013856366</v>
      </c>
    </row>
  </sheetData>
  <mergeCells count="23">
    <mergeCell ref="A38:C38"/>
    <mergeCell ref="A39:C39"/>
    <mergeCell ref="A40:C40"/>
    <mergeCell ref="A58:C58"/>
    <mergeCell ref="Y38:AA38"/>
    <mergeCell ref="Y61:AA61"/>
    <mergeCell ref="V38:X38"/>
    <mergeCell ref="D38:F38"/>
    <mergeCell ref="G38:I38"/>
    <mergeCell ref="J38:L38"/>
    <mergeCell ref="M38:O38"/>
    <mergeCell ref="P38:R38"/>
    <mergeCell ref="S38:U38"/>
    <mergeCell ref="V61:X61"/>
    <mergeCell ref="A62:C62"/>
    <mergeCell ref="A80:C80"/>
    <mergeCell ref="M61:O61"/>
    <mergeCell ref="P61:R61"/>
    <mergeCell ref="S61:U61"/>
    <mergeCell ref="A61:C61"/>
    <mergeCell ref="D61:F61"/>
    <mergeCell ref="G61:I61"/>
    <mergeCell ref="J61:L61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概況4</vt:lpstr>
      <vt:lpstr>概況4!Print_Area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2010-06-23T04:12:54Z</cp:lastPrinted>
  <dcterms:created xsi:type="dcterms:W3CDTF">2010-06-23T02:01:59Z</dcterms:created>
  <dcterms:modified xsi:type="dcterms:W3CDTF">2022-03-16T06:37:50Z</dcterms:modified>
</cp:coreProperties>
</file>