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35301\d_環境保健共\保健科学部\@保健科学部共\5_地域保健G\5-3_地域保健\5-3-12_人口動態統計Ⅰ（各種資料）\01_【04  人口動態統計】\★人口動態  毎年更新データ★\7_自殺死亡統計（ｈｐ自殺）\R02自殺死亡統計\ホームページ用\Ⅰ　R2自殺死亡数、死亡率\"/>
    </mc:Choice>
  </mc:AlternateContent>
  <bookViews>
    <workbookView xWindow="480" yWindow="660" windowWidth="11625" windowHeight="5685" tabRatio="752" firstSheet="3" activeTab="3"/>
  </bookViews>
  <sheets>
    <sheet name="PPXLFunctions" sheetId="1" state="veryHidden" r:id="rId1"/>
    <sheet name="PPXLOpen" sheetId="2" state="veryHidden" r:id="rId2"/>
    <sheet name="PPXLSaveData0" sheetId="16" state="veryHidden" r:id="rId3"/>
    <sheet name="目次" sheetId="37" r:id="rId4"/>
    <sheet name="１-１" sheetId="24" r:id="rId5"/>
    <sheet name="１-２" sheetId="38" r:id="rId6"/>
    <sheet name="２-１" sheetId="34" r:id="rId7"/>
    <sheet name="２-２" sheetId="39" r:id="rId8"/>
    <sheet name="３" sheetId="35" r:id="rId9"/>
    <sheet name="４" sheetId="36" r:id="rId10"/>
    <sheet name="５" sheetId="32" r:id="rId11"/>
  </sheets>
  <externalReferences>
    <externalReference r:id="rId12"/>
  </externalReferences>
  <definedNames>
    <definedName name="_xlnm.Print_Area" localSheetId="4">'１-１'!$A$1:$AB$28</definedName>
    <definedName name="_xlnm.Print_Area" localSheetId="6">'２-１'!$A$1:$AB$35</definedName>
    <definedName name="_xlnm.Print_Area" localSheetId="8">'３'!$A$1:$J$59</definedName>
    <definedName name="_xlnm.Print_Area" localSheetId="10">'５'!$A$1:$U$53</definedName>
    <definedName name="_xlnm.Print_Area" localSheetId="3">目次!$A$1:$E$30</definedName>
  </definedNames>
  <calcPr calcId="162913"/>
</workbook>
</file>

<file path=xl/calcChain.xml><?xml version="1.0" encoding="utf-8"?>
<calcChain xmlns="http://schemas.openxmlformats.org/spreadsheetml/2006/main">
  <c r="B3" i="36" l="1"/>
  <c r="D17" i="37"/>
  <c r="D7" i="37"/>
  <c r="D9" i="37" s="1"/>
  <c r="D11" i="37" s="1"/>
  <c r="D13" i="37" s="1"/>
  <c r="A1" i="24" l="1"/>
  <c r="A1" i="36"/>
  <c r="A1" i="32"/>
  <c r="A1" i="38"/>
  <c r="R8" i="24"/>
  <c r="R9" i="24"/>
  <c r="R7" i="24"/>
  <c r="A1" i="34" l="1"/>
  <c r="A1" i="35" l="1"/>
  <c r="A1" i="39"/>
</calcChain>
</file>

<file path=xl/sharedStrings.xml><?xml version="1.0" encoding="utf-8"?>
<sst xmlns="http://schemas.openxmlformats.org/spreadsheetml/2006/main" count="152" uniqueCount="83">
  <si>
    <t>岩手県</t>
  </si>
  <si>
    <t>男</t>
  </si>
  <si>
    <t>女</t>
  </si>
  <si>
    <t>大船渡市</t>
  </si>
  <si>
    <t>陸前高田市</t>
  </si>
  <si>
    <t>住田町</t>
  </si>
  <si>
    <t>総数</t>
    <rPh sb="0" eb="2">
      <t>ソウスウ</t>
    </rPh>
    <phoneticPr fontId="2"/>
  </si>
  <si>
    <t>Ｈ8</t>
  </si>
  <si>
    <t>Ｈ9</t>
  </si>
  <si>
    <t>Ｈ10</t>
  </si>
  <si>
    <t>Ｈ11</t>
  </si>
  <si>
    <t>Ｈ12</t>
  </si>
  <si>
    <t>Ｈ13</t>
  </si>
  <si>
    <t>Ｈ14</t>
  </si>
  <si>
    <t>Ｈ15</t>
  </si>
  <si>
    <t>Ｈ16</t>
  </si>
  <si>
    <t>Ｈ17</t>
  </si>
  <si>
    <t>Ｈ18</t>
  </si>
  <si>
    <t>Ｈ19</t>
  </si>
  <si>
    <t>Ｈ20</t>
  </si>
  <si>
    <t>Ｈ21</t>
  </si>
  <si>
    <t>Ｈ22</t>
  </si>
  <si>
    <t>Ｈ7</t>
    <phoneticPr fontId="2"/>
  </si>
  <si>
    <t>気仙保健医療圏
大船渡保健所</t>
    <rPh sb="0" eb="2">
      <t>ケセン</t>
    </rPh>
    <rPh sb="2" eb="4">
      <t>ホケン</t>
    </rPh>
    <rPh sb="4" eb="6">
      <t>イリョウ</t>
    </rPh>
    <rPh sb="6" eb="7">
      <t>ケン</t>
    </rPh>
    <rPh sb="8" eb="11">
      <t>オオフナト</t>
    </rPh>
    <rPh sb="11" eb="14">
      <t>ホケンジョ</t>
    </rPh>
    <phoneticPr fontId="2"/>
  </si>
  <si>
    <t>Ｈ23</t>
  </si>
  <si>
    <t>全国</t>
    <rPh sb="0" eb="2">
      <t>ゼンコク</t>
    </rPh>
    <phoneticPr fontId="2"/>
  </si>
  <si>
    <t>目　次</t>
    <rPh sb="0" eb="1">
      <t>メ</t>
    </rPh>
    <rPh sb="2" eb="3">
      <t>ジ</t>
    </rPh>
    <phoneticPr fontId="2"/>
  </si>
  <si>
    <t>Ｈ24</t>
  </si>
  <si>
    <t>Ｈ25</t>
  </si>
  <si>
    <t>図１　自殺死亡数（人）　岩手県</t>
    <rPh sb="0" eb="1">
      <t>ズ</t>
    </rPh>
    <rPh sb="3" eb="5">
      <t>ジサツ</t>
    </rPh>
    <rPh sb="5" eb="8">
      <t>シボウスウ</t>
    </rPh>
    <rPh sb="9" eb="10">
      <t>ニン</t>
    </rPh>
    <rPh sb="12" eb="15">
      <t>イワテケン</t>
    </rPh>
    <phoneticPr fontId="2"/>
  </si>
  <si>
    <t>図３　自殺死亡数（人）　大船渡市</t>
    <rPh sb="0" eb="1">
      <t>ズ</t>
    </rPh>
    <rPh sb="3" eb="5">
      <t>ジサツ</t>
    </rPh>
    <rPh sb="5" eb="8">
      <t>シボウスウ</t>
    </rPh>
    <rPh sb="9" eb="10">
      <t>ニン</t>
    </rPh>
    <rPh sb="12" eb="15">
      <t>オオフナト</t>
    </rPh>
    <rPh sb="15" eb="16">
      <t>シ</t>
    </rPh>
    <phoneticPr fontId="2"/>
  </si>
  <si>
    <t>図４　自殺死亡数（人）　陸前高田市</t>
    <rPh sb="0" eb="1">
      <t>ズ</t>
    </rPh>
    <rPh sb="3" eb="5">
      <t>ジサツ</t>
    </rPh>
    <rPh sb="5" eb="8">
      <t>シボウスウ</t>
    </rPh>
    <rPh sb="9" eb="10">
      <t>ニン</t>
    </rPh>
    <rPh sb="12" eb="16">
      <t>リクゼンタカタ</t>
    </rPh>
    <rPh sb="16" eb="17">
      <t>シ</t>
    </rPh>
    <phoneticPr fontId="2"/>
  </si>
  <si>
    <t>図５　自殺死亡数（人）　住田町</t>
    <rPh sb="0" eb="1">
      <t>ズ</t>
    </rPh>
    <rPh sb="3" eb="5">
      <t>ジサツ</t>
    </rPh>
    <rPh sb="5" eb="8">
      <t>シボウスウ</t>
    </rPh>
    <rPh sb="9" eb="10">
      <t>ニン</t>
    </rPh>
    <rPh sb="12" eb="14">
      <t>スミタ</t>
    </rPh>
    <rPh sb="14" eb="15">
      <t>マチ</t>
    </rPh>
    <phoneticPr fontId="2"/>
  </si>
  <si>
    <t>図１　自殺死亡率（人口10万対）　岩手県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20">
      <t>イワテケン</t>
    </rPh>
    <phoneticPr fontId="2"/>
  </si>
  <si>
    <t>図３　自殺死亡率（人口10万対）　大船渡市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20">
      <t>オオフナト</t>
    </rPh>
    <rPh sb="20" eb="21">
      <t>シ</t>
    </rPh>
    <phoneticPr fontId="2"/>
  </si>
  <si>
    <t>図４　自殺死亡率（人口10万対）　陸前高田市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21">
      <t>リクゼンタカタ</t>
    </rPh>
    <rPh sb="21" eb="22">
      <t>シ</t>
    </rPh>
    <phoneticPr fontId="2"/>
  </si>
  <si>
    <t>図５　自殺死亡率（人口10万対）　住田町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スミタ</t>
    </rPh>
    <rPh sb="19" eb="20">
      <t>マチ</t>
    </rPh>
    <phoneticPr fontId="2"/>
  </si>
  <si>
    <t>１－１</t>
    <phoneticPr fontId="2"/>
  </si>
  <si>
    <t>表</t>
    <rPh sb="0" eb="1">
      <t>ヒョウ</t>
    </rPh>
    <phoneticPr fontId="2"/>
  </si>
  <si>
    <t>１－２</t>
    <phoneticPr fontId="2"/>
  </si>
  <si>
    <t>グラフ</t>
    <phoneticPr fontId="2"/>
  </si>
  <si>
    <t>２－１</t>
    <phoneticPr fontId="2"/>
  </si>
  <si>
    <t>２－２</t>
    <phoneticPr fontId="2"/>
  </si>
  <si>
    <t>３</t>
    <phoneticPr fontId="2"/>
  </si>
  <si>
    <t>４</t>
    <phoneticPr fontId="2"/>
  </si>
  <si>
    <t>５</t>
    <phoneticPr fontId="2"/>
  </si>
  <si>
    <t>『気仙保健医療圏の自殺統計データ』</t>
    <rPh sb="1" eb="3">
      <t>ケセン</t>
    </rPh>
    <rPh sb="3" eb="5">
      <t>ホケン</t>
    </rPh>
    <rPh sb="5" eb="7">
      <t>イリョウ</t>
    </rPh>
    <rPh sb="7" eb="8">
      <t>ケン</t>
    </rPh>
    <rPh sb="9" eb="11">
      <t>ジサツ</t>
    </rPh>
    <rPh sb="11" eb="13">
      <t>トウケイ</t>
    </rPh>
    <phoneticPr fontId="2"/>
  </si>
  <si>
    <t>図２　自殺死亡数（人）　大船渡保健所（気仙保健医療圏）</t>
    <rPh sb="0" eb="1">
      <t>ズ</t>
    </rPh>
    <rPh sb="3" eb="5">
      <t>ジサツ</t>
    </rPh>
    <rPh sb="5" eb="8">
      <t>シボウスウ</t>
    </rPh>
    <rPh sb="9" eb="10">
      <t>ニン</t>
    </rPh>
    <rPh sb="12" eb="15">
      <t>オオフナト</t>
    </rPh>
    <rPh sb="15" eb="18">
      <t>ホケンジョ</t>
    </rPh>
    <rPh sb="19" eb="21">
      <t>ケセン</t>
    </rPh>
    <rPh sb="21" eb="23">
      <t>ホケン</t>
    </rPh>
    <rPh sb="23" eb="25">
      <t>イリョウ</t>
    </rPh>
    <rPh sb="25" eb="26">
      <t>ケン</t>
    </rPh>
    <phoneticPr fontId="2"/>
  </si>
  <si>
    <t>参考）自殺死亡率の算出方法：</t>
    <rPh sb="0" eb="2">
      <t>サンコウ</t>
    </rPh>
    <rPh sb="3" eb="5">
      <t>ジサツ</t>
    </rPh>
    <rPh sb="5" eb="8">
      <t>シボウリツ</t>
    </rPh>
    <rPh sb="9" eb="11">
      <t>サンシュツ</t>
    </rPh>
    <rPh sb="11" eb="13">
      <t>ホウホウ</t>
    </rPh>
    <phoneticPr fontId="2"/>
  </si>
  <si>
    <t>図２　自殺死亡率（人口10万対）　大船渡保健所（気仙保健医療圏）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20">
      <t>オオフナト</t>
    </rPh>
    <rPh sb="20" eb="23">
      <t>ホケンジョ</t>
    </rPh>
    <rPh sb="24" eb="26">
      <t>ケセン</t>
    </rPh>
    <rPh sb="26" eb="28">
      <t>ホケン</t>
    </rPh>
    <rPh sb="28" eb="30">
      <t>イリョウ</t>
    </rPh>
    <rPh sb="30" eb="31">
      <t>ケン</t>
    </rPh>
    <phoneticPr fontId="2"/>
  </si>
  <si>
    <t>図１　自殺死亡率（人口10万対）　全国、岩手県、大船渡保健所（気仙保健医療圏）　総数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7">
      <t>オオフナト</t>
    </rPh>
    <rPh sb="27" eb="30">
      <t>ホケンジョ</t>
    </rPh>
    <rPh sb="31" eb="33">
      <t>ケセン</t>
    </rPh>
    <rPh sb="33" eb="35">
      <t>ホケン</t>
    </rPh>
    <rPh sb="35" eb="37">
      <t>イリョウ</t>
    </rPh>
    <rPh sb="37" eb="38">
      <t>ケン</t>
    </rPh>
    <rPh sb="40" eb="42">
      <t>ソウスウ</t>
    </rPh>
    <phoneticPr fontId="2"/>
  </si>
  <si>
    <t>図２　自殺死亡率（人口10万対）　全国、岩手県、大船渡保健所（気仙保健医療圏）　男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7">
      <t>オオフナト</t>
    </rPh>
    <rPh sb="27" eb="30">
      <t>ホケンジョ</t>
    </rPh>
    <rPh sb="31" eb="33">
      <t>ケセン</t>
    </rPh>
    <rPh sb="33" eb="35">
      <t>ホケン</t>
    </rPh>
    <rPh sb="35" eb="37">
      <t>イリョウ</t>
    </rPh>
    <rPh sb="37" eb="38">
      <t>ケン</t>
    </rPh>
    <rPh sb="40" eb="41">
      <t>オトコ</t>
    </rPh>
    <phoneticPr fontId="2"/>
  </si>
  <si>
    <t>図３　自殺死亡率（人口10万対）　全国、岩手県、大船渡保健所（気仙保健医療圏）　女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7">
      <t>オオフナト</t>
    </rPh>
    <rPh sb="27" eb="30">
      <t>ホケンジョ</t>
    </rPh>
    <rPh sb="31" eb="33">
      <t>ケセン</t>
    </rPh>
    <rPh sb="33" eb="35">
      <t>ホケン</t>
    </rPh>
    <rPh sb="35" eb="37">
      <t>イリョウ</t>
    </rPh>
    <rPh sb="37" eb="38">
      <t>ケン</t>
    </rPh>
    <rPh sb="40" eb="41">
      <t>オンナ</t>
    </rPh>
    <phoneticPr fontId="2"/>
  </si>
  <si>
    <t>　　　　　　　　総数＝年間自殺総死亡数／総人口（不詳含む）×10万</t>
    <rPh sb="32" eb="33">
      <t>マン</t>
    </rPh>
    <phoneticPr fontId="2"/>
  </si>
  <si>
    <t>　　　　　　　　男＝年間自殺男死亡数／男人口（不詳含む）×10万</t>
    <rPh sb="8" eb="9">
      <t>オトコ</t>
    </rPh>
    <rPh sb="10" eb="12">
      <t>ネンカン</t>
    </rPh>
    <rPh sb="12" eb="14">
      <t>ジサツ</t>
    </rPh>
    <rPh sb="14" eb="15">
      <t>オトコ</t>
    </rPh>
    <rPh sb="15" eb="17">
      <t>シボウ</t>
    </rPh>
    <rPh sb="17" eb="18">
      <t>スウ</t>
    </rPh>
    <rPh sb="19" eb="20">
      <t>オトコ</t>
    </rPh>
    <rPh sb="20" eb="22">
      <t>ジンコウ</t>
    </rPh>
    <rPh sb="23" eb="25">
      <t>フショウ</t>
    </rPh>
    <rPh sb="25" eb="26">
      <t>フク</t>
    </rPh>
    <rPh sb="31" eb="32">
      <t>マン</t>
    </rPh>
    <phoneticPr fontId="2"/>
  </si>
  <si>
    <t>　　　　　　　　女＝年間自殺女死亡数／女人口（不詳含む）×10万</t>
    <rPh sb="8" eb="9">
      <t>オンナ</t>
    </rPh>
    <rPh sb="10" eb="12">
      <t>ネンカン</t>
    </rPh>
    <rPh sb="12" eb="14">
      <t>ジサツ</t>
    </rPh>
    <rPh sb="14" eb="15">
      <t>オンナ</t>
    </rPh>
    <rPh sb="15" eb="17">
      <t>シボウ</t>
    </rPh>
    <rPh sb="17" eb="18">
      <t>スウ</t>
    </rPh>
    <rPh sb="19" eb="20">
      <t>オンナ</t>
    </rPh>
    <rPh sb="20" eb="22">
      <t>ジンコウ</t>
    </rPh>
    <rPh sb="23" eb="25">
      <t>フショウ</t>
    </rPh>
    <rPh sb="25" eb="26">
      <t>フク</t>
    </rPh>
    <rPh sb="31" eb="32">
      <t>マン</t>
    </rPh>
    <phoneticPr fontId="2"/>
  </si>
  <si>
    <t>図１　5年平均年齢（5歳階級）別自殺死亡率（人口10万対）　岩手県</t>
    <rPh sb="0" eb="1">
      <t>ズ</t>
    </rPh>
    <rPh sb="4" eb="5">
      <t>ネン</t>
    </rPh>
    <rPh sb="5" eb="7">
      <t>ヘイキン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ジサツ</t>
    </rPh>
    <rPh sb="18" eb="21">
      <t>シボウリツ</t>
    </rPh>
    <rPh sb="22" eb="24">
      <t>ジンコウ</t>
    </rPh>
    <rPh sb="26" eb="27">
      <t>マン</t>
    </rPh>
    <rPh sb="27" eb="28">
      <t>タイ</t>
    </rPh>
    <rPh sb="30" eb="33">
      <t>イワテケン</t>
    </rPh>
    <phoneticPr fontId="2"/>
  </si>
  <si>
    <t>図２　5年平均年齢（5歳階級）別自殺死亡率（人口10万対）　大船渡保健所（気仙保健医療圏）</t>
    <rPh sb="0" eb="1">
      <t>ズ</t>
    </rPh>
    <rPh sb="4" eb="5">
      <t>ネン</t>
    </rPh>
    <rPh sb="5" eb="7">
      <t>ヘイキン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ジサツ</t>
    </rPh>
    <rPh sb="18" eb="21">
      <t>シボウリツ</t>
    </rPh>
    <rPh sb="22" eb="24">
      <t>ジンコウ</t>
    </rPh>
    <rPh sb="26" eb="27">
      <t>マン</t>
    </rPh>
    <rPh sb="27" eb="28">
      <t>タイ</t>
    </rPh>
    <rPh sb="30" eb="33">
      <t>オオフナト</t>
    </rPh>
    <rPh sb="33" eb="36">
      <t>ホケンジョ</t>
    </rPh>
    <rPh sb="37" eb="39">
      <t>ケセン</t>
    </rPh>
    <rPh sb="39" eb="41">
      <t>ホケン</t>
    </rPh>
    <rPh sb="41" eb="43">
      <t>イリョウ</t>
    </rPh>
    <rPh sb="43" eb="44">
      <t>ケン</t>
    </rPh>
    <phoneticPr fontId="2"/>
  </si>
  <si>
    <t>図１　年齢（5歳階級）別主な死因割合　岩手県　男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2">
      <t>イワテケン</t>
    </rPh>
    <rPh sb="23" eb="24">
      <t>オトコ</t>
    </rPh>
    <phoneticPr fontId="2"/>
  </si>
  <si>
    <t>図２　年齢（5歳階級）別主な死因割合　岩手県　女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2">
      <t>イワテケン</t>
    </rPh>
    <rPh sb="23" eb="24">
      <t>オンナ</t>
    </rPh>
    <phoneticPr fontId="2"/>
  </si>
  <si>
    <t>図３　年齢（5歳階級）別主な死因割合　大船渡保健所（気仙保健医療圏）　男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2">
      <t>オオフナト</t>
    </rPh>
    <rPh sb="22" eb="25">
      <t>ホケンジョ</t>
    </rPh>
    <rPh sb="26" eb="28">
      <t>ケセン</t>
    </rPh>
    <rPh sb="28" eb="30">
      <t>ホケン</t>
    </rPh>
    <rPh sb="30" eb="32">
      <t>イリョウ</t>
    </rPh>
    <rPh sb="32" eb="33">
      <t>ケン</t>
    </rPh>
    <rPh sb="35" eb="36">
      <t>オトコ</t>
    </rPh>
    <phoneticPr fontId="2"/>
  </si>
  <si>
    <t>図４　年齢（5歳階級）別主な死因割合　大船渡保健所（気仙保健医療圏）　女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2">
      <t>オオフナト</t>
    </rPh>
    <rPh sb="22" eb="25">
      <t>ホケンジョ</t>
    </rPh>
    <rPh sb="26" eb="28">
      <t>ケセン</t>
    </rPh>
    <rPh sb="28" eb="30">
      <t>ホケン</t>
    </rPh>
    <rPh sb="30" eb="32">
      <t>イリョウ</t>
    </rPh>
    <rPh sb="32" eb="33">
      <t>ケン</t>
    </rPh>
    <rPh sb="35" eb="36">
      <t>オンナ</t>
    </rPh>
    <phoneticPr fontId="2"/>
  </si>
  <si>
    <t>岩手県・保健所・市町村別・性別・自殺死亡数の年次推移</t>
    <rPh sb="0" eb="3">
      <t>イワテケン</t>
    </rPh>
    <rPh sb="4" eb="7">
      <t>ホケンジョ</t>
    </rPh>
    <rPh sb="8" eb="11">
      <t>シチョウソン</t>
    </rPh>
    <rPh sb="11" eb="12">
      <t>ベツ</t>
    </rPh>
    <rPh sb="13" eb="15">
      <t>セイベツ</t>
    </rPh>
    <rPh sb="16" eb="18">
      <t>ジサツ</t>
    </rPh>
    <rPh sb="18" eb="21">
      <t>シボウスウ</t>
    </rPh>
    <rPh sb="22" eb="24">
      <t>ネンジ</t>
    </rPh>
    <rPh sb="24" eb="26">
      <t>スイイ</t>
    </rPh>
    <phoneticPr fontId="2"/>
  </si>
  <si>
    <t>全国・岩手県・保健所・市町村別・性別・自殺死亡率の年次推移</t>
    <rPh sb="0" eb="2">
      <t>ゼンコク</t>
    </rPh>
    <rPh sb="3" eb="6">
      <t>イワテケン</t>
    </rPh>
    <rPh sb="7" eb="10">
      <t>ホケンジョ</t>
    </rPh>
    <rPh sb="11" eb="14">
      <t>シチョウソン</t>
    </rPh>
    <rPh sb="14" eb="15">
      <t>ベツ</t>
    </rPh>
    <rPh sb="16" eb="18">
      <t>セイベツ</t>
    </rPh>
    <rPh sb="19" eb="21">
      <t>ジサツ</t>
    </rPh>
    <rPh sb="21" eb="24">
      <t>シボウリツ</t>
    </rPh>
    <rPh sb="25" eb="27">
      <t>ネンジ</t>
    </rPh>
    <rPh sb="27" eb="29">
      <t>スイイ</t>
    </rPh>
    <phoneticPr fontId="2"/>
  </si>
  <si>
    <t>岩手県・保健所・市町村別・性別・自殺死亡率の年次推移</t>
    <rPh sb="0" eb="3">
      <t>イワテケン</t>
    </rPh>
    <rPh sb="4" eb="7">
      <t>ホケンジョ</t>
    </rPh>
    <rPh sb="8" eb="11">
      <t>シチョウソン</t>
    </rPh>
    <rPh sb="11" eb="12">
      <t>ベツ</t>
    </rPh>
    <rPh sb="13" eb="15">
      <t>セイベツ</t>
    </rPh>
    <rPh sb="16" eb="18">
      <t>ジサツ</t>
    </rPh>
    <rPh sb="18" eb="21">
      <t>シボウリツ</t>
    </rPh>
    <rPh sb="22" eb="24">
      <t>ネンジ</t>
    </rPh>
    <rPh sb="24" eb="26">
      <t>スイイ</t>
    </rPh>
    <phoneticPr fontId="2"/>
  </si>
  <si>
    <t>全国・岩手県・保健所・性別・自殺死亡率の比較</t>
    <rPh sb="0" eb="2">
      <t>ゼンコク</t>
    </rPh>
    <rPh sb="3" eb="6">
      <t>イワテケン</t>
    </rPh>
    <rPh sb="7" eb="10">
      <t>ホケンジョ</t>
    </rPh>
    <rPh sb="11" eb="13">
      <t>セイベツ</t>
    </rPh>
    <rPh sb="14" eb="16">
      <t>ジサツ</t>
    </rPh>
    <rPh sb="16" eb="19">
      <t>シボウリツ</t>
    </rPh>
    <rPh sb="20" eb="22">
      <t>ヒカク</t>
    </rPh>
    <phoneticPr fontId="2"/>
  </si>
  <si>
    <t>岩手県・保健所・性別・年齢（５歳階級）別主な死因割合・５年計</t>
    <rPh sb="0" eb="3">
      <t>イワテケン</t>
    </rPh>
    <rPh sb="4" eb="7">
      <t>ホケンジョ</t>
    </rPh>
    <rPh sb="8" eb="10">
      <t>セイベツ</t>
    </rPh>
    <rPh sb="11" eb="13">
      <t>ネンレイ</t>
    </rPh>
    <rPh sb="15" eb="16">
      <t>サイ</t>
    </rPh>
    <rPh sb="16" eb="18">
      <t>カイキュウ</t>
    </rPh>
    <rPh sb="19" eb="20">
      <t>ベツ</t>
    </rPh>
    <rPh sb="20" eb="21">
      <t>オモ</t>
    </rPh>
    <rPh sb="22" eb="24">
      <t>シイン</t>
    </rPh>
    <rPh sb="24" eb="26">
      <t>ワリアイ</t>
    </rPh>
    <rPh sb="28" eb="29">
      <t>ネン</t>
    </rPh>
    <rPh sb="29" eb="30">
      <t>ケイ</t>
    </rPh>
    <phoneticPr fontId="2"/>
  </si>
  <si>
    <t>Ｈ26</t>
  </si>
  <si>
    <t>Ｈ27</t>
  </si>
  <si>
    <t>岩手県・保健所・性別・年齢（５歳階級）別自殺死亡率・５年平均</t>
    <rPh sb="0" eb="3">
      <t>イワテケン</t>
    </rPh>
    <rPh sb="4" eb="7">
      <t>ホケンジョ</t>
    </rPh>
    <rPh sb="8" eb="10">
      <t>セイベツ</t>
    </rPh>
    <rPh sb="11" eb="13">
      <t>ネンレイ</t>
    </rPh>
    <rPh sb="15" eb="16">
      <t>サイ</t>
    </rPh>
    <rPh sb="16" eb="18">
      <t>カイキュウ</t>
    </rPh>
    <rPh sb="19" eb="20">
      <t>ベツ</t>
    </rPh>
    <rPh sb="20" eb="22">
      <t>ジサツ</t>
    </rPh>
    <rPh sb="22" eb="25">
      <t>シボウリツ</t>
    </rPh>
    <rPh sb="27" eb="28">
      <t>ネン</t>
    </rPh>
    <rPh sb="28" eb="30">
      <t>ヘイキン</t>
    </rPh>
    <phoneticPr fontId="2"/>
  </si>
  <si>
    <t>Ｈ28</t>
  </si>
  <si>
    <t>Ｈ29</t>
  </si>
  <si>
    <t>Ｈ30</t>
    <phoneticPr fontId="2"/>
  </si>
  <si>
    <t>R1</t>
  </si>
  <si>
    <t>出典：保健福祉年報（人口動態編）（岩手県保健福祉部）</t>
    <rPh sb="0" eb="2">
      <t>シュッテン</t>
    </rPh>
    <rPh sb="3" eb="5">
      <t>ホケン</t>
    </rPh>
    <rPh sb="5" eb="7">
      <t>フクシ</t>
    </rPh>
    <rPh sb="7" eb="9">
      <t>ネンポウ</t>
    </rPh>
    <rPh sb="10" eb="12">
      <t>ジンコウ</t>
    </rPh>
    <rPh sb="12" eb="14">
      <t>ドウタイ</t>
    </rPh>
    <rPh sb="14" eb="15">
      <t>ヘン</t>
    </rPh>
    <rPh sb="17" eb="20">
      <t>イワテケン</t>
    </rPh>
    <rPh sb="20" eb="22">
      <t>ホケン</t>
    </rPh>
    <rPh sb="22" eb="24">
      <t>フクシ</t>
    </rPh>
    <rPh sb="24" eb="25">
      <t>ブ</t>
    </rPh>
    <phoneticPr fontId="2"/>
  </si>
  <si>
    <t>出典：保健福祉年報（人口動態編）（岩手県保健福祉部）</t>
  </si>
  <si>
    <t>※注　自殺死亡率（人口10万対）</t>
    <rPh sb="1" eb="2">
      <t>チュウ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phoneticPr fontId="2"/>
  </si>
  <si>
    <t>※注　全国の算出人口は日本人人口を活用、県・保健所の算出人口は総人口（端数あり）を活用</t>
    <rPh sb="1" eb="2">
      <t>チュウ</t>
    </rPh>
    <rPh sb="3" eb="5">
      <t>ゼンコク</t>
    </rPh>
    <rPh sb="6" eb="8">
      <t>サンシュツ</t>
    </rPh>
    <rPh sb="8" eb="10">
      <t>ジンコウ</t>
    </rPh>
    <rPh sb="11" eb="14">
      <t>ニホンジン</t>
    </rPh>
    <rPh sb="14" eb="16">
      <t>ジンコウ</t>
    </rPh>
    <rPh sb="17" eb="19">
      <t>カツヨウ</t>
    </rPh>
    <rPh sb="20" eb="21">
      <t>ケン</t>
    </rPh>
    <rPh sb="22" eb="25">
      <t>ホケンジョ</t>
    </rPh>
    <rPh sb="26" eb="28">
      <t>サンシュツ</t>
    </rPh>
    <rPh sb="28" eb="30">
      <t>ジンコウ</t>
    </rPh>
    <rPh sb="31" eb="32">
      <t>ソウ</t>
    </rPh>
    <rPh sb="32" eb="34">
      <t>ジンコウ</t>
    </rPh>
    <rPh sb="35" eb="37">
      <t>ハスウ</t>
    </rPh>
    <rPh sb="41" eb="43">
      <t>カツヨウ</t>
    </rPh>
    <phoneticPr fontId="1"/>
  </si>
  <si>
    <t>　　　　（岩手県保健福祉年報の数値で国の公表値との相違あり）</t>
  </si>
  <si>
    <t>注：保健福祉年報（人口動態編）（岩手県保健福祉部）の死因別・年齢（5歳階級）別死亡数を用いて岩手県環境保健研究センターで作成</t>
    <rPh sb="0" eb="1">
      <t>チュウ</t>
    </rPh>
    <rPh sb="2" eb="4">
      <t>ホケン</t>
    </rPh>
    <rPh sb="4" eb="6">
      <t>フクシ</t>
    </rPh>
    <rPh sb="6" eb="8">
      <t>ネンポウ</t>
    </rPh>
    <rPh sb="9" eb="11">
      <t>ジンコウ</t>
    </rPh>
    <rPh sb="11" eb="13">
      <t>ドウタイ</t>
    </rPh>
    <rPh sb="13" eb="14">
      <t>ヘン</t>
    </rPh>
    <rPh sb="16" eb="19">
      <t>イワテケン</t>
    </rPh>
    <rPh sb="19" eb="21">
      <t>ホケン</t>
    </rPh>
    <rPh sb="21" eb="23">
      <t>フクシ</t>
    </rPh>
    <rPh sb="23" eb="24">
      <t>ブ</t>
    </rPh>
    <rPh sb="26" eb="28">
      <t>シイン</t>
    </rPh>
    <rPh sb="28" eb="29">
      <t>ベツ</t>
    </rPh>
    <rPh sb="30" eb="32">
      <t>ネンレイ</t>
    </rPh>
    <rPh sb="34" eb="35">
      <t>サイ</t>
    </rPh>
    <rPh sb="35" eb="37">
      <t>カイキュウ</t>
    </rPh>
    <rPh sb="38" eb="39">
      <t>ベツ</t>
    </rPh>
    <rPh sb="39" eb="41">
      <t>シボウ</t>
    </rPh>
    <rPh sb="41" eb="42">
      <t>スウ</t>
    </rPh>
    <rPh sb="43" eb="44">
      <t>モチ</t>
    </rPh>
    <rPh sb="46" eb="49">
      <t>イワテケン</t>
    </rPh>
    <rPh sb="49" eb="51">
      <t>カンキョウ</t>
    </rPh>
    <rPh sb="51" eb="53">
      <t>ホケン</t>
    </rPh>
    <rPh sb="53" eb="55">
      <t>ケンキュウ</t>
    </rPh>
    <rPh sb="60" eb="62">
      <t>サクセイ</t>
    </rPh>
    <phoneticPr fontId="2"/>
  </si>
  <si>
    <t>R2</t>
  </si>
  <si>
    <t>平成７年～令和２年</t>
    <rPh sb="0" eb="2">
      <t>ヘイセイ</t>
    </rPh>
    <rPh sb="3" eb="4">
      <t>ネン</t>
    </rPh>
    <rPh sb="5" eb="7">
      <t>レイワ</t>
    </rPh>
    <rPh sb="8" eb="9">
      <t>ネン</t>
    </rPh>
    <phoneticPr fontId="2"/>
  </si>
  <si>
    <t>平成28年～令和２年</t>
    <rPh sb="0" eb="2">
      <t>ヘイセイ</t>
    </rPh>
    <rPh sb="6" eb="8">
      <t>レイワ</t>
    </rPh>
    <rPh sb="9" eb="10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</si>
</sst>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0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2" xfId="0" applyFont="1" applyFill="1" applyBorder="1"/>
    <xf numFmtId="0" fontId="3" fillId="0" borderId="3" xfId="0" applyFont="1" applyFill="1" applyBorder="1"/>
    <xf numFmtId="0" fontId="1" fillId="0" borderId="0" xfId="0" applyFont="1"/>
    <xf numFmtId="0" fontId="0" fillId="0" borderId="8" xfId="0" applyBorder="1" applyAlignment="1"/>
    <xf numFmtId="0" fontId="0" fillId="0" borderId="0" xfId="0" applyBorder="1" applyAlignment="1"/>
    <xf numFmtId="0" fontId="0" fillId="0" borderId="4" xfId="0" applyBorder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0" fillId="0" borderId="0" xfId="0" quotePrefix="1"/>
    <xf numFmtId="0" fontId="4" fillId="0" borderId="0" xfId="0" applyFont="1" applyBorder="1" applyAlignment="1"/>
    <xf numFmtId="0" fontId="7" fillId="0" borderId="0" xfId="0" applyFont="1" applyBorder="1" applyAlignment="1"/>
    <xf numFmtId="0" fontId="3" fillId="0" borderId="5" xfId="0" applyFont="1" applyFill="1" applyBorder="1" applyAlignment="1">
      <alignment horizontal="left" vertical="top"/>
    </xf>
    <xf numFmtId="0" fontId="3" fillId="0" borderId="10" xfId="0" applyFont="1" applyFill="1" applyBorder="1"/>
    <xf numFmtId="0" fontId="3" fillId="0" borderId="9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0" fillId="2" borderId="7" xfId="0" applyFont="1" applyFill="1" applyBorder="1" applyAlignment="1"/>
    <xf numFmtId="0" fontId="3" fillId="2" borderId="9" xfId="0" applyFont="1" applyFill="1" applyBorder="1" applyAlignment="1">
      <alignment horizontal="center"/>
    </xf>
    <xf numFmtId="0" fontId="0" fillId="2" borderId="0" xfId="0" applyFill="1"/>
    <xf numFmtId="0" fontId="5" fillId="0" borderId="0" xfId="0" applyFont="1"/>
    <xf numFmtId="0" fontId="3" fillId="2" borderId="1" xfId="0" applyFont="1" applyFill="1" applyBorder="1" applyAlignment="1"/>
    <xf numFmtId="0" fontId="3" fillId="0" borderId="13" xfId="0" applyFont="1" applyFill="1" applyBorder="1" applyAlignment="1">
      <alignment horizontal="left" vertical="top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0" fillId="0" borderId="17" xfId="0" applyFont="1" applyFill="1" applyBorder="1" applyAlignment="1"/>
    <xf numFmtId="0" fontId="6" fillId="0" borderId="0" xfId="0" applyFont="1"/>
    <xf numFmtId="0" fontId="3" fillId="0" borderId="0" xfId="0" applyFont="1"/>
    <xf numFmtId="0" fontId="8" fillId="0" borderId="0" xfId="0" applyFont="1"/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 horizontal="right" shrinkToFit="1"/>
    </xf>
    <xf numFmtId="176" fontId="3" fillId="0" borderId="16" xfId="0" applyNumberFormat="1" applyFont="1" applyFill="1" applyBorder="1" applyAlignment="1">
      <alignment horizontal="right" shrinkToFit="1"/>
    </xf>
    <xf numFmtId="176" fontId="3" fillId="0" borderId="12" xfId="0" applyNumberFormat="1" applyFont="1" applyFill="1" applyBorder="1" applyAlignment="1">
      <alignment horizontal="right" shrinkToFit="1"/>
    </xf>
    <xf numFmtId="176" fontId="3" fillId="0" borderId="2" xfId="0" applyNumberFormat="1" applyFont="1" applyFill="1" applyBorder="1" applyAlignment="1">
      <alignment horizontal="right" shrinkToFit="1"/>
    </xf>
    <xf numFmtId="176" fontId="3" fillId="0" borderId="11" xfId="0" applyNumberFormat="1" applyFont="1" applyFill="1" applyBorder="1" applyAlignment="1">
      <alignment horizontal="right" shrinkToFit="1"/>
    </xf>
    <xf numFmtId="49" fontId="9" fillId="0" borderId="0" xfId="1" applyNumberFormat="1"/>
    <xf numFmtId="0" fontId="9" fillId="0" borderId="0" xfId="1"/>
    <xf numFmtId="0" fontId="3" fillId="0" borderId="9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岩手県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367362836329950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'１-１'!$B$5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'１-１'!$C$5:$AB$5</c:f>
              <c:numCache>
                <c:formatCode>General</c:formatCode>
                <c:ptCount val="26"/>
                <c:pt idx="0">
                  <c:v>233</c:v>
                </c:pt>
                <c:pt idx="1">
                  <c:v>243</c:v>
                </c:pt>
                <c:pt idx="2">
                  <c:v>248</c:v>
                </c:pt>
                <c:pt idx="3">
                  <c:v>353</c:v>
                </c:pt>
                <c:pt idx="4">
                  <c:v>339</c:v>
                </c:pt>
                <c:pt idx="5">
                  <c:v>317</c:v>
                </c:pt>
                <c:pt idx="6">
                  <c:v>331</c:v>
                </c:pt>
                <c:pt idx="7">
                  <c:v>364</c:v>
                </c:pt>
                <c:pt idx="8">
                  <c:v>395</c:v>
                </c:pt>
                <c:pt idx="9">
                  <c:v>352</c:v>
                </c:pt>
                <c:pt idx="10">
                  <c:v>340</c:v>
                </c:pt>
                <c:pt idx="11">
                  <c:v>328</c:v>
                </c:pt>
                <c:pt idx="12">
                  <c:v>316</c:v>
                </c:pt>
                <c:pt idx="13">
                  <c:v>314</c:v>
                </c:pt>
                <c:pt idx="14">
                  <c:v>326</c:v>
                </c:pt>
                <c:pt idx="15">
                  <c:v>285</c:v>
                </c:pt>
                <c:pt idx="16">
                  <c:v>262</c:v>
                </c:pt>
                <c:pt idx="17">
                  <c:v>240</c:v>
                </c:pt>
                <c:pt idx="18">
                  <c:v>243</c:v>
                </c:pt>
                <c:pt idx="19">
                  <c:v>232</c:v>
                </c:pt>
                <c:pt idx="20">
                  <c:v>196</c:v>
                </c:pt>
                <c:pt idx="21">
                  <c:v>198</c:v>
                </c:pt>
                <c:pt idx="22">
                  <c:v>175</c:v>
                </c:pt>
                <c:pt idx="23">
                  <c:v>169</c:v>
                </c:pt>
                <c:pt idx="24">
                  <c:v>184</c:v>
                </c:pt>
                <c:pt idx="25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7F-496D-9568-4018232040E2}"/>
            </c:ext>
          </c:extLst>
        </c:ser>
        <c:ser>
          <c:idx val="2"/>
          <c:order val="2"/>
          <c:tx>
            <c:strRef>
              <c:f>'１-１'!$B$6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'１-１'!$C$6:$AB$6</c:f>
              <c:numCache>
                <c:formatCode>General</c:formatCode>
                <c:ptCount val="26"/>
                <c:pt idx="0">
                  <c:v>112</c:v>
                </c:pt>
                <c:pt idx="1">
                  <c:v>127</c:v>
                </c:pt>
                <c:pt idx="2">
                  <c:v>117</c:v>
                </c:pt>
                <c:pt idx="3">
                  <c:v>148</c:v>
                </c:pt>
                <c:pt idx="4">
                  <c:v>147</c:v>
                </c:pt>
                <c:pt idx="5">
                  <c:v>137</c:v>
                </c:pt>
                <c:pt idx="6">
                  <c:v>148</c:v>
                </c:pt>
                <c:pt idx="7">
                  <c:v>136</c:v>
                </c:pt>
                <c:pt idx="8">
                  <c:v>132</c:v>
                </c:pt>
                <c:pt idx="9">
                  <c:v>129</c:v>
                </c:pt>
                <c:pt idx="10">
                  <c:v>130</c:v>
                </c:pt>
                <c:pt idx="11">
                  <c:v>139</c:v>
                </c:pt>
                <c:pt idx="12">
                  <c:v>121</c:v>
                </c:pt>
                <c:pt idx="13">
                  <c:v>140</c:v>
                </c:pt>
                <c:pt idx="14">
                  <c:v>133</c:v>
                </c:pt>
                <c:pt idx="15">
                  <c:v>141</c:v>
                </c:pt>
                <c:pt idx="16">
                  <c:v>108</c:v>
                </c:pt>
                <c:pt idx="17">
                  <c:v>89</c:v>
                </c:pt>
                <c:pt idx="18">
                  <c:v>97</c:v>
                </c:pt>
                <c:pt idx="19">
                  <c:v>109</c:v>
                </c:pt>
                <c:pt idx="20">
                  <c:v>101</c:v>
                </c:pt>
                <c:pt idx="21">
                  <c:v>91</c:v>
                </c:pt>
                <c:pt idx="22">
                  <c:v>87</c:v>
                </c:pt>
                <c:pt idx="23">
                  <c:v>84</c:v>
                </c:pt>
                <c:pt idx="24">
                  <c:v>66</c:v>
                </c:pt>
                <c:pt idx="2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7F-496D-9568-401823204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379942888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'１-１'!$B$4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'１-１'!$C$4:$AB$4</c:f>
              <c:numCache>
                <c:formatCode>General</c:formatCode>
                <c:ptCount val="26"/>
                <c:pt idx="0">
                  <c:v>345</c:v>
                </c:pt>
                <c:pt idx="1">
                  <c:v>370</c:v>
                </c:pt>
                <c:pt idx="2">
                  <c:v>365</c:v>
                </c:pt>
                <c:pt idx="3">
                  <c:v>501</c:v>
                </c:pt>
                <c:pt idx="4">
                  <c:v>486</c:v>
                </c:pt>
                <c:pt idx="5">
                  <c:v>454</c:v>
                </c:pt>
                <c:pt idx="6">
                  <c:v>479</c:v>
                </c:pt>
                <c:pt idx="7">
                  <c:v>500</c:v>
                </c:pt>
                <c:pt idx="8">
                  <c:v>527</c:v>
                </c:pt>
                <c:pt idx="9">
                  <c:v>481</c:v>
                </c:pt>
                <c:pt idx="10">
                  <c:v>470</c:v>
                </c:pt>
                <c:pt idx="11">
                  <c:v>467</c:v>
                </c:pt>
                <c:pt idx="12">
                  <c:v>437</c:v>
                </c:pt>
                <c:pt idx="13">
                  <c:v>454</c:v>
                </c:pt>
                <c:pt idx="14">
                  <c:v>459</c:v>
                </c:pt>
                <c:pt idx="15">
                  <c:v>426</c:v>
                </c:pt>
                <c:pt idx="16">
                  <c:v>370</c:v>
                </c:pt>
                <c:pt idx="17">
                  <c:v>329</c:v>
                </c:pt>
                <c:pt idx="18">
                  <c:v>340</c:v>
                </c:pt>
                <c:pt idx="19">
                  <c:v>341</c:v>
                </c:pt>
                <c:pt idx="20">
                  <c:v>297</c:v>
                </c:pt>
                <c:pt idx="21">
                  <c:v>289</c:v>
                </c:pt>
                <c:pt idx="22">
                  <c:v>262</c:v>
                </c:pt>
                <c:pt idx="23">
                  <c:v>253</c:v>
                </c:pt>
                <c:pt idx="24">
                  <c:v>250</c:v>
                </c:pt>
                <c:pt idx="25">
                  <c:v>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7F-496D-9568-401823204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942888"/>
        <c:axId val="1"/>
      </c:lineChart>
      <c:catAx>
        <c:axId val="37994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2.5795645564733417E-3"/>
              <c:y val="0.38805895356157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799428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0215215033604663"/>
          <c:y val="0.14163485888354682"/>
          <c:w val="0.34562312775419202"/>
          <c:h val="0.11426028553602231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住田町</a:t>
            </a:r>
          </a:p>
        </c:rich>
      </c:tx>
      <c:layout>
        <c:manualLayout>
          <c:xMode val="edge"/>
          <c:yMode val="edge"/>
          <c:x val="0.30212009789098943"/>
          <c:y val="3.92158050379449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80075784042352"/>
          <c:y val="0.13564814814814813"/>
          <c:w val="0.84457194557164994"/>
          <c:h val="0.7403262593512709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'２-１'!$B$19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'２-１'!$C$19:$AB$19</c:f>
              <c:numCache>
                <c:formatCode>0.0_ </c:formatCode>
                <c:ptCount val="26"/>
                <c:pt idx="0">
                  <c:v>38.545547989207243</c:v>
                </c:pt>
                <c:pt idx="1">
                  <c:v>38.845008416418487</c:v>
                </c:pt>
                <c:pt idx="2">
                  <c:v>13.229263130043657</c:v>
                </c:pt>
                <c:pt idx="3">
                  <c:v>53.390282968499733</c:v>
                </c:pt>
                <c:pt idx="4">
                  <c:v>40.573437922639975</c:v>
                </c:pt>
                <c:pt idx="5">
                  <c:v>13.689253935660506</c:v>
                </c:pt>
                <c:pt idx="6">
                  <c:v>83.148558758314863</c:v>
                </c:pt>
                <c:pt idx="7">
                  <c:v>42.182227221597302</c:v>
                </c:pt>
                <c:pt idx="8">
                  <c:v>28.514399771884804</c:v>
                </c:pt>
                <c:pt idx="9">
                  <c:v>72.400810889081953</c:v>
                </c:pt>
                <c:pt idx="10">
                  <c:v>58.411214953271021</c:v>
                </c:pt>
                <c:pt idx="11">
                  <c:v>44.722719141323793</c:v>
                </c:pt>
                <c:pt idx="12">
                  <c:v>45.7</c:v>
                </c:pt>
                <c:pt idx="13">
                  <c:v>0</c:v>
                </c:pt>
                <c:pt idx="14">
                  <c:v>31.5</c:v>
                </c:pt>
                <c:pt idx="15">
                  <c:v>48.5</c:v>
                </c:pt>
                <c:pt idx="16">
                  <c:v>32.200000000000003</c:v>
                </c:pt>
                <c:pt idx="17">
                  <c:v>32.799999999999997</c:v>
                </c:pt>
                <c:pt idx="18">
                  <c:v>16.7</c:v>
                </c:pt>
                <c:pt idx="19">
                  <c:v>51</c:v>
                </c:pt>
                <c:pt idx="20">
                  <c:v>17.5</c:v>
                </c:pt>
                <c:pt idx="21">
                  <c:v>17.7</c:v>
                </c:pt>
                <c:pt idx="22">
                  <c:v>18.2</c:v>
                </c:pt>
                <c:pt idx="23">
                  <c:v>37.5</c:v>
                </c:pt>
                <c:pt idx="24">
                  <c:v>38.505968424999999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BA-443D-B1C3-3635C4093FD4}"/>
            </c:ext>
          </c:extLst>
        </c:ser>
        <c:ser>
          <c:idx val="4"/>
          <c:order val="1"/>
          <c:tx>
            <c:strRef>
              <c:f>'２-１'!$B$20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'２-１'!$C$20:$AB$20</c:f>
              <c:numCache>
                <c:formatCode>0.0_ </c:formatCode>
                <c:ptCount val="26"/>
                <c:pt idx="0">
                  <c:v>80.428954423592486</c:v>
                </c:pt>
                <c:pt idx="1">
                  <c:v>53.951982735365526</c:v>
                </c:pt>
                <c:pt idx="2">
                  <c:v>0</c:v>
                </c:pt>
                <c:pt idx="3">
                  <c:v>111.7006422786931</c:v>
                </c:pt>
                <c:pt idx="4">
                  <c:v>0</c:v>
                </c:pt>
                <c:pt idx="5">
                  <c:v>28.694404591104735</c:v>
                </c:pt>
                <c:pt idx="6">
                  <c:v>116.89070718877848</c:v>
                </c:pt>
                <c:pt idx="7">
                  <c:v>59.276822762299936</c:v>
                </c:pt>
                <c:pt idx="8">
                  <c:v>30.003000300030006</c:v>
                </c:pt>
                <c:pt idx="9">
                  <c:v>91.743119266055047</c:v>
                </c:pt>
                <c:pt idx="10">
                  <c:v>122.5114854517611</c:v>
                </c:pt>
                <c:pt idx="11">
                  <c:v>62.5</c:v>
                </c:pt>
                <c:pt idx="12">
                  <c:v>31.9</c:v>
                </c:pt>
                <c:pt idx="13">
                  <c:v>0</c:v>
                </c:pt>
                <c:pt idx="14">
                  <c:v>65.5</c:v>
                </c:pt>
                <c:pt idx="15">
                  <c:v>67.599999999999994</c:v>
                </c:pt>
                <c:pt idx="16">
                  <c:v>33.700000000000003</c:v>
                </c:pt>
                <c:pt idx="17">
                  <c:v>34.200000000000003</c:v>
                </c:pt>
                <c:pt idx="18">
                  <c:v>34.700000000000003</c:v>
                </c:pt>
                <c:pt idx="19">
                  <c:v>105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38.9</c:v>
                </c:pt>
                <c:pt idx="24">
                  <c:v>80.064051241000001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BA-443D-B1C3-3635C4093FD4}"/>
            </c:ext>
          </c:extLst>
        </c:ser>
        <c:ser>
          <c:idx val="5"/>
          <c:order val="2"/>
          <c:tx>
            <c:strRef>
              <c:f>'２-１'!$B$21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'２-１'!$C$21:$AB$21</c:f>
              <c:numCache>
                <c:formatCode>0.0_ </c:formatCode>
                <c:ptCount val="26"/>
                <c:pt idx="0">
                  <c:v>0</c:v>
                </c:pt>
                <c:pt idx="1">
                  <c:v>24.900398406374503</c:v>
                </c:pt>
                <c:pt idx="2">
                  <c:v>25.342118601115054</c:v>
                </c:pt>
                <c:pt idx="3">
                  <c:v>0</c:v>
                </c:pt>
                <c:pt idx="4">
                  <c:v>77.841203943954341</c:v>
                </c:pt>
                <c:pt idx="5">
                  <c:v>0</c:v>
                </c:pt>
                <c:pt idx="6">
                  <c:v>52.714812862414341</c:v>
                </c:pt>
                <c:pt idx="7">
                  <c:v>26.752273943285179</c:v>
                </c:pt>
                <c:pt idx="8">
                  <c:v>27.166530834012494</c:v>
                </c:pt>
                <c:pt idx="9">
                  <c:v>55.005500550055004</c:v>
                </c:pt>
                <c:pt idx="10">
                  <c:v>0</c:v>
                </c:pt>
                <c:pt idx="11">
                  <c:v>28.506271379703534</c:v>
                </c:pt>
                <c:pt idx="12">
                  <c:v>58.4</c:v>
                </c:pt>
                <c:pt idx="13">
                  <c:v>0</c:v>
                </c:pt>
                <c:pt idx="14">
                  <c:v>0</c:v>
                </c:pt>
                <c:pt idx="15">
                  <c:v>31</c:v>
                </c:pt>
                <c:pt idx="16">
                  <c:v>30.9</c:v>
                </c:pt>
                <c:pt idx="17">
                  <c:v>31.6</c:v>
                </c:pt>
                <c:pt idx="18">
                  <c:v>0</c:v>
                </c:pt>
                <c:pt idx="19">
                  <c:v>0</c:v>
                </c:pt>
                <c:pt idx="20">
                  <c:v>33.799999999999997</c:v>
                </c:pt>
                <c:pt idx="21">
                  <c:v>34.200000000000003</c:v>
                </c:pt>
                <c:pt idx="22">
                  <c:v>35.4</c:v>
                </c:pt>
                <c:pt idx="23">
                  <c:v>36.299999999999997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BA-443D-B1C3-3635C4093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238328"/>
        <c:axId val="1"/>
      </c:lineChart>
      <c:catAx>
        <c:axId val="44623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5.5372110744221492E-3"/>
              <c:y val="0.24724088787544088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46238328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0983264188750597"/>
          <c:y val="0.1334841628959276"/>
          <c:w val="0.32718974644298493"/>
          <c:h val="0.1131221719457013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全国･県・大船渡HC　【総数】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436472440944877E-2"/>
          <c:y val="0.12953736654804268"/>
          <c:w val="0.88980611023622047"/>
          <c:h val="0.79225002568629099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'２-１'!$C$4:$AB$4</c:f>
              <c:numCache>
                <c:formatCode>0.0_ </c:formatCode>
                <c:ptCount val="26"/>
                <c:pt idx="0">
                  <c:v>17.2</c:v>
                </c:pt>
                <c:pt idx="1">
                  <c:v>17.8</c:v>
                </c:pt>
                <c:pt idx="2">
                  <c:v>18.8</c:v>
                </c:pt>
                <c:pt idx="3">
                  <c:v>25.4</c:v>
                </c:pt>
                <c:pt idx="4">
                  <c:v>25</c:v>
                </c:pt>
                <c:pt idx="5">
                  <c:v>24.1</c:v>
                </c:pt>
                <c:pt idx="6">
                  <c:v>23.3</c:v>
                </c:pt>
                <c:pt idx="7">
                  <c:v>23.8</c:v>
                </c:pt>
                <c:pt idx="8">
                  <c:v>25.5</c:v>
                </c:pt>
                <c:pt idx="9">
                  <c:v>24</c:v>
                </c:pt>
                <c:pt idx="10">
                  <c:v>24.2</c:v>
                </c:pt>
                <c:pt idx="11">
                  <c:v>23.7</c:v>
                </c:pt>
                <c:pt idx="12">
                  <c:v>24.4</c:v>
                </c:pt>
                <c:pt idx="13">
                  <c:v>24</c:v>
                </c:pt>
                <c:pt idx="14">
                  <c:v>24.4</c:v>
                </c:pt>
                <c:pt idx="15">
                  <c:v>23.4</c:v>
                </c:pt>
                <c:pt idx="16">
                  <c:v>22.9</c:v>
                </c:pt>
                <c:pt idx="17">
                  <c:v>21</c:v>
                </c:pt>
                <c:pt idx="18">
                  <c:v>20.7</c:v>
                </c:pt>
                <c:pt idx="19">
                  <c:v>19.5</c:v>
                </c:pt>
                <c:pt idx="20">
                  <c:v>18.5</c:v>
                </c:pt>
                <c:pt idx="21">
                  <c:v>16.8</c:v>
                </c:pt>
                <c:pt idx="22">
                  <c:v>16.399999999999999</c:v>
                </c:pt>
                <c:pt idx="23">
                  <c:v>16.100000000000001</c:v>
                </c:pt>
                <c:pt idx="24">
                  <c:v>15.7</c:v>
                </c:pt>
                <c:pt idx="25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BD-47BA-A0C7-8C2A8716B02A}"/>
            </c:ext>
          </c:extLst>
        </c:ser>
        <c:ser>
          <c:idx val="1"/>
          <c:order val="1"/>
          <c:tx>
            <c:strRef>
              <c:f>'２-１'!$A$7:$A$7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'２-１'!$C$7:$AB$7</c:f>
              <c:numCache>
                <c:formatCode>0.0_ </c:formatCode>
                <c:ptCount val="26"/>
                <c:pt idx="0">
                  <c:v>24.304246902969698</c:v>
                </c:pt>
                <c:pt idx="1">
                  <c:v>26.063459593184618</c:v>
                </c:pt>
                <c:pt idx="2">
                  <c:v>25.719421545546979</c:v>
                </c:pt>
                <c:pt idx="3">
                  <c:v>35.326295808721859</c:v>
                </c:pt>
                <c:pt idx="4">
                  <c:v>34.329889042408006</c:v>
                </c:pt>
                <c:pt idx="5">
                  <c:v>32.058071714047649</c:v>
                </c:pt>
                <c:pt idx="6">
                  <c:v>33.897129642013759</c:v>
                </c:pt>
                <c:pt idx="7">
                  <c:v>35.509371278174001</c:v>
                </c:pt>
                <c:pt idx="8">
                  <c:v>37.595513649596974</c:v>
                </c:pt>
                <c:pt idx="9">
                  <c:v>34.48498361784042</c:v>
                </c:pt>
                <c:pt idx="10">
                  <c:v>33.934013505737376</c:v>
                </c:pt>
                <c:pt idx="11">
                  <c:v>33.971072940330934</c:v>
                </c:pt>
                <c:pt idx="12">
                  <c:v>32</c:v>
                </c:pt>
                <c:pt idx="13">
                  <c:v>33.6</c:v>
                </c:pt>
                <c:pt idx="14">
                  <c:v>34.200000000000003</c:v>
                </c:pt>
                <c:pt idx="15">
                  <c:v>32</c:v>
                </c:pt>
                <c:pt idx="16">
                  <c:v>28.2</c:v>
                </c:pt>
                <c:pt idx="17">
                  <c:v>25.2</c:v>
                </c:pt>
                <c:pt idx="18">
                  <c:v>26.3</c:v>
                </c:pt>
                <c:pt idx="19">
                  <c:v>26.5</c:v>
                </c:pt>
                <c:pt idx="20">
                  <c:v>23.2</c:v>
                </c:pt>
                <c:pt idx="21">
                  <c:v>22.8</c:v>
                </c:pt>
                <c:pt idx="22">
                  <c:v>20.9</c:v>
                </c:pt>
                <c:pt idx="23">
                  <c:v>20.399999999999999</c:v>
                </c:pt>
                <c:pt idx="24">
                  <c:v>20.384367636</c:v>
                </c:pt>
                <c:pt idx="25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BD-47BA-A0C7-8C2A8716B02A}"/>
            </c:ext>
          </c:extLst>
        </c:ser>
        <c:ser>
          <c:idx val="2"/>
          <c:order val="2"/>
          <c:tx>
            <c:v>大船渡ＨＣ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'２-１'!$C$10:$AB$10</c:f>
              <c:numCache>
                <c:formatCode>0.0_ </c:formatCode>
                <c:ptCount val="26"/>
                <c:pt idx="0">
                  <c:v>19.952861365025129</c:v>
                </c:pt>
                <c:pt idx="1">
                  <c:v>28.853873946206342</c:v>
                </c:pt>
                <c:pt idx="2">
                  <c:v>25.283810775960148</c:v>
                </c:pt>
                <c:pt idx="3">
                  <c:v>28.010847837435222</c:v>
                </c:pt>
                <c:pt idx="4">
                  <c:v>34.599859037611324</c:v>
                </c:pt>
                <c:pt idx="5">
                  <c:v>37.112399380606853</c:v>
                </c:pt>
                <c:pt idx="6">
                  <c:v>39.988648383684634</c:v>
                </c:pt>
                <c:pt idx="7">
                  <c:v>31.243084213129904</c:v>
                </c:pt>
                <c:pt idx="8">
                  <c:v>43.356588230657046</c:v>
                </c:pt>
                <c:pt idx="9">
                  <c:v>34.446667284940183</c:v>
                </c:pt>
                <c:pt idx="10">
                  <c:v>29.377203290246769</c:v>
                </c:pt>
                <c:pt idx="11">
                  <c:v>29.746210738382075</c:v>
                </c:pt>
                <c:pt idx="12">
                  <c:v>31.6</c:v>
                </c:pt>
                <c:pt idx="13">
                  <c:v>27.9</c:v>
                </c:pt>
                <c:pt idx="14">
                  <c:v>29.6</c:v>
                </c:pt>
                <c:pt idx="15">
                  <c:v>28.5</c:v>
                </c:pt>
                <c:pt idx="16">
                  <c:v>30.5</c:v>
                </c:pt>
                <c:pt idx="17">
                  <c:v>21.6</c:v>
                </c:pt>
                <c:pt idx="18">
                  <c:v>15.6</c:v>
                </c:pt>
                <c:pt idx="19">
                  <c:v>26.7</c:v>
                </c:pt>
                <c:pt idx="20">
                  <c:v>20.5</c:v>
                </c:pt>
                <c:pt idx="21">
                  <c:v>23.9</c:v>
                </c:pt>
                <c:pt idx="22">
                  <c:v>16.3</c:v>
                </c:pt>
                <c:pt idx="23">
                  <c:v>26.5</c:v>
                </c:pt>
                <c:pt idx="24">
                  <c:v>15.195259079</c:v>
                </c:pt>
                <c:pt idx="25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BD-47BA-A0C7-8C2A8716B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239640"/>
        <c:axId val="1"/>
      </c:lineChart>
      <c:catAx>
        <c:axId val="446239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7.1039861024566175E-3"/>
              <c:y val="0.25324640542381183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23964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443758379123476"/>
          <c:y val="0.76093626240506929"/>
          <c:w val="0.4143894333352216"/>
          <c:h val="0.1580817375638696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全国・県・大船渡HC　【男】</a:t>
            </a:r>
          </a:p>
        </c:rich>
      </c:tx>
      <c:layout>
        <c:manualLayout>
          <c:xMode val="edge"/>
          <c:yMode val="edge"/>
          <c:x val="0.20613304631885049"/>
          <c:y val="3.8872691933916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3647244094488E-2"/>
          <c:y val="0.16103286384976526"/>
          <c:w val="0.87700611023622044"/>
          <c:h val="0.76226941702709694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'２-１'!$C$5:$AB$5</c:f>
              <c:numCache>
                <c:formatCode>0.0_ </c:formatCode>
                <c:ptCount val="26"/>
                <c:pt idx="0">
                  <c:v>23.4</c:v>
                </c:pt>
                <c:pt idx="1">
                  <c:v>24.3</c:v>
                </c:pt>
                <c:pt idx="2">
                  <c:v>26</c:v>
                </c:pt>
                <c:pt idx="3">
                  <c:v>36.5</c:v>
                </c:pt>
                <c:pt idx="4">
                  <c:v>36.5</c:v>
                </c:pt>
                <c:pt idx="5">
                  <c:v>35.200000000000003</c:v>
                </c:pt>
                <c:pt idx="6">
                  <c:v>34.200000000000003</c:v>
                </c:pt>
                <c:pt idx="7">
                  <c:v>35.200000000000003</c:v>
                </c:pt>
                <c:pt idx="8">
                  <c:v>38</c:v>
                </c:pt>
                <c:pt idx="9">
                  <c:v>35.6</c:v>
                </c:pt>
                <c:pt idx="10">
                  <c:v>36.1</c:v>
                </c:pt>
                <c:pt idx="11">
                  <c:v>34.799999999999997</c:v>
                </c:pt>
                <c:pt idx="12">
                  <c:v>35.799999999999997</c:v>
                </c:pt>
                <c:pt idx="13">
                  <c:v>35.1</c:v>
                </c:pt>
                <c:pt idx="14">
                  <c:v>36.200000000000003</c:v>
                </c:pt>
                <c:pt idx="15">
                  <c:v>34.200000000000003</c:v>
                </c:pt>
                <c:pt idx="16">
                  <c:v>32.4</c:v>
                </c:pt>
                <c:pt idx="17">
                  <c:v>30.1</c:v>
                </c:pt>
                <c:pt idx="18">
                  <c:v>29.7</c:v>
                </c:pt>
                <c:pt idx="19">
                  <c:v>27.6</c:v>
                </c:pt>
                <c:pt idx="20">
                  <c:v>26.6</c:v>
                </c:pt>
                <c:pt idx="21">
                  <c:v>24.1</c:v>
                </c:pt>
                <c:pt idx="22">
                  <c:v>23.6</c:v>
                </c:pt>
                <c:pt idx="23">
                  <c:v>22.9</c:v>
                </c:pt>
                <c:pt idx="24">
                  <c:v>22.7</c:v>
                </c:pt>
                <c:pt idx="25">
                  <c:v>22.6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5B-4CC8-9BB7-3EEA67C004C7}"/>
            </c:ext>
          </c:extLst>
        </c:ser>
        <c:ser>
          <c:idx val="1"/>
          <c:order val="1"/>
          <c:tx>
            <c:strRef>
              <c:f>'２-１'!$A$7:$A$7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'２-１'!$C$8:$AB$8</c:f>
              <c:numCache>
                <c:formatCode>0.0_ </c:formatCode>
                <c:ptCount val="26"/>
                <c:pt idx="0">
                  <c:v>34.164924206655272</c:v>
                </c:pt>
                <c:pt idx="1">
                  <c:v>35.624387018649294</c:v>
                </c:pt>
                <c:pt idx="2">
                  <c:v>36.368595717597856</c:v>
                </c:pt>
                <c:pt idx="3">
                  <c:v>51.828610273810696</c:v>
                </c:pt>
                <c:pt idx="4">
                  <c:v>49.897849240787302</c:v>
                </c:pt>
                <c:pt idx="5">
                  <c:v>46.532929754358975</c:v>
                </c:pt>
                <c:pt idx="6">
                  <c:v>48.723976465288949</c:v>
                </c:pt>
                <c:pt idx="7">
                  <c:v>53.837632209102999</c:v>
                </c:pt>
                <c:pt idx="8">
                  <c:v>58.737718983882068</c:v>
                </c:pt>
                <c:pt idx="9">
                  <c:v>52.634569547910921</c:v>
                </c:pt>
                <c:pt idx="10">
                  <c:v>51.237228367340791</c:v>
                </c:pt>
                <c:pt idx="11">
                  <c:v>49.854843367633869</c:v>
                </c:pt>
                <c:pt idx="12">
                  <c:v>48.5</c:v>
                </c:pt>
                <c:pt idx="13">
                  <c:v>48.6</c:v>
                </c:pt>
                <c:pt idx="14">
                  <c:v>51</c:v>
                </c:pt>
                <c:pt idx="15">
                  <c:v>44.9</c:v>
                </c:pt>
                <c:pt idx="16">
                  <c:v>41.8</c:v>
                </c:pt>
                <c:pt idx="17">
                  <c:v>38.6</c:v>
                </c:pt>
                <c:pt idx="18">
                  <c:v>39.299999999999997</c:v>
                </c:pt>
                <c:pt idx="19">
                  <c:v>37.799999999999997</c:v>
                </c:pt>
                <c:pt idx="20">
                  <c:v>31.8</c:v>
                </c:pt>
                <c:pt idx="21">
                  <c:v>32.4</c:v>
                </c:pt>
                <c:pt idx="22">
                  <c:v>29</c:v>
                </c:pt>
                <c:pt idx="23">
                  <c:v>28.3</c:v>
                </c:pt>
                <c:pt idx="24">
                  <c:v>31.114771229999999</c:v>
                </c:pt>
                <c:pt idx="25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5B-4CC8-9BB7-3EEA67C004C7}"/>
            </c:ext>
          </c:extLst>
        </c:ser>
        <c:ser>
          <c:idx val="2"/>
          <c:order val="2"/>
          <c:tx>
            <c:v>大船渡ＨＣ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'２-１'!$C$11:$AB$11</c:f>
              <c:numCache>
                <c:formatCode>0.0_ </c:formatCode>
                <c:ptCount val="26"/>
                <c:pt idx="0">
                  <c:v>34.049240440020952</c:v>
                </c:pt>
                <c:pt idx="1">
                  <c:v>31.651412444280329</c:v>
                </c:pt>
                <c:pt idx="2">
                  <c:v>37.276672790691485</c:v>
                </c:pt>
                <c:pt idx="3">
                  <c:v>34.948115490080113</c:v>
                </c:pt>
                <c:pt idx="4">
                  <c:v>35.223670306445932</c:v>
                </c:pt>
                <c:pt idx="5">
                  <c:v>59.184332293123859</c:v>
                </c:pt>
                <c:pt idx="6">
                  <c:v>65.116531459424252</c:v>
                </c:pt>
                <c:pt idx="7">
                  <c:v>49.30966469428008</c:v>
                </c:pt>
                <c:pt idx="8">
                  <c:v>72.098053352559475</c:v>
                </c:pt>
                <c:pt idx="9">
                  <c:v>53.21085501442294</c:v>
                </c:pt>
                <c:pt idx="10">
                  <c:v>48.022598870056498</c:v>
                </c:pt>
                <c:pt idx="11">
                  <c:v>51.598108069370788</c:v>
                </c:pt>
                <c:pt idx="12">
                  <c:v>43.8</c:v>
                </c:pt>
                <c:pt idx="13">
                  <c:v>44.4</c:v>
                </c:pt>
                <c:pt idx="14">
                  <c:v>50.9</c:v>
                </c:pt>
                <c:pt idx="15">
                  <c:v>33.1</c:v>
                </c:pt>
                <c:pt idx="16">
                  <c:v>35.299999999999997</c:v>
                </c:pt>
                <c:pt idx="17">
                  <c:v>32.4</c:v>
                </c:pt>
                <c:pt idx="18">
                  <c:v>13.1</c:v>
                </c:pt>
                <c:pt idx="19">
                  <c:v>42.7</c:v>
                </c:pt>
                <c:pt idx="20">
                  <c:v>19.3</c:v>
                </c:pt>
                <c:pt idx="21">
                  <c:v>26.1</c:v>
                </c:pt>
                <c:pt idx="22">
                  <c:v>16.600000000000001</c:v>
                </c:pt>
                <c:pt idx="23">
                  <c:v>33.9</c:v>
                </c:pt>
                <c:pt idx="24">
                  <c:v>20.7</c:v>
                </c:pt>
                <c:pt idx="25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5B-4CC8-9BB7-3EEA67C00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242920"/>
        <c:axId val="1"/>
      </c:lineChart>
      <c:catAx>
        <c:axId val="446242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1.7770728299250364E-2"/>
              <c:y val="0.27932731468911215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242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093638475046734"/>
          <c:y val="0.16468171070452928"/>
          <c:w val="0.42446137578126475"/>
          <c:h val="8.79835173664516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全国・県・大船渡HC　【女】</a:t>
            </a:r>
          </a:p>
        </c:rich>
      </c:tx>
      <c:layout>
        <c:manualLayout>
          <c:xMode val="edge"/>
          <c:yMode val="edge"/>
          <c:x val="0.21332729092316699"/>
          <c:y val="3.51405622489959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3647244094488E-2"/>
          <c:y val="0.16630303030303031"/>
          <c:w val="0.87700611023622044"/>
          <c:h val="0.75448914340252926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'２-１'!$C$6:$AB$6</c:f>
              <c:numCache>
                <c:formatCode>0.0_ </c:formatCode>
                <c:ptCount val="26"/>
                <c:pt idx="0">
                  <c:v>11.3</c:v>
                </c:pt>
                <c:pt idx="1">
                  <c:v>11.5</c:v>
                </c:pt>
                <c:pt idx="2">
                  <c:v>11.9</c:v>
                </c:pt>
                <c:pt idx="3">
                  <c:v>14.7</c:v>
                </c:pt>
                <c:pt idx="4">
                  <c:v>14.1</c:v>
                </c:pt>
                <c:pt idx="5">
                  <c:v>13.4</c:v>
                </c:pt>
                <c:pt idx="6">
                  <c:v>12.9</c:v>
                </c:pt>
                <c:pt idx="7">
                  <c:v>12.8</c:v>
                </c:pt>
                <c:pt idx="8">
                  <c:v>13.5</c:v>
                </c:pt>
                <c:pt idx="9">
                  <c:v>12.8</c:v>
                </c:pt>
                <c:pt idx="10">
                  <c:v>12.9</c:v>
                </c:pt>
                <c:pt idx="11">
                  <c:v>13.2</c:v>
                </c:pt>
                <c:pt idx="12">
                  <c:v>13.7</c:v>
                </c:pt>
                <c:pt idx="13">
                  <c:v>13.5</c:v>
                </c:pt>
                <c:pt idx="14">
                  <c:v>13.2</c:v>
                </c:pt>
                <c:pt idx="15">
                  <c:v>13.2</c:v>
                </c:pt>
                <c:pt idx="16">
                  <c:v>13.9</c:v>
                </c:pt>
                <c:pt idx="17">
                  <c:v>12.3</c:v>
                </c:pt>
                <c:pt idx="18">
                  <c:v>12.3</c:v>
                </c:pt>
                <c:pt idx="19">
                  <c:v>11.7</c:v>
                </c:pt>
                <c:pt idx="20">
                  <c:v>10.8</c:v>
                </c:pt>
                <c:pt idx="21">
                  <c:v>9.9</c:v>
                </c:pt>
                <c:pt idx="22">
                  <c:v>9.6</c:v>
                </c:pt>
                <c:pt idx="23">
                  <c:v>9.6999999999999993</c:v>
                </c:pt>
                <c:pt idx="24">
                  <c:v>9.1</c:v>
                </c:pt>
                <c:pt idx="25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FB-4E90-B615-D3C084CC8781}"/>
            </c:ext>
          </c:extLst>
        </c:ser>
        <c:ser>
          <c:idx val="1"/>
          <c:order val="1"/>
          <c:tx>
            <c:strRef>
              <c:f>'２-１'!$A$7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'２-１'!$C$9:$AB$9</c:f>
              <c:numCache>
                <c:formatCode>0.0_ </c:formatCode>
                <c:ptCount val="26"/>
                <c:pt idx="0">
                  <c:v>15.186049444149914</c:v>
                </c:pt>
                <c:pt idx="1">
                  <c:v>17.220455731903265</c:v>
                </c:pt>
                <c:pt idx="2">
                  <c:v>15.869700266122667</c:v>
                </c:pt>
                <c:pt idx="3">
                  <c:v>20.078250913017762</c:v>
                </c:pt>
                <c:pt idx="4">
                  <c:v>19.965013690295102</c:v>
                </c:pt>
                <c:pt idx="5">
                  <c:v>18.640926767010185</c:v>
                </c:pt>
                <c:pt idx="6">
                  <c:v>20.170027883700708</c:v>
                </c:pt>
                <c:pt idx="7">
                  <c:v>18.57994568098233</c:v>
                </c:pt>
                <c:pt idx="8">
                  <c:v>18.099994240910924</c:v>
                </c:pt>
                <c:pt idx="9">
                  <c:v>17.767420335845564</c:v>
                </c:pt>
                <c:pt idx="10">
                  <c:v>18.018992017586537</c:v>
                </c:pt>
                <c:pt idx="11">
                  <c:v>19.392038661307581</c:v>
                </c:pt>
                <c:pt idx="12">
                  <c:v>17</c:v>
                </c:pt>
                <c:pt idx="13">
                  <c:v>19.8</c:v>
                </c:pt>
                <c:pt idx="14">
                  <c:v>19</c:v>
                </c:pt>
                <c:pt idx="15">
                  <c:v>20.3</c:v>
                </c:pt>
                <c:pt idx="16">
                  <c:v>15.7</c:v>
                </c:pt>
                <c:pt idx="17">
                  <c:v>13.1</c:v>
                </c:pt>
                <c:pt idx="18">
                  <c:v>14.4</c:v>
                </c:pt>
                <c:pt idx="19">
                  <c:v>16.3</c:v>
                </c:pt>
                <c:pt idx="20">
                  <c:v>15.2</c:v>
                </c:pt>
                <c:pt idx="21">
                  <c:v>13.8</c:v>
                </c:pt>
                <c:pt idx="22">
                  <c:v>13.4</c:v>
                </c:pt>
                <c:pt idx="23">
                  <c:v>13.1</c:v>
                </c:pt>
                <c:pt idx="24">
                  <c:v>10.392538786999999</c:v>
                </c:pt>
                <c:pt idx="2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FB-4E90-B615-D3C084CC8781}"/>
            </c:ext>
          </c:extLst>
        </c:ser>
        <c:ser>
          <c:idx val="2"/>
          <c:order val="2"/>
          <c:tx>
            <c:v>大船渡ＨＣ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'２-１'!$C$12:$AB$12</c:f>
              <c:numCache>
                <c:formatCode>0.0_ </c:formatCode>
                <c:ptCount val="26"/>
                <c:pt idx="0">
                  <c:v>7.1413268585303147</c:v>
                </c:pt>
                <c:pt idx="1">
                  <c:v>26.316419053087394</c:v>
                </c:pt>
                <c:pt idx="2">
                  <c:v>14.442171139728005</c:v>
                </c:pt>
                <c:pt idx="3">
                  <c:v>21.769102387344894</c:v>
                </c:pt>
                <c:pt idx="4">
                  <c:v>34.040070025286909</c:v>
                </c:pt>
                <c:pt idx="5">
                  <c:v>17.086089482291488</c:v>
                </c:pt>
                <c:pt idx="6">
                  <c:v>17.213820238534364</c:v>
                </c:pt>
                <c:pt idx="7">
                  <c:v>14.883536328231587</c:v>
                </c:pt>
                <c:pt idx="8">
                  <c:v>17.477715912211931</c:v>
                </c:pt>
                <c:pt idx="9">
                  <c:v>17.600321834456402</c:v>
                </c:pt>
                <c:pt idx="10">
                  <c:v>12.662074554294975</c:v>
                </c:pt>
                <c:pt idx="11">
                  <c:v>10.236986231253519</c:v>
                </c:pt>
                <c:pt idx="12">
                  <c:v>20.8</c:v>
                </c:pt>
                <c:pt idx="13">
                  <c:v>13.2</c:v>
                </c:pt>
                <c:pt idx="14">
                  <c:v>10.7</c:v>
                </c:pt>
                <c:pt idx="15">
                  <c:v>24.3</c:v>
                </c:pt>
                <c:pt idx="16">
                  <c:v>26.2</c:v>
                </c:pt>
                <c:pt idx="17">
                  <c:v>11.8</c:v>
                </c:pt>
                <c:pt idx="18">
                  <c:v>17.899999999999999</c:v>
                </c:pt>
                <c:pt idx="19">
                  <c:v>12</c:v>
                </c:pt>
                <c:pt idx="20">
                  <c:v>21.6</c:v>
                </c:pt>
                <c:pt idx="21">
                  <c:v>21.9</c:v>
                </c:pt>
                <c:pt idx="22">
                  <c:v>15.9</c:v>
                </c:pt>
                <c:pt idx="23">
                  <c:v>19.5</c:v>
                </c:pt>
                <c:pt idx="24">
                  <c:v>9.9</c:v>
                </c:pt>
                <c:pt idx="25">
                  <c:v>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FB-4E90-B615-D3C084CC8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243576"/>
        <c:axId val="1"/>
      </c:lineChart>
      <c:catAx>
        <c:axId val="446243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8.5333937574349969E-3"/>
              <c:y val="0.27695351137487639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243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100832719651049"/>
          <c:y val="0.17027756696075644"/>
          <c:w val="0.43165562038558136"/>
          <c:h val="9.040334566612907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岩手県　男　（</a:t>
            </a:r>
            <a:r>
              <a:rPr lang="ja-JP" altLang="ja-JP" sz="1200" b="1" i="0" u="none" strike="noStrike" baseline="0">
                <a:effectLst/>
              </a:rPr>
              <a:t>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年計）</a:t>
            </a:r>
          </a:p>
        </c:rich>
      </c:tx>
      <c:layout>
        <c:manualLayout>
          <c:xMode val="edge"/>
          <c:yMode val="edge"/>
          <c:x val="0.20113213918435635"/>
          <c:y val="3.0226750006764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09912536443148E-2"/>
          <c:y val="0.14105810800007379"/>
          <c:w val="0.86880466472303208"/>
          <c:h val="0.816121910571855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年齢階級別主要死因死亡数（岩手・保健所・性・５年合計）'!$C$5:$U$5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16</c:v>
                </c:pt>
                <c:pt idx="8">
                  <c:v>47</c:v>
                </c:pt>
                <c:pt idx="9">
                  <c:v>99</c:v>
                </c:pt>
                <c:pt idx="10">
                  <c:v>186</c:v>
                </c:pt>
                <c:pt idx="11">
                  <c:v>425</c:v>
                </c:pt>
                <c:pt idx="12">
                  <c:v>877</c:v>
                </c:pt>
                <c:pt idx="13">
                  <c:v>1550</c:v>
                </c:pt>
                <c:pt idx="14">
                  <c:v>1829</c:v>
                </c:pt>
                <c:pt idx="15">
                  <c:v>2166</c:v>
                </c:pt>
                <c:pt idx="16">
                  <c:v>2446</c:v>
                </c:pt>
                <c:pt idx="17">
                  <c:v>2041</c:v>
                </c:pt>
                <c:pt idx="18">
                  <c:v>1167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5-4821-8433-765F188001A7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年齢階級別主要死因死亡数（岩手・保健所・性・５年合計）'!$C$6:$U$6</c:f>
              <c:numCache>
                <c:formatCode>General</c:formatCode>
                <c:ptCount val="19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9</c:v>
                </c:pt>
                <c:pt idx="7">
                  <c:v>18</c:v>
                </c:pt>
                <c:pt idx="8">
                  <c:v>40</c:v>
                </c:pt>
                <c:pt idx="9">
                  <c:v>87</c:v>
                </c:pt>
                <c:pt idx="10">
                  <c:v>106</c:v>
                </c:pt>
                <c:pt idx="11">
                  <c:v>200</c:v>
                </c:pt>
                <c:pt idx="12">
                  <c:v>349</c:v>
                </c:pt>
                <c:pt idx="13">
                  <c:v>520</c:v>
                </c:pt>
                <c:pt idx="14">
                  <c:v>585</c:v>
                </c:pt>
                <c:pt idx="15">
                  <c:v>768</c:v>
                </c:pt>
                <c:pt idx="16">
                  <c:v>1159</c:v>
                </c:pt>
                <c:pt idx="17">
                  <c:v>1471</c:v>
                </c:pt>
                <c:pt idx="18">
                  <c:v>1327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45-4821-8433-765F188001A7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年齢階級別主要死因死亡数（岩手・保健所・性・５年合計）'!$C$7:$U$7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14</c:v>
                </c:pt>
                <c:pt idx="8">
                  <c:v>28</c:v>
                </c:pt>
                <c:pt idx="9">
                  <c:v>79</c:v>
                </c:pt>
                <c:pt idx="10">
                  <c:v>104</c:v>
                </c:pt>
                <c:pt idx="11">
                  <c:v>126</c:v>
                </c:pt>
                <c:pt idx="12">
                  <c:v>228</c:v>
                </c:pt>
                <c:pt idx="13">
                  <c:v>340</c:v>
                </c:pt>
                <c:pt idx="14">
                  <c:v>403</c:v>
                </c:pt>
                <c:pt idx="15">
                  <c:v>624</c:v>
                </c:pt>
                <c:pt idx="16">
                  <c:v>848</c:v>
                </c:pt>
                <c:pt idx="17">
                  <c:v>933</c:v>
                </c:pt>
                <c:pt idx="18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45-4821-8433-765F188001A7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年齢階級別主要死因死亡数（岩手・保健所・性・５年合計）'!$C$8:$U$8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8</c:v>
                </c:pt>
                <c:pt idx="10">
                  <c:v>12</c:v>
                </c:pt>
                <c:pt idx="11">
                  <c:v>28</c:v>
                </c:pt>
                <c:pt idx="12">
                  <c:v>50</c:v>
                </c:pt>
                <c:pt idx="13">
                  <c:v>113</c:v>
                </c:pt>
                <c:pt idx="14">
                  <c:v>162</c:v>
                </c:pt>
                <c:pt idx="15">
                  <c:v>320</c:v>
                </c:pt>
                <c:pt idx="16">
                  <c:v>623</c:v>
                </c:pt>
                <c:pt idx="17">
                  <c:v>903</c:v>
                </c:pt>
                <c:pt idx="18">
                  <c:v>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45-4821-8433-765F188001A7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年齢階級別主要死因死亡数（岩手・保健所・性・５年合計）'!$C$9:$U$9</c:f>
              <c:numCache>
                <c:formatCode>General</c:formatCode>
                <c:ptCount val="19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  <c:pt idx="4">
                  <c:v>15</c:v>
                </c:pt>
                <c:pt idx="5">
                  <c:v>16</c:v>
                </c:pt>
                <c:pt idx="6">
                  <c:v>16</c:v>
                </c:pt>
                <c:pt idx="7">
                  <c:v>23</c:v>
                </c:pt>
                <c:pt idx="8">
                  <c:v>23</c:v>
                </c:pt>
                <c:pt idx="9">
                  <c:v>31</c:v>
                </c:pt>
                <c:pt idx="10">
                  <c:v>31</c:v>
                </c:pt>
                <c:pt idx="11">
                  <c:v>65</c:v>
                </c:pt>
                <c:pt idx="12">
                  <c:v>81</c:v>
                </c:pt>
                <c:pt idx="13">
                  <c:v>142</c:v>
                </c:pt>
                <c:pt idx="14">
                  <c:v>163</c:v>
                </c:pt>
                <c:pt idx="15">
                  <c:v>194</c:v>
                </c:pt>
                <c:pt idx="16">
                  <c:v>289</c:v>
                </c:pt>
                <c:pt idx="17">
                  <c:v>252</c:v>
                </c:pt>
                <c:pt idx="18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45-4821-8433-765F188001A7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年齢階級別主要死因死亡数（岩手・保健所・性・５年合計）'!$C$10:$U$10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19</c:v>
                </c:pt>
                <c:pt idx="4">
                  <c:v>36</c:v>
                </c:pt>
                <c:pt idx="5">
                  <c:v>38</c:v>
                </c:pt>
                <c:pt idx="6">
                  <c:v>42</c:v>
                </c:pt>
                <c:pt idx="7">
                  <c:v>64</c:v>
                </c:pt>
                <c:pt idx="8">
                  <c:v>92</c:v>
                </c:pt>
                <c:pt idx="9">
                  <c:v>71</c:v>
                </c:pt>
                <c:pt idx="10">
                  <c:v>70</c:v>
                </c:pt>
                <c:pt idx="11">
                  <c:v>76</c:v>
                </c:pt>
                <c:pt idx="12">
                  <c:v>76</c:v>
                </c:pt>
                <c:pt idx="13">
                  <c:v>83</c:v>
                </c:pt>
                <c:pt idx="14">
                  <c:v>47</c:v>
                </c:pt>
                <c:pt idx="15">
                  <c:v>49</c:v>
                </c:pt>
                <c:pt idx="16">
                  <c:v>58</c:v>
                </c:pt>
                <c:pt idx="17">
                  <c:v>50</c:v>
                </c:pt>
                <c:pt idx="1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45-4821-8433-765F188001A7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年齢階級別主要死因死亡数（岩手・保健所・性・５年合計）'!$C$11:$U$11</c:f>
              <c:numCache>
                <c:formatCode>General</c:formatCode>
                <c:ptCount val="19"/>
                <c:pt idx="0">
                  <c:v>49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11</c:v>
                </c:pt>
                <c:pt idx="6">
                  <c:v>17</c:v>
                </c:pt>
                <c:pt idx="7">
                  <c:v>46</c:v>
                </c:pt>
                <c:pt idx="8">
                  <c:v>93</c:v>
                </c:pt>
                <c:pt idx="9">
                  <c:v>119</c:v>
                </c:pt>
                <c:pt idx="10">
                  <c:v>179</c:v>
                </c:pt>
                <c:pt idx="11">
                  <c:v>261</c:v>
                </c:pt>
                <c:pt idx="12">
                  <c:v>477</c:v>
                </c:pt>
                <c:pt idx="13">
                  <c:v>856</c:v>
                </c:pt>
                <c:pt idx="14">
                  <c:v>1040</c:v>
                </c:pt>
                <c:pt idx="15">
                  <c:v>1579</c:v>
                </c:pt>
                <c:pt idx="16">
                  <c:v>2573</c:v>
                </c:pt>
                <c:pt idx="17">
                  <c:v>3153</c:v>
                </c:pt>
                <c:pt idx="18">
                  <c:v>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45-4821-8433-765F18800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03399096"/>
        <c:axId val="1"/>
      </c:barChart>
      <c:catAx>
        <c:axId val="603399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3399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16031987229666"/>
          <c:y val="0.53535487187812869"/>
          <c:w val="0.13848398336172893"/>
          <c:h val="0.34343507319317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岩手県　女　（</a:t>
            </a:r>
            <a:r>
              <a:rPr lang="ja-JP" altLang="ja-JP" sz="1200" b="1" i="0" u="none" strike="noStrike" baseline="0">
                <a:effectLst/>
              </a:rPr>
              <a:t>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年計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layout>
        <c:manualLayout>
          <c:xMode val="edge"/>
          <c:yMode val="edge"/>
          <c:x val="0.21066700483815803"/>
          <c:y val="2.6720644495273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09912536443148E-2"/>
          <c:y val="0.14105810800007379"/>
          <c:w val="0.86880466472303208"/>
          <c:h val="0.816121910571855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年齢階級別主要死因死亡数（岩手・保健所・性・５年合計）'!$Y$5:$AQ$5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19</c:v>
                </c:pt>
                <c:pt idx="7">
                  <c:v>39</c:v>
                </c:pt>
                <c:pt idx="8">
                  <c:v>80</c:v>
                </c:pt>
                <c:pt idx="9">
                  <c:v>139</c:v>
                </c:pt>
                <c:pt idx="10">
                  <c:v>195</c:v>
                </c:pt>
                <c:pt idx="11">
                  <c:v>329</c:v>
                </c:pt>
                <c:pt idx="12">
                  <c:v>463</c:v>
                </c:pt>
                <c:pt idx="13">
                  <c:v>778</c:v>
                </c:pt>
                <c:pt idx="14">
                  <c:v>877</c:v>
                </c:pt>
                <c:pt idx="15">
                  <c:v>1255</c:v>
                </c:pt>
                <c:pt idx="16">
                  <c:v>1733</c:v>
                </c:pt>
                <c:pt idx="17">
                  <c:v>1945</c:v>
                </c:pt>
                <c:pt idx="18">
                  <c:v>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38-42B1-AF08-19E366259E6D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年齢階級別主要死因死亡数（岩手・保健所・性・５年合計）'!$Y$6:$AQ$6</c:f>
              <c:numCache>
                <c:formatCode>General</c:formatCode>
                <c:ptCount val="1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13</c:v>
                </c:pt>
                <c:pt idx="8">
                  <c:v>12</c:v>
                </c:pt>
                <c:pt idx="9">
                  <c:v>31</c:v>
                </c:pt>
                <c:pt idx="10">
                  <c:v>24</c:v>
                </c:pt>
                <c:pt idx="11">
                  <c:v>48</c:v>
                </c:pt>
                <c:pt idx="12">
                  <c:v>77</c:v>
                </c:pt>
                <c:pt idx="13">
                  <c:v>167</c:v>
                </c:pt>
                <c:pt idx="14">
                  <c:v>260</c:v>
                </c:pt>
                <c:pt idx="15">
                  <c:v>530</c:v>
                </c:pt>
                <c:pt idx="16">
                  <c:v>1076</c:v>
                </c:pt>
                <c:pt idx="17">
                  <c:v>1999</c:v>
                </c:pt>
                <c:pt idx="18">
                  <c:v>3533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38-42B1-AF08-19E366259E6D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年齢階級別主要死因死亡数（岩手・保健所・性・５年合計）'!$Y$7:$AQ$7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12</c:v>
                </c:pt>
                <c:pt idx="8">
                  <c:v>14</c:v>
                </c:pt>
                <c:pt idx="9">
                  <c:v>28</c:v>
                </c:pt>
                <c:pt idx="10">
                  <c:v>38</c:v>
                </c:pt>
                <c:pt idx="11">
                  <c:v>55</c:v>
                </c:pt>
                <c:pt idx="12">
                  <c:v>78</c:v>
                </c:pt>
                <c:pt idx="13">
                  <c:v>136</c:v>
                </c:pt>
                <c:pt idx="14">
                  <c:v>197</c:v>
                </c:pt>
                <c:pt idx="15">
                  <c:v>350</c:v>
                </c:pt>
                <c:pt idx="16">
                  <c:v>834</c:v>
                </c:pt>
                <c:pt idx="17">
                  <c:v>1341</c:v>
                </c:pt>
                <c:pt idx="18">
                  <c:v>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38-42B1-AF08-19E366259E6D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年齢階級別主要死因死亡数（岩手・保健所・性・５年合計）'!$Y$8:$AQ$8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8</c:v>
                </c:pt>
                <c:pt idx="12">
                  <c:v>12</c:v>
                </c:pt>
                <c:pt idx="13">
                  <c:v>29</c:v>
                </c:pt>
                <c:pt idx="14">
                  <c:v>54</c:v>
                </c:pt>
                <c:pt idx="15">
                  <c:v>141</c:v>
                </c:pt>
                <c:pt idx="16">
                  <c:v>287</c:v>
                </c:pt>
                <c:pt idx="17">
                  <c:v>616</c:v>
                </c:pt>
                <c:pt idx="18">
                  <c:v>1308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38-42B1-AF08-19E366259E6D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年齢階級別主要死因死亡数（岩手・保健所・性・５年合計）'!$Y$9:$AQ$9</c:f>
              <c:numCache>
                <c:formatCode>General</c:formatCode>
                <c:ptCount val="19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8</c:v>
                </c:pt>
                <c:pt idx="10">
                  <c:v>8</c:v>
                </c:pt>
                <c:pt idx="11">
                  <c:v>15</c:v>
                </c:pt>
                <c:pt idx="12">
                  <c:v>27</c:v>
                </c:pt>
                <c:pt idx="13">
                  <c:v>57</c:v>
                </c:pt>
                <c:pt idx="14">
                  <c:v>62</c:v>
                </c:pt>
                <c:pt idx="15">
                  <c:v>112</c:v>
                </c:pt>
                <c:pt idx="16">
                  <c:v>184</c:v>
                </c:pt>
                <c:pt idx="17">
                  <c:v>256</c:v>
                </c:pt>
                <c:pt idx="18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38-42B1-AF08-19E366259E6D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年齢階級別主要死因死亡数（岩手・保健所・性・５年合計）'!$Y$10:$AQ$10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12</c:v>
                </c:pt>
                <c:pt idx="5">
                  <c:v>14</c:v>
                </c:pt>
                <c:pt idx="6">
                  <c:v>12</c:v>
                </c:pt>
                <c:pt idx="7">
                  <c:v>12</c:v>
                </c:pt>
                <c:pt idx="8">
                  <c:v>20</c:v>
                </c:pt>
                <c:pt idx="9">
                  <c:v>26</c:v>
                </c:pt>
                <c:pt idx="10">
                  <c:v>23</c:v>
                </c:pt>
                <c:pt idx="11">
                  <c:v>31</c:v>
                </c:pt>
                <c:pt idx="12">
                  <c:v>30</c:v>
                </c:pt>
                <c:pt idx="13">
                  <c:v>30</c:v>
                </c:pt>
                <c:pt idx="14">
                  <c:v>37</c:v>
                </c:pt>
                <c:pt idx="15">
                  <c:v>40</c:v>
                </c:pt>
                <c:pt idx="16">
                  <c:v>57</c:v>
                </c:pt>
                <c:pt idx="17">
                  <c:v>36</c:v>
                </c:pt>
                <c:pt idx="1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38-42B1-AF08-19E366259E6D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年齢階級別主要死因死亡数（岩手・保健所・性・５年合計）'!$Y$11:$AQ$11</c:f>
              <c:numCache>
                <c:formatCode>General</c:formatCode>
                <c:ptCount val="19"/>
                <c:pt idx="0">
                  <c:v>50</c:v>
                </c:pt>
                <c:pt idx="1">
                  <c:v>3</c:v>
                </c:pt>
                <c:pt idx="2">
                  <c:v>1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17</c:v>
                </c:pt>
                <c:pt idx="8">
                  <c:v>35</c:v>
                </c:pt>
                <c:pt idx="9">
                  <c:v>41</c:v>
                </c:pt>
                <c:pt idx="10">
                  <c:v>53</c:v>
                </c:pt>
                <c:pt idx="11">
                  <c:v>99</c:v>
                </c:pt>
                <c:pt idx="12">
                  <c:v>162</c:v>
                </c:pt>
                <c:pt idx="13">
                  <c:v>325</c:v>
                </c:pt>
                <c:pt idx="14">
                  <c:v>523</c:v>
                </c:pt>
                <c:pt idx="15">
                  <c:v>984</c:v>
                </c:pt>
                <c:pt idx="16">
                  <c:v>2113</c:v>
                </c:pt>
                <c:pt idx="17">
                  <c:v>3867</c:v>
                </c:pt>
                <c:pt idx="18">
                  <c:v>8584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38-42B1-AF08-19E366259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03418776"/>
        <c:axId val="1"/>
      </c:barChart>
      <c:catAx>
        <c:axId val="6034187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3418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78844683214012"/>
          <c:y val="0.48362784986066976"/>
          <c:w val="0.1416059302982442"/>
          <c:h val="0.3375319987315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大船渡保健所　男</a:t>
            </a:r>
            <a:r>
              <a:rPr lang="ja-JP" altLang="ja-JP" sz="1200" b="1" i="0" u="none" strike="noStrike" baseline="0">
                <a:effectLst/>
              </a:rPr>
              <a:t>　（H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年計）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14190126814699686"/>
          <c:y val="2.98509133058875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513815683944014E-2"/>
          <c:y val="0.13930382099225794"/>
          <c:w val="0.8697545943340963"/>
          <c:h val="0.81840994832951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年齢階級別主要死因死亡数（岩手・保健所・性・５年合計）'!$C$61:$U$61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7</c:v>
                </c:pt>
                <c:pt idx="10">
                  <c:v>11</c:v>
                </c:pt>
                <c:pt idx="11">
                  <c:v>25</c:v>
                </c:pt>
                <c:pt idx="12">
                  <c:v>49</c:v>
                </c:pt>
                <c:pt idx="13">
                  <c:v>89</c:v>
                </c:pt>
                <c:pt idx="14">
                  <c:v>107</c:v>
                </c:pt>
                <c:pt idx="15">
                  <c:v>157</c:v>
                </c:pt>
                <c:pt idx="16">
                  <c:v>166</c:v>
                </c:pt>
                <c:pt idx="17">
                  <c:v>149</c:v>
                </c:pt>
                <c:pt idx="18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B-48EE-AB6D-AD437716F164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年齢階級別主要死因死亡数（岩手・保健所・性・５年合計）'!$C$62:$U$62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9</c:v>
                </c:pt>
                <c:pt idx="10">
                  <c:v>6</c:v>
                </c:pt>
                <c:pt idx="11">
                  <c:v>8</c:v>
                </c:pt>
                <c:pt idx="12">
                  <c:v>24</c:v>
                </c:pt>
                <c:pt idx="13">
                  <c:v>26</c:v>
                </c:pt>
                <c:pt idx="14">
                  <c:v>33</c:v>
                </c:pt>
                <c:pt idx="15">
                  <c:v>54</c:v>
                </c:pt>
                <c:pt idx="16">
                  <c:v>71</c:v>
                </c:pt>
                <c:pt idx="17">
                  <c:v>102</c:v>
                </c:pt>
                <c:pt idx="18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B-48EE-AB6D-AD437716F164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年齢階級別主要死因死亡数（岩手・保健所・性・５年合計）'!$C$63:$U$63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13</c:v>
                </c:pt>
                <c:pt idx="14">
                  <c:v>18</c:v>
                </c:pt>
                <c:pt idx="15">
                  <c:v>24</c:v>
                </c:pt>
                <c:pt idx="16">
                  <c:v>36</c:v>
                </c:pt>
                <c:pt idx="17">
                  <c:v>44</c:v>
                </c:pt>
                <c:pt idx="18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B-48EE-AB6D-AD437716F164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年齢階級別主要死因死亡数（岩手・保健所・性・５年合計）'!$C$64:$U$64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7</c:v>
                </c:pt>
                <c:pt idx="15">
                  <c:v>20</c:v>
                </c:pt>
                <c:pt idx="16">
                  <c:v>43</c:v>
                </c:pt>
                <c:pt idx="17">
                  <c:v>57</c:v>
                </c:pt>
                <c:pt idx="18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B-48EE-AB6D-AD437716F164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年齢階級別主要死因死亡数（岩手・保健所・性・５年合計）'!$C$65:$U$65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6</c:v>
                </c:pt>
                <c:pt idx="14">
                  <c:v>10</c:v>
                </c:pt>
                <c:pt idx="15">
                  <c:v>20</c:v>
                </c:pt>
                <c:pt idx="16">
                  <c:v>11</c:v>
                </c:pt>
                <c:pt idx="17">
                  <c:v>11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0B-48EE-AB6D-AD437716F164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年齢階級別主要死因死亡数（岩手・保健所・性・５年合計）'!$C$66:$U$66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5</c:v>
                </c:pt>
                <c:pt idx="13">
                  <c:v>6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0B-48EE-AB6D-AD437716F164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年齢階級別主要死因死亡数（岩手・保健所・性・５年合計）'!$C$67:$U$67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2</c:v>
                </c:pt>
                <c:pt idx="9">
                  <c:v>6</c:v>
                </c:pt>
                <c:pt idx="10">
                  <c:v>14</c:v>
                </c:pt>
                <c:pt idx="11">
                  <c:v>11</c:v>
                </c:pt>
                <c:pt idx="12">
                  <c:v>29</c:v>
                </c:pt>
                <c:pt idx="13">
                  <c:v>35</c:v>
                </c:pt>
                <c:pt idx="14">
                  <c:v>62</c:v>
                </c:pt>
                <c:pt idx="15">
                  <c:v>101</c:v>
                </c:pt>
                <c:pt idx="16">
                  <c:v>156</c:v>
                </c:pt>
                <c:pt idx="17">
                  <c:v>178</c:v>
                </c:pt>
                <c:pt idx="18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0B-48EE-AB6D-AD437716F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79991128"/>
        <c:axId val="1"/>
      </c:barChart>
      <c:catAx>
        <c:axId val="5799911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9991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43282706497681"/>
          <c:y val="0.55860346136935923"/>
          <c:w val="0.13314042566159637"/>
          <c:h val="0.321695777875481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大船渡保健所　女</a:t>
            </a:r>
            <a:r>
              <a:rPr lang="ja-JP" altLang="ja-JP" sz="1200" b="1" i="0" u="none" strike="noStrike" baseline="0">
                <a:effectLst/>
              </a:rPr>
              <a:t>　（H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年計）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17058419871429115"/>
          <c:y val="3.33025796017921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75722543352595E-2"/>
          <c:y val="0.13930382099225794"/>
          <c:w val="0.86994219653179194"/>
          <c:h val="0.81840994832951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年齢階級別主要死因死亡数（岩手・保健所・性・５年合計）'!$Y$61:$AQ$61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7</c:v>
                </c:pt>
                <c:pt idx="10">
                  <c:v>8</c:v>
                </c:pt>
                <c:pt idx="11">
                  <c:v>10</c:v>
                </c:pt>
                <c:pt idx="12">
                  <c:v>39</c:v>
                </c:pt>
                <c:pt idx="13">
                  <c:v>45</c:v>
                </c:pt>
                <c:pt idx="14">
                  <c:v>51</c:v>
                </c:pt>
                <c:pt idx="15">
                  <c:v>80</c:v>
                </c:pt>
                <c:pt idx="16">
                  <c:v>93</c:v>
                </c:pt>
                <c:pt idx="17">
                  <c:v>111</c:v>
                </c:pt>
                <c:pt idx="18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F1-460F-9A3A-D3346AEB3D8B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年齢階級別主要死因死亡数（岩手・保健所・性・５年合計）'!$Y$62:$AQ$62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6</c:v>
                </c:pt>
                <c:pt idx="13">
                  <c:v>9</c:v>
                </c:pt>
                <c:pt idx="14">
                  <c:v>15</c:v>
                </c:pt>
                <c:pt idx="15">
                  <c:v>26</c:v>
                </c:pt>
                <c:pt idx="16">
                  <c:v>63</c:v>
                </c:pt>
                <c:pt idx="17">
                  <c:v>118</c:v>
                </c:pt>
                <c:pt idx="18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F1-460F-9A3A-D3346AEB3D8B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年齢階級別主要死因死亡数（岩手・保健所・性・５年合計）'!$Y$63:$AQ$63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7</c:v>
                </c:pt>
                <c:pt idx="14">
                  <c:v>13</c:v>
                </c:pt>
                <c:pt idx="15">
                  <c:v>19</c:v>
                </c:pt>
                <c:pt idx="16">
                  <c:v>49</c:v>
                </c:pt>
                <c:pt idx="17">
                  <c:v>79</c:v>
                </c:pt>
                <c:pt idx="18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F1-460F-9A3A-D3346AEB3D8B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年齢階級別主要死因死亡数（岩手・保健所・性・５年合計）'!$Y$64:$AQ$64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5</c:v>
                </c:pt>
                <c:pt idx="15">
                  <c:v>7</c:v>
                </c:pt>
                <c:pt idx="16">
                  <c:v>7</c:v>
                </c:pt>
                <c:pt idx="17">
                  <c:v>34</c:v>
                </c:pt>
                <c:pt idx="18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F1-460F-9A3A-D3346AEB3D8B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年齢階級別主要死因死亡数（岩手・保健所・性・５年合計）'!$Y$65:$AQ$65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6</c:v>
                </c:pt>
                <c:pt idx="14">
                  <c:v>3</c:v>
                </c:pt>
                <c:pt idx="15">
                  <c:v>9</c:v>
                </c:pt>
                <c:pt idx="16">
                  <c:v>7</c:v>
                </c:pt>
                <c:pt idx="17">
                  <c:v>14</c:v>
                </c:pt>
                <c:pt idx="1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F1-460F-9A3A-D3346AEB3D8B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年齢階級別主要死因死亡数（岩手・保健所・性・５年合計）'!$Y$66:$AQ$66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5</c:v>
                </c:pt>
                <c:pt idx="17">
                  <c:v>1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F1-460F-9A3A-D3346AEB3D8B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年齢階級別主要死因死亡数（岩手・保健所・性・５年合計）'!$Y$67:$AQ$67</c:f>
              <c:numCache>
                <c:formatCode>General</c:formatCod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15</c:v>
                </c:pt>
                <c:pt idx="13">
                  <c:v>19</c:v>
                </c:pt>
                <c:pt idx="14">
                  <c:v>30</c:v>
                </c:pt>
                <c:pt idx="15">
                  <c:v>50</c:v>
                </c:pt>
                <c:pt idx="16">
                  <c:v>128</c:v>
                </c:pt>
                <c:pt idx="17">
                  <c:v>200</c:v>
                </c:pt>
                <c:pt idx="18">
                  <c:v>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F1-460F-9A3A-D3346AEB3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79987520"/>
        <c:axId val="1"/>
      </c:barChart>
      <c:catAx>
        <c:axId val="579987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9987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88325915782266"/>
          <c:y val="0.51861104483151721"/>
          <c:w val="0.13708532085663205"/>
          <c:h val="0.32009968450913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大船渡保健所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456489396044745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'１-１'!$B$8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'１-１'!$C$8:$AB$8</c:f>
              <c:numCache>
                <c:formatCode>General</c:formatCode>
                <c:ptCount val="26"/>
                <c:pt idx="0">
                  <c:v>13</c:v>
                </c:pt>
                <c:pt idx="1">
                  <c:v>12</c:v>
                </c:pt>
                <c:pt idx="2">
                  <c:v>14</c:v>
                </c:pt>
                <c:pt idx="3">
                  <c:v>13</c:v>
                </c:pt>
                <c:pt idx="4">
                  <c:v>13</c:v>
                </c:pt>
                <c:pt idx="5">
                  <c:v>22</c:v>
                </c:pt>
                <c:pt idx="6">
                  <c:v>24</c:v>
                </c:pt>
                <c:pt idx="7">
                  <c:v>18</c:v>
                </c:pt>
                <c:pt idx="8">
                  <c:v>26</c:v>
                </c:pt>
                <c:pt idx="9">
                  <c:v>19</c:v>
                </c:pt>
                <c:pt idx="10">
                  <c:v>17</c:v>
                </c:pt>
                <c:pt idx="11">
                  <c:v>18</c:v>
                </c:pt>
                <c:pt idx="12">
                  <c:v>15</c:v>
                </c:pt>
                <c:pt idx="13">
                  <c:v>15</c:v>
                </c:pt>
                <c:pt idx="14">
                  <c:v>17</c:v>
                </c:pt>
                <c:pt idx="15">
                  <c:v>11</c:v>
                </c:pt>
                <c:pt idx="16">
                  <c:v>11</c:v>
                </c:pt>
                <c:pt idx="17">
                  <c:v>10</c:v>
                </c:pt>
                <c:pt idx="18">
                  <c:v>4</c:v>
                </c:pt>
                <c:pt idx="19">
                  <c:v>13</c:v>
                </c:pt>
                <c:pt idx="20">
                  <c:v>6</c:v>
                </c:pt>
                <c:pt idx="21">
                  <c:v>8</c:v>
                </c:pt>
                <c:pt idx="22">
                  <c:v>5</c:v>
                </c:pt>
                <c:pt idx="23">
                  <c:v>10</c:v>
                </c:pt>
                <c:pt idx="24">
                  <c:v>6</c:v>
                </c:pt>
                <c:pt idx="2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8-462B-9086-25464514F1E7}"/>
            </c:ext>
          </c:extLst>
        </c:ser>
        <c:ser>
          <c:idx val="2"/>
          <c:order val="2"/>
          <c:tx>
            <c:strRef>
              <c:f>'１-１'!$B$9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'１-１'!$C$9:$AB$9</c:f>
              <c:numCache>
                <c:formatCode>General</c:formatCode>
                <c:ptCount val="26"/>
                <c:pt idx="0">
                  <c:v>3</c:v>
                </c:pt>
                <c:pt idx="1">
                  <c:v>11</c:v>
                </c:pt>
                <c:pt idx="2">
                  <c:v>6</c:v>
                </c:pt>
                <c:pt idx="3">
                  <c:v>9</c:v>
                </c:pt>
                <c:pt idx="4">
                  <c:v>14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8</c:v>
                </c:pt>
                <c:pt idx="13">
                  <c:v>5</c:v>
                </c:pt>
                <c:pt idx="14">
                  <c:v>4</c:v>
                </c:pt>
                <c:pt idx="15">
                  <c:v>9</c:v>
                </c:pt>
                <c:pt idx="16">
                  <c:v>9</c:v>
                </c:pt>
                <c:pt idx="17">
                  <c:v>4</c:v>
                </c:pt>
                <c:pt idx="18">
                  <c:v>6</c:v>
                </c:pt>
                <c:pt idx="19">
                  <c:v>4</c:v>
                </c:pt>
                <c:pt idx="20">
                  <c:v>7</c:v>
                </c:pt>
                <c:pt idx="21">
                  <c:v>7</c:v>
                </c:pt>
                <c:pt idx="22">
                  <c:v>5</c:v>
                </c:pt>
                <c:pt idx="23">
                  <c:v>6</c:v>
                </c:pt>
                <c:pt idx="24">
                  <c:v>3</c:v>
                </c:pt>
                <c:pt idx="2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B8-462B-9086-25464514F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450698336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'１-１'!$B$7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'１-１'!$C$7:$AB$7</c:f>
              <c:numCache>
                <c:formatCode>General</c:formatCode>
                <c:ptCount val="26"/>
                <c:pt idx="0">
                  <c:v>16</c:v>
                </c:pt>
                <c:pt idx="1">
                  <c:v>23</c:v>
                </c:pt>
                <c:pt idx="2">
                  <c:v>20</c:v>
                </c:pt>
                <c:pt idx="3">
                  <c:v>22</c:v>
                </c:pt>
                <c:pt idx="4">
                  <c:v>27</c:v>
                </c:pt>
                <c:pt idx="5">
                  <c:v>29</c:v>
                </c:pt>
                <c:pt idx="6">
                  <c:v>31</c:v>
                </c:pt>
                <c:pt idx="7">
                  <c:v>24</c:v>
                </c:pt>
                <c:pt idx="8">
                  <c:v>33</c:v>
                </c:pt>
                <c:pt idx="9">
                  <c:v>26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20</c:v>
                </c:pt>
                <c:pt idx="14">
                  <c:v>21</c:v>
                </c:pt>
                <c:pt idx="15">
                  <c:v>20</c:v>
                </c:pt>
                <c:pt idx="16">
                  <c:v>20</c:v>
                </c:pt>
                <c:pt idx="17">
                  <c:v>14</c:v>
                </c:pt>
                <c:pt idx="18">
                  <c:v>10</c:v>
                </c:pt>
                <c:pt idx="19">
                  <c:v>17</c:v>
                </c:pt>
                <c:pt idx="20">
                  <c:v>13</c:v>
                </c:pt>
                <c:pt idx="21">
                  <c:v>15</c:v>
                </c:pt>
                <c:pt idx="22">
                  <c:v>10</c:v>
                </c:pt>
                <c:pt idx="23">
                  <c:v>16</c:v>
                </c:pt>
                <c:pt idx="24">
                  <c:v>9</c:v>
                </c:pt>
                <c:pt idx="2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B8-462B-9086-25464514F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698336"/>
        <c:axId val="1"/>
      </c:lineChart>
      <c:catAx>
        <c:axId val="45069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0240443003868643E-2"/>
              <c:y val="0.38805895356157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506983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067604452669223"/>
          <c:y val="0.11922589925214068"/>
          <c:w val="0.34101463123561171"/>
          <c:h val="0.1321874532411472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大船渡市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456489396044745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'１-１'!$B$11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'１-１'!$C$11:$AB$11</c:f>
              <c:numCache>
                <c:formatCode>General</c:formatCode>
                <c:ptCount val="26"/>
                <c:pt idx="0">
                  <c:v>7</c:v>
                </c:pt>
                <c:pt idx="1">
                  <c:v>5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12</c:v>
                </c:pt>
                <c:pt idx="6">
                  <c:v>13</c:v>
                </c:pt>
                <c:pt idx="7">
                  <c:v>11</c:v>
                </c:pt>
                <c:pt idx="8">
                  <c:v>12</c:v>
                </c:pt>
                <c:pt idx="9">
                  <c:v>7</c:v>
                </c:pt>
                <c:pt idx="10">
                  <c:v>9</c:v>
                </c:pt>
                <c:pt idx="11">
                  <c:v>9</c:v>
                </c:pt>
                <c:pt idx="12">
                  <c:v>6</c:v>
                </c:pt>
                <c:pt idx="13">
                  <c:v>7</c:v>
                </c:pt>
                <c:pt idx="14">
                  <c:v>9</c:v>
                </c:pt>
                <c:pt idx="15">
                  <c:v>5</c:v>
                </c:pt>
                <c:pt idx="16">
                  <c:v>8</c:v>
                </c:pt>
                <c:pt idx="17">
                  <c:v>7</c:v>
                </c:pt>
                <c:pt idx="18">
                  <c:v>3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2</c:v>
                </c:pt>
                <c:pt idx="2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8-459C-9C0B-DDEF12DD4238}"/>
            </c:ext>
          </c:extLst>
        </c:ser>
        <c:ser>
          <c:idx val="2"/>
          <c:order val="2"/>
          <c:tx>
            <c:strRef>
              <c:f>'１-１'!$B$12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'１-１'!$C$12:$AB$12</c:f>
              <c:numCache>
                <c:formatCode>General</c:formatCode>
                <c:ptCount val="26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1</c:v>
                </c:pt>
                <c:pt idx="23">
                  <c:v>4</c:v>
                </c:pt>
                <c:pt idx="24">
                  <c:v>3</c:v>
                </c:pt>
                <c:pt idx="2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28-459C-9C0B-DDEF12DD4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637339296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'１-１'!$B$10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'１-１'!$C$10:$AB$10</c:f>
              <c:numCache>
                <c:formatCode>General</c:formatCode>
                <c:ptCount val="26"/>
                <c:pt idx="0">
                  <c:v>10</c:v>
                </c:pt>
                <c:pt idx="1">
                  <c:v>9</c:v>
                </c:pt>
                <c:pt idx="2">
                  <c:v>12</c:v>
                </c:pt>
                <c:pt idx="3">
                  <c:v>11</c:v>
                </c:pt>
                <c:pt idx="4">
                  <c:v>14</c:v>
                </c:pt>
                <c:pt idx="5">
                  <c:v>18</c:v>
                </c:pt>
                <c:pt idx="6">
                  <c:v>16</c:v>
                </c:pt>
                <c:pt idx="7">
                  <c:v>16</c:v>
                </c:pt>
                <c:pt idx="8">
                  <c:v>15</c:v>
                </c:pt>
                <c:pt idx="9">
                  <c:v>10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9</c:v>
                </c:pt>
                <c:pt idx="14">
                  <c:v>11</c:v>
                </c:pt>
                <c:pt idx="15">
                  <c:v>10</c:v>
                </c:pt>
                <c:pt idx="16">
                  <c:v>11</c:v>
                </c:pt>
                <c:pt idx="17">
                  <c:v>10</c:v>
                </c:pt>
                <c:pt idx="18">
                  <c:v>7</c:v>
                </c:pt>
                <c:pt idx="19">
                  <c:v>10</c:v>
                </c:pt>
                <c:pt idx="20">
                  <c:v>9</c:v>
                </c:pt>
                <c:pt idx="21">
                  <c:v>8</c:v>
                </c:pt>
                <c:pt idx="22">
                  <c:v>5</c:v>
                </c:pt>
                <c:pt idx="23">
                  <c:v>10</c:v>
                </c:pt>
                <c:pt idx="24">
                  <c:v>5</c:v>
                </c:pt>
                <c:pt idx="2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28-459C-9C0B-DDEF12DD4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339296"/>
        <c:axId val="1"/>
      </c:lineChart>
      <c:catAx>
        <c:axId val="63733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0240443003868643E-2"/>
              <c:y val="0.3835769441014480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6373392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7450217916308843"/>
          <c:y val="0.1550802139037433"/>
          <c:w val="0.37634509396002924"/>
          <c:h val="0.10977853235025604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陸前高田市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501052675902143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'１-１'!$B$14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'１-１'!$C$14:$AB$14</c:f>
              <c:numCache>
                <c:formatCode>General</c:formatCode>
                <c:ptCount val="26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  <c:pt idx="5">
                  <c:v>9</c:v>
                </c:pt>
                <c:pt idx="6">
                  <c:v>7</c:v>
                </c:pt>
                <c:pt idx="7">
                  <c:v>5</c:v>
                </c:pt>
                <c:pt idx="8">
                  <c:v>13</c:v>
                </c:pt>
                <c:pt idx="9">
                  <c:v>9</c:v>
                </c:pt>
                <c:pt idx="10">
                  <c:v>4</c:v>
                </c:pt>
                <c:pt idx="11">
                  <c:v>7</c:v>
                </c:pt>
                <c:pt idx="12">
                  <c:v>8</c:v>
                </c:pt>
                <c:pt idx="13">
                  <c:v>8</c:v>
                </c:pt>
                <c:pt idx="14">
                  <c:v>6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4</c:v>
                </c:pt>
                <c:pt idx="20">
                  <c:v>1</c:v>
                </c:pt>
                <c:pt idx="21">
                  <c:v>4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A-4895-88DC-0A42EADDB8CF}"/>
            </c:ext>
          </c:extLst>
        </c:ser>
        <c:ser>
          <c:idx val="2"/>
          <c:order val="2"/>
          <c:tx>
            <c:strRef>
              <c:f>'１-１'!$B$15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'１-１'!$C$15:$AB$15</c:f>
              <c:numCache>
                <c:formatCode>General</c:formatCode>
                <c:ptCount val="26"/>
                <c:pt idx="0">
                  <c:v>0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7A-4895-88DC-0A42EADDB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637337656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'１-１'!$B$13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'１-１'!$C$13:$AB$13</c:f>
              <c:numCache>
                <c:formatCode>General</c:formatCode>
                <c:ptCount val="26"/>
                <c:pt idx="0">
                  <c:v>3</c:v>
                </c:pt>
                <c:pt idx="1">
                  <c:v>11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5</c:v>
                </c:pt>
                <c:pt idx="8">
                  <c:v>16</c:v>
                </c:pt>
                <c:pt idx="9">
                  <c:v>11</c:v>
                </c:pt>
                <c:pt idx="10">
                  <c:v>6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7A-4895-88DC-0A42EADDB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337656"/>
        <c:axId val="1"/>
      </c:lineChart>
      <c:catAx>
        <c:axId val="637337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0240443003868643E-2"/>
              <c:y val="0.3970223246251262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637337656"/>
        <c:crosses val="autoZero"/>
        <c:crossBetween val="between"/>
        <c:majorUnit val="5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4685240957783499"/>
          <c:y val="0.1550802139037433"/>
          <c:w val="0.41013925678645002"/>
          <c:h val="0.10529673884236335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住田町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233672996757758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'１-１'!$B$17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'１-１'!$C$17:$AB$17</c:f>
              <c:numCache>
                <c:formatCode>General</c:formatCode>
                <c:ptCount val="26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5-4FB0-A915-E67D5A2EC9FC}"/>
            </c:ext>
          </c:extLst>
        </c:ser>
        <c:ser>
          <c:idx val="2"/>
          <c:order val="2"/>
          <c:tx>
            <c:strRef>
              <c:f>'１-１'!$B$18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'１-１'!$C$18:$AB$18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85-4FB0-A915-E67D5A2EC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378641488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'１-１'!$B$16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'１-１'!$C$16:$AB$16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6</c:v>
                </c:pt>
                <c:pt idx="7">
                  <c:v>3</c:v>
                </c:pt>
                <c:pt idx="8">
                  <c:v>2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85-4FB0-A915-E67D5A2EC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641488"/>
        <c:axId val="1"/>
      </c:lineChart>
      <c:catAx>
        <c:axId val="37864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2794069153000409E-2"/>
              <c:y val="0.374613577782734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78641488"/>
        <c:crosses val="autoZero"/>
        <c:crossBetween val="between"/>
        <c:majorUnit val="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453163112675431"/>
          <c:y val="0.15775401069518716"/>
          <c:w val="0.40706706016586636"/>
          <c:h val="0.10529670168345988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岩手県</a:t>
            </a:r>
          </a:p>
        </c:rich>
      </c:tx>
      <c:layout>
        <c:manualLayout>
          <c:xMode val="edge"/>
          <c:yMode val="edge"/>
          <c:x val="0.28590095592889597"/>
          <c:y val="3.92158050379449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43818584110433"/>
          <c:y val="0.13564814814814813"/>
          <c:w val="0.84993451757096916"/>
          <c:h val="0.7403262593512709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'２-１'!$B$7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'２-１'!$C$7:$AB$7</c:f>
              <c:numCache>
                <c:formatCode>0.0_ </c:formatCode>
                <c:ptCount val="26"/>
                <c:pt idx="0">
                  <c:v>24.304246902969698</c:v>
                </c:pt>
                <c:pt idx="1">
                  <c:v>26.063459593184618</c:v>
                </c:pt>
                <c:pt idx="2">
                  <c:v>25.719421545546979</c:v>
                </c:pt>
                <c:pt idx="3">
                  <c:v>35.326295808721859</c:v>
                </c:pt>
                <c:pt idx="4">
                  <c:v>34.329889042408006</c:v>
                </c:pt>
                <c:pt idx="5">
                  <c:v>32.058071714047649</c:v>
                </c:pt>
                <c:pt idx="6">
                  <c:v>33.897129642013759</c:v>
                </c:pt>
                <c:pt idx="7">
                  <c:v>35.509371278174001</c:v>
                </c:pt>
                <c:pt idx="8">
                  <c:v>37.595513649596974</c:v>
                </c:pt>
                <c:pt idx="9">
                  <c:v>34.48498361784042</c:v>
                </c:pt>
                <c:pt idx="10">
                  <c:v>33.934013505737376</c:v>
                </c:pt>
                <c:pt idx="11">
                  <c:v>33.971072940330934</c:v>
                </c:pt>
                <c:pt idx="12">
                  <c:v>32</c:v>
                </c:pt>
                <c:pt idx="13">
                  <c:v>33.6</c:v>
                </c:pt>
                <c:pt idx="14">
                  <c:v>34.200000000000003</c:v>
                </c:pt>
                <c:pt idx="15">
                  <c:v>32</c:v>
                </c:pt>
                <c:pt idx="16">
                  <c:v>28.2</c:v>
                </c:pt>
                <c:pt idx="17">
                  <c:v>25.2</c:v>
                </c:pt>
                <c:pt idx="18">
                  <c:v>26.3</c:v>
                </c:pt>
                <c:pt idx="19">
                  <c:v>26.5</c:v>
                </c:pt>
                <c:pt idx="20">
                  <c:v>23.2</c:v>
                </c:pt>
                <c:pt idx="21">
                  <c:v>22.8</c:v>
                </c:pt>
                <c:pt idx="22">
                  <c:v>20.9</c:v>
                </c:pt>
                <c:pt idx="23">
                  <c:v>20.399999999999999</c:v>
                </c:pt>
                <c:pt idx="24">
                  <c:v>20.384367636</c:v>
                </c:pt>
                <c:pt idx="25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D-41C3-94BC-3CE472D743FC}"/>
            </c:ext>
          </c:extLst>
        </c:ser>
        <c:ser>
          <c:idx val="4"/>
          <c:order val="1"/>
          <c:tx>
            <c:strRef>
              <c:f>'２-１'!$B$8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'２-１'!$C$8:$AB$8</c:f>
              <c:numCache>
                <c:formatCode>0.0_ </c:formatCode>
                <c:ptCount val="26"/>
                <c:pt idx="0">
                  <c:v>34.164924206655272</c:v>
                </c:pt>
                <c:pt idx="1">
                  <c:v>35.624387018649294</c:v>
                </c:pt>
                <c:pt idx="2">
                  <c:v>36.368595717597856</c:v>
                </c:pt>
                <c:pt idx="3">
                  <c:v>51.828610273810696</c:v>
                </c:pt>
                <c:pt idx="4">
                  <c:v>49.897849240787302</c:v>
                </c:pt>
                <c:pt idx="5">
                  <c:v>46.532929754358975</c:v>
                </c:pt>
                <c:pt idx="6">
                  <c:v>48.723976465288949</c:v>
                </c:pt>
                <c:pt idx="7">
                  <c:v>53.837632209102999</c:v>
                </c:pt>
                <c:pt idx="8">
                  <c:v>58.737718983882068</c:v>
                </c:pt>
                <c:pt idx="9">
                  <c:v>52.634569547910921</c:v>
                </c:pt>
                <c:pt idx="10">
                  <c:v>51.237228367340791</c:v>
                </c:pt>
                <c:pt idx="11">
                  <c:v>49.854843367633869</c:v>
                </c:pt>
                <c:pt idx="12">
                  <c:v>48.5</c:v>
                </c:pt>
                <c:pt idx="13">
                  <c:v>48.6</c:v>
                </c:pt>
                <c:pt idx="14">
                  <c:v>51</c:v>
                </c:pt>
                <c:pt idx="15">
                  <c:v>44.9</c:v>
                </c:pt>
                <c:pt idx="16">
                  <c:v>41.8</c:v>
                </c:pt>
                <c:pt idx="17">
                  <c:v>38.6</c:v>
                </c:pt>
                <c:pt idx="18">
                  <c:v>39.299999999999997</c:v>
                </c:pt>
                <c:pt idx="19">
                  <c:v>37.799999999999997</c:v>
                </c:pt>
                <c:pt idx="20">
                  <c:v>31.8</c:v>
                </c:pt>
                <c:pt idx="21">
                  <c:v>32.4</c:v>
                </c:pt>
                <c:pt idx="22">
                  <c:v>29</c:v>
                </c:pt>
                <c:pt idx="23">
                  <c:v>28.3</c:v>
                </c:pt>
                <c:pt idx="24">
                  <c:v>31.114771229999999</c:v>
                </c:pt>
                <c:pt idx="25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5D-41C3-94BC-3CE472D743FC}"/>
            </c:ext>
          </c:extLst>
        </c:ser>
        <c:ser>
          <c:idx val="5"/>
          <c:order val="2"/>
          <c:tx>
            <c:strRef>
              <c:f>'２-１'!$B$9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'２-１'!$C$9:$AB$9</c:f>
              <c:numCache>
                <c:formatCode>0.0_ </c:formatCode>
                <c:ptCount val="26"/>
                <c:pt idx="0">
                  <c:v>15.186049444149914</c:v>
                </c:pt>
                <c:pt idx="1">
                  <c:v>17.220455731903265</c:v>
                </c:pt>
                <c:pt idx="2">
                  <c:v>15.869700266122667</c:v>
                </c:pt>
                <c:pt idx="3">
                  <c:v>20.078250913017762</c:v>
                </c:pt>
                <c:pt idx="4">
                  <c:v>19.965013690295102</c:v>
                </c:pt>
                <c:pt idx="5">
                  <c:v>18.640926767010185</c:v>
                </c:pt>
                <c:pt idx="6">
                  <c:v>20.170027883700708</c:v>
                </c:pt>
                <c:pt idx="7">
                  <c:v>18.57994568098233</c:v>
                </c:pt>
                <c:pt idx="8">
                  <c:v>18.099994240910924</c:v>
                </c:pt>
                <c:pt idx="9">
                  <c:v>17.767420335845564</c:v>
                </c:pt>
                <c:pt idx="10">
                  <c:v>18.018992017586537</c:v>
                </c:pt>
                <c:pt idx="11">
                  <c:v>19.392038661307581</c:v>
                </c:pt>
                <c:pt idx="12">
                  <c:v>17</c:v>
                </c:pt>
                <c:pt idx="13">
                  <c:v>19.8</c:v>
                </c:pt>
                <c:pt idx="14">
                  <c:v>19</c:v>
                </c:pt>
                <c:pt idx="15">
                  <c:v>20.3</c:v>
                </c:pt>
                <c:pt idx="16">
                  <c:v>15.7</c:v>
                </c:pt>
                <c:pt idx="17">
                  <c:v>13.1</c:v>
                </c:pt>
                <c:pt idx="18">
                  <c:v>14.4</c:v>
                </c:pt>
                <c:pt idx="19">
                  <c:v>16.3</c:v>
                </c:pt>
                <c:pt idx="20">
                  <c:v>15.2</c:v>
                </c:pt>
                <c:pt idx="21">
                  <c:v>13.8</c:v>
                </c:pt>
                <c:pt idx="22">
                  <c:v>13.4</c:v>
                </c:pt>
                <c:pt idx="23">
                  <c:v>13.1</c:v>
                </c:pt>
                <c:pt idx="24">
                  <c:v>10.392538786999999</c:v>
                </c:pt>
                <c:pt idx="2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5D-41C3-94BC-3CE472D74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639192"/>
        <c:axId val="1"/>
      </c:lineChart>
      <c:catAx>
        <c:axId val="378639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4.1688337344928706E-4"/>
              <c:y val="0.2381911141197848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78639192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290483850808974"/>
          <c:y val="0.16330744290447854"/>
          <c:w val="0.32718974644298493"/>
          <c:h val="0.1628959276018099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大船渡保健所</a:t>
            </a:r>
          </a:p>
        </c:rich>
      </c:tx>
      <c:layout>
        <c:manualLayout>
          <c:xMode val="edge"/>
          <c:yMode val="edge"/>
          <c:x val="0.26371764013369298"/>
          <c:y val="3.46909181601168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8441589852463"/>
          <c:y val="0.13564814814814813"/>
          <c:w val="0.84952854442682724"/>
          <c:h val="0.7403262593512709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'２-１'!$B$10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'２-１'!$C$10:$AB$10</c:f>
              <c:numCache>
                <c:formatCode>0.0_ </c:formatCode>
                <c:ptCount val="26"/>
                <c:pt idx="0">
                  <c:v>19.952861365025129</c:v>
                </c:pt>
                <c:pt idx="1">
                  <c:v>28.853873946206342</c:v>
                </c:pt>
                <c:pt idx="2">
                  <c:v>25.283810775960148</c:v>
                </c:pt>
                <c:pt idx="3">
                  <c:v>28.010847837435222</c:v>
                </c:pt>
                <c:pt idx="4">
                  <c:v>34.599859037611324</c:v>
                </c:pt>
                <c:pt idx="5">
                  <c:v>37.112399380606853</c:v>
                </c:pt>
                <c:pt idx="6">
                  <c:v>39.988648383684634</c:v>
                </c:pt>
                <c:pt idx="7">
                  <c:v>31.243084213129904</c:v>
                </c:pt>
                <c:pt idx="8">
                  <c:v>43.356588230657046</c:v>
                </c:pt>
                <c:pt idx="9">
                  <c:v>34.446667284940183</c:v>
                </c:pt>
                <c:pt idx="10">
                  <c:v>29.377203290246769</c:v>
                </c:pt>
                <c:pt idx="11">
                  <c:v>29.746210738382075</c:v>
                </c:pt>
                <c:pt idx="12">
                  <c:v>31.6</c:v>
                </c:pt>
                <c:pt idx="13">
                  <c:v>27.9</c:v>
                </c:pt>
                <c:pt idx="14">
                  <c:v>29.6</c:v>
                </c:pt>
                <c:pt idx="15">
                  <c:v>28.5</c:v>
                </c:pt>
                <c:pt idx="16">
                  <c:v>30.5</c:v>
                </c:pt>
                <c:pt idx="17">
                  <c:v>21.6</c:v>
                </c:pt>
                <c:pt idx="18">
                  <c:v>15.6</c:v>
                </c:pt>
                <c:pt idx="19">
                  <c:v>26.7</c:v>
                </c:pt>
                <c:pt idx="20">
                  <c:v>20.5</c:v>
                </c:pt>
                <c:pt idx="21">
                  <c:v>23.9</c:v>
                </c:pt>
                <c:pt idx="22">
                  <c:v>16.3</c:v>
                </c:pt>
                <c:pt idx="23">
                  <c:v>26.5</c:v>
                </c:pt>
                <c:pt idx="24">
                  <c:v>15.195259079</c:v>
                </c:pt>
                <c:pt idx="25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09-44C8-AD0F-71DC945B2CEF}"/>
            </c:ext>
          </c:extLst>
        </c:ser>
        <c:ser>
          <c:idx val="4"/>
          <c:order val="1"/>
          <c:tx>
            <c:strRef>
              <c:f>'２-１'!$B$11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'２-１'!$C$11:$AB$11</c:f>
              <c:numCache>
                <c:formatCode>0.0_ </c:formatCode>
                <c:ptCount val="26"/>
                <c:pt idx="0">
                  <c:v>34.049240440020952</c:v>
                </c:pt>
                <c:pt idx="1">
                  <c:v>31.651412444280329</c:v>
                </c:pt>
                <c:pt idx="2">
                  <c:v>37.276672790691485</c:v>
                </c:pt>
                <c:pt idx="3">
                  <c:v>34.948115490080113</c:v>
                </c:pt>
                <c:pt idx="4">
                  <c:v>35.223670306445932</c:v>
                </c:pt>
                <c:pt idx="5">
                  <c:v>59.184332293123859</c:v>
                </c:pt>
                <c:pt idx="6">
                  <c:v>65.116531459424252</c:v>
                </c:pt>
                <c:pt idx="7">
                  <c:v>49.30966469428008</c:v>
                </c:pt>
                <c:pt idx="8">
                  <c:v>72.098053352559475</c:v>
                </c:pt>
                <c:pt idx="9">
                  <c:v>53.21085501442294</c:v>
                </c:pt>
                <c:pt idx="10">
                  <c:v>48.022598870056498</c:v>
                </c:pt>
                <c:pt idx="11">
                  <c:v>51.598108069370788</c:v>
                </c:pt>
                <c:pt idx="12">
                  <c:v>43.8</c:v>
                </c:pt>
                <c:pt idx="13">
                  <c:v>44.4</c:v>
                </c:pt>
                <c:pt idx="14">
                  <c:v>50.9</c:v>
                </c:pt>
                <c:pt idx="15">
                  <c:v>33.1</c:v>
                </c:pt>
                <c:pt idx="16">
                  <c:v>35.299999999999997</c:v>
                </c:pt>
                <c:pt idx="17">
                  <c:v>32.4</c:v>
                </c:pt>
                <c:pt idx="18">
                  <c:v>13.1</c:v>
                </c:pt>
                <c:pt idx="19">
                  <c:v>42.7</c:v>
                </c:pt>
                <c:pt idx="20">
                  <c:v>19.3</c:v>
                </c:pt>
                <c:pt idx="21">
                  <c:v>26.1</c:v>
                </c:pt>
                <c:pt idx="22">
                  <c:v>16.600000000000001</c:v>
                </c:pt>
                <c:pt idx="23">
                  <c:v>33.9</c:v>
                </c:pt>
                <c:pt idx="24">
                  <c:v>20.7</c:v>
                </c:pt>
                <c:pt idx="25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09-44C8-AD0F-71DC945B2CEF}"/>
            </c:ext>
          </c:extLst>
        </c:ser>
        <c:ser>
          <c:idx val="5"/>
          <c:order val="2"/>
          <c:tx>
            <c:strRef>
              <c:f>'２-１'!$B$12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'２-１'!$C$12:$AB$12</c:f>
              <c:numCache>
                <c:formatCode>0.0_ </c:formatCode>
                <c:ptCount val="26"/>
                <c:pt idx="0">
                  <c:v>7.1413268585303147</c:v>
                </c:pt>
                <c:pt idx="1">
                  <c:v>26.316419053087394</c:v>
                </c:pt>
                <c:pt idx="2">
                  <c:v>14.442171139728005</c:v>
                </c:pt>
                <c:pt idx="3">
                  <c:v>21.769102387344894</c:v>
                </c:pt>
                <c:pt idx="4">
                  <c:v>34.040070025286909</c:v>
                </c:pt>
                <c:pt idx="5">
                  <c:v>17.086089482291488</c:v>
                </c:pt>
                <c:pt idx="6">
                  <c:v>17.213820238534364</c:v>
                </c:pt>
                <c:pt idx="7">
                  <c:v>14.883536328231587</c:v>
                </c:pt>
                <c:pt idx="8">
                  <c:v>17.477715912211931</c:v>
                </c:pt>
                <c:pt idx="9">
                  <c:v>17.600321834456402</c:v>
                </c:pt>
                <c:pt idx="10">
                  <c:v>12.662074554294975</c:v>
                </c:pt>
                <c:pt idx="11">
                  <c:v>10.236986231253519</c:v>
                </c:pt>
                <c:pt idx="12">
                  <c:v>20.8</c:v>
                </c:pt>
                <c:pt idx="13">
                  <c:v>13.2</c:v>
                </c:pt>
                <c:pt idx="14">
                  <c:v>10.7</c:v>
                </c:pt>
                <c:pt idx="15">
                  <c:v>24.3</c:v>
                </c:pt>
                <c:pt idx="16">
                  <c:v>26.2</c:v>
                </c:pt>
                <c:pt idx="17">
                  <c:v>11.8</c:v>
                </c:pt>
                <c:pt idx="18">
                  <c:v>17.899999999999999</c:v>
                </c:pt>
                <c:pt idx="19">
                  <c:v>12</c:v>
                </c:pt>
                <c:pt idx="20">
                  <c:v>21.6</c:v>
                </c:pt>
                <c:pt idx="21">
                  <c:v>21.9</c:v>
                </c:pt>
                <c:pt idx="22">
                  <c:v>15.9</c:v>
                </c:pt>
                <c:pt idx="23">
                  <c:v>19.5</c:v>
                </c:pt>
                <c:pt idx="24">
                  <c:v>9.9</c:v>
                </c:pt>
                <c:pt idx="25">
                  <c:v>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09-44C8-AD0F-71DC945B2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462096"/>
        <c:axId val="1"/>
      </c:lineChart>
      <c:catAx>
        <c:axId val="44446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5.5372110744221492E-3"/>
              <c:y val="0.25176577475326894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44462096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290483850808974"/>
          <c:y val="0.16330744290447854"/>
          <c:w val="0.32718974644298493"/>
          <c:h val="0.1628959276018099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大船渡市</a:t>
            </a:r>
          </a:p>
        </c:rich>
      </c:tx>
      <c:layout>
        <c:manualLayout>
          <c:xMode val="edge"/>
          <c:yMode val="edge"/>
          <c:x val="0.29187944248904368"/>
          <c:y val="3.92158050379449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71349869662196"/>
          <c:y val="0.13564814814814813"/>
          <c:w val="0.84765920471545153"/>
          <c:h val="0.7492389153227504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'２-１'!$B$13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'２-１'!$C$13:$AB$13</c:f>
              <c:numCache>
                <c:formatCode>0.0_ </c:formatCode>
                <c:ptCount val="26"/>
                <c:pt idx="0">
                  <c:v>21.609006633965038</c:v>
                </c:pt>
                <c:pt idx="1">
                  <c:v>19.555014774900052</c:v>
                </c:pt>
                <c:pt idx="2">
                  <c:v>26.171159382360635</c:v>
                </c:pt>
                <c:pt idx="3">
                  <c:v>24.159894575005492</c:v>
                </c:pt>
                <c:pt idx="4">
                  <c:v>30.927607307751781</c:v>
                </c:pt>
                <c:pt idx="5">
                  <c:v>39.858281665190432</c:v>
                </c:pt>
                <c:pt idx="6">
                  <c:v>35.744604798713191</c:v>
                </c:pt>
                <c:pt idx="7">
                  <c:v>36.071782847867262</c:v>
                </c:pt>
                <c:pt idx="8">
                  <c:v>34.055305816646232</c:v>
                </c:pt>
                <c:pt idx="9">
                  <c:v>22.892200627246297</c:v>
                </c:pt>
                <c:pt idx="10">
                  <c:v>27.693798896863679</c:v>
                </c:pt>
                <c:pt idx="11">
                  <c:v>23.357937027001775</c:v>
                </c:pt>
                <c:pt idx="12">
                  <c:v>23.7</c:v>
                </c:pt>
                <c:pt idx="13">
                  <c:v>21.6</c:v>
                </c:pt>
                <c:pt idx="14">
                  <c:v>26.7</c:v>
                </c:pt>
                <c:pt idx="15">
                  <c:v>24.5</c:v>
                </c:pt>
                <c:pt idx="16">
                  <c:v>28.1</c:v>
                </c:pt>
                <c:pt idx="17">
                  <c:v>25.7</c:v>
                </c:pt>
                <c:pt idx="18">
                  <c:v>18.100000000000001</c:v>
                </c:pt>
                <c:pt idx="19">
                  <c:v>26</c:v>
                </c:pt>
                <c:pt idx="20">
                  <c:v>23.6</c:v>
                </c:pt>
                <c:pt idx="21">
                  <c:v>21.3</c:v>
                </c:pt>
                <c:pt idx="22">
                  <c:v>13.5</c:v>
                </c:pt>
                <c:pt idx="23">
                  <c:v>27.6</c:v>
                </c:pt>
                <c:pt idx="24">
                  <c:v>14.070634586000001</c:v>
                </c:pt>
                <c:pt idx="25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9-45A8-9672-90D66D828C44}"/>
            </c:ext>
          </c:extLst>
        </c:ser>
        <c:ser>
          <c:idx val="4"/>
          <c:order val="1"/>
          <c:tx>
            <c:strRef>
              <c:f>'２-１'!$B$14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'２-１'!$C$14:$AB$14</c:f>
              <c:numCache>
                <c:formatCode>0.0_ </c:formatCode>
                <c:ptCount val="26"/>
                <c:pt idx="0">
                  <c:v>31.224908555624943</c:v>
                </c:pt>
                <c:pt idx="1">
                  <c:v>22.472920131241853</c:v>
                </c:pt>
                <c:pt idx="2">
                  <c:v>40.703722129256931</c:v>
                </c:pt>
                <c:pt idx="3">
                  <c:v>31.985378112862694</c:v>
                </c:pt>
                <c:pt idx="4">
                  <c:v>36.885056941306658</c:v>
                </c:pt>
                <c:pt idx="5">
                  <c:v>55.527277775207075</c:v>
                </c:pt>
                <c:pt idx="6">
                  <c:v>60.7277993179801</c:v>
                </c:pt>
                <c:pt idx="7">
                  <c:v>51.88434507806236</c:v>
                </c:pt>
                <c:pt idx="8">
                  <c:v>57.170080990948072</c:v>
                </c:pt>
                <c:pt idx="9">
                  <c:v>33.674892961947371</c:v>
                </c:pt>
                <c:pt idx="10">
                  <c:v>43.706293706293707</c:v>
                </c:pt>
                <c:pt idx="11">
                  <c:v>44.317510340752413</c:v>
                </c:pt>
                <c:pt idx="12">
                  <c:v>30</c:v>
                </c:pt>
                <c:pt idx="13">
                  <c:v>35.5</c:v>
                </c:pt>
                <c:pt idx="14">
                  <c:v>46.2</c:v>
                </c:pt>
                <c:pt idx="15">
                  <c:v>25.8</c:v>
                </c:pt>
                <c:pt idx="16">
                  <c:v>42.6</c:v>
                </c:pt>
                <c:pt idx="17">
                  <c:v>37.4</c:v>
                </c:pt>
                <c:pt idx="18">
                  <c:v>16.100000000000001</c:v>
                </c:pt>
                <c:pt idx="19">
                  <c:v>32.4</c:v>
                </c:pt>
                <c:pt idx="20">
                  <c:v>26.9</c:v>
                </c:pt>
                <c:pt idx="21">
                  <c:v>21.8</c:v>
                </c:pt>
                <c:pt idx="22">
                  <c:v>22.2</c:v>
                </c:pt>
                <c:pt idx="23">
                  <c:v>34</c:v>
                </c:pt>
                <c:pt idx="24">
                  <c:v>11.541346875</c:v>
                </c:pt>
                <c:pt idx="2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C9-45A8-9672-90D66D828C44}"/>
            </c:ext>
          </c:extLst>
        </c:ser>
        <c:ser>
          <c:idx val="5"/>
          <c:order val="2"/>
          <c:tx>
            <c:strRef>
              <c:f>'２-１'!$B$15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'２-１'!$C$15:$AB$15</c:f>
              <c:numCache>
                <c:formatCode>0.0_ </c:formatCode>
                <c:ptCount val="26"/>
                <c:pt idx="0">
                  <c:v>12.57387149503332</c:v>
                </c:pt>
                <c:pt idx="1">
                  <c:v>16.824395373291274</c:v>
                </c:pt>
                <c:pt idx="2">
                  <c:v>12.6363674655659</c:v>
                </c:pt>
                <c:pt idx="3">
                  <c:v>16.916895749629944</c:v>
                </c:pt>
                <c:pt idx="4">
                  <c:v>25.447451013656799</c:v>
                </c:pt>
                <c:pt idx="5">
                  <c:v>25.478788908233899</c:v>
                </c:pt>
                <c:pt idx="6">
                  <c:v>12.845215157353886</c:v>
                </c:pt>
                <c:pt idx="7">
                  <c:v>21.593608291945586</c:v>
                </c:pt>
                <c:pt idx="8">
                  <c:v>13.011797362942401</c:v>
                </c:pt>
                <c:pt idx="9">
                  <c:v>13.10272536687631</c:v>
                </c:pt>
                <c:pt idx="10">
                  <c:v>13.193192312766611</c:v>
                </c:pt>
                <c:pt idx="11">
                  <c:v>4.4436544614290794</c:v>
                </c:pt>
                <c:pt idx="12">
                  <c:v>18</c:v>
                </c:pt>
                <c:pt idx="13">
                  <c:v>9.1</c:v>
                </c:pt>
                <c:pt idx="14">
                  <c:v>9.1999999999999993</c:v>
                </c:pt>
                <c:pt idx="15">
                  <c:v>23.4</c:v>
                </c:pt>
                <c:pt idx="16">
                  <c:v>14.8</c:v>
                </c:pt>
                <c:pt idx="17">
                  <c:v>14.8</c:v>
                </c:pt>
                <c:pt idx="18">
                  <c:v>19.899999999999999</c:v>
                </c:pt>
                <c:pt idx="19">
                  <c:v>20</c:v>
                </c:pt>
                <c:pt idx="20">
                  <c:v>20.5</c:v>
                </c:pt>
                <c:pt idx="21">
                  <c:v>20.8</c:v>
                </c:pt>
                <c:pt idx="22">
                  <c:v>5.3</c:v>
                </c:pt>
                <c:pt idx="23">
                  <c:v>21.6</c:v>
                </c:pt>
                <c:pt idx="24">
                  <c:v>16.478084148000001</c:v>
                </c:pt>
                <c:pt idx="25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C9-45A8-9672-90D66D828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463408"/>
        <c:axId val="1"/>
      </c:lineChart>
      <c:catAx>
        <c:axId val="44446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4.1688337344928706E-4"/>
              <c:y val="0.24724088787544088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44463408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444093681838152"/>
          <c:y val="0.16330744290447854"/>
          <c:w val="0.32718974644298493"/>
          <c:h val="0.1628959276018099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陸前高田市</a:t>
            </a:r>
          </a:p>
        </c:rich>
      </c:tx>
      <c:layout>
        <c:manualLayout>
          <c:xMode val="edge"/>
          <c:yMode val="edge"/>
          <c:x val="0.27651845938612513"/>
          <c:y val="3.92158050379449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71349869662196"/>
          <c:y val="0.13564814814814813"/>
          <c:w val="0.84765920471545153"/>
          <c:h val="0.7403262593512709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'２-１'!$B$16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'２-１'!$C$16:$AB$16</c:f>
              <c:numCache>
                <c:formatCode>0.0_ </c:formatCode>
                <c:ptCount val="26"/>
                <c:pt idx="0">
                  <c:v>11.481495656167477</c:v>
                </c:pt>
                <c:pt idx="1">
                  <c:v>42.364721740804924</c:v>
                </c:pt>
                <c:pt idx="2">
                  <c:v>27.246895800085632</c:v>
                </c:pt>
                <c:pt idx="3">
                  <c:v>27.430541949135936</c:v>
                </c:pt>
                <c:pt idx="4">
                  <c:v>39.410420115078431</c:v>
                </c:pt>
                <c:pt idx="5">
                  <c:v>38.946876460507866</c:v>
                </c:pt>
                <c:pt idx="6">
                  <c:v>35.233322893830255</c:v>
                </c:pt>
                <c:pt idx="7">
                  <c:v>19.724643970176338</c:v>
                </c:pt>
                <c:pt idx="8">
                  <c:v>63.864607033089854</c:v>
                </c:pt>
                <c:pt idx="9">
                  <c:v>44.194455604660504</c:v>
                </c:pt>
                <c:pt idx="10">
                  <c:v>24.282650046541743</c:v>
                </c:pt>
                <c:pt idx="11">
                  <c:v>36.826384058267521</c:v>
                </c:pt>
                <c:pt idx="12">
                  <c:v>41.6</c:v>
                </c:pt>
                <c:pt idx="13">
                  <c:v>46.4</c:v>
                </c:pt>
                <c:pt idx="14">
                  <c:v>34.200000000000003</c:v>
                </c:pt>
                <c:pt idx="15">
                  <c:v>30</c:v>
                </c:pt>
                <c:pt idx="16">
                  <c:v>34.6</c:v>
                </c:pt>
                <c:pt idx="17">
                  <c:v>10.1</c:v>
                </c:pt>
                <c:pt idx="18">
                  <c:v>10.3</c:v>
                </c:pt>
                <c:pt idx="19">
                  <c:v>20.7</c:v>
                </c:pt>
                <c:pt idx="20">
                  <c:v>15.2</c:v>
                </c:pt>
                <c:pt idx="21">
                  <c:v>30.8</c:v>
                </c:pt>
                <c:pt idx="22">
                  <c:v>20.9</c:v>
                </c:pt>
                <c:pt idx="23">
                  <c:v>21.3</c:v>
                </c:pt>
                <c:pt idx="24">
                  <c:v>10.810810811</c:v>
                </c:pt>
                <c:pt idx="25">
                  <c:v>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67-4EF3-B463-C1ED6E5DF0E6}"/>
            </c:ext>
          </c:extLst>
        </c:ser>
        <c:ser>
          <c:idx val="4"/>
          <c:order val="1"/>
          <c:tx>
            <c:strRef>
              <c:f>'２-１'!$B$17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'２-１'!$C$17:$AB$17</c:f>
              <c:numCache>
                <c:formatCode>0.0_ </c:formatCode>
                <c:ptCount val="26"/>
                <c:pt idx="0">
                  <c:v>24.933510638297872</c:v>
                </c:pt>
                <c:pt idx="1">
                  <c:v>41.81650915781551</c:v>
                </c:pt>
                <c:pt idx="2">
                  <c:v>42.254711400321135</c:v>
                </c:pt>
                <c:pt idx="3">
                  <c:v>17.047391749062392</c:v>
                </c:pt>
                <c:pt idx="4">
                  <c:v>42.815550607980818</c:v>
                </c:pt>
                <c:pt idx="5">
                  <c:v>74.527989400463724</c:v>
                </c:pt>
                <c:pt idx="6">
                  <c:v>58.197539075490518</c:v>
                </c:pt>
                <c:pt idx="7">
                  <c:v>41.914661748679691</c:v>
                </c:pt>
                <c:pt idx="8">
                  <c:v>110.74197120708749</c:v>
                </c:pt>
                <c:pt idx="9">
                  <c:v>77.253218884120173</c:v>
                </c:pt>
                <c:pt idx="10">
                  <c:v>34.653036472320892</c:v>
                </c:pt>
                <c:pt idx="11">
                  <c:v>61.527643491254281</c:v>
                </c:pt>
                <c:pt idx="12">
                  <c:v>71.599999999999994</c:v>
                </c:pt>
                <c:pt idx="13">
                  <c:v>72.7</c:v>
                </c:pt>
                <c:pt idx="14">
                  <c:v>55.1</c:v>
                </c:pt>
                <c:pt idx="15">
                  <c:v>36.9</c:v>
                </c:pt>
                <c:pt idx="16">
                  <c:v>21.1</c:v>
                </c:pt>
                <c:pt idx="17">
                  <c:v>21.7</c:v>
                </c:pt>
                <c:pt idx="18">
                  <c:v>0</c:v>
                </c:pt>
                <c:pt idx="19">
                  <c:v>44</c:v>
                </c:pt>
                <c:pt idx="20">
                  <c:v>10.3</c:v>
                </c:pt>
                <c:pt idx="21">
                  <c:v>41.7</c:v>
                </c:pt>
                <c:pt idx="22">
                  <c:v>10.6</c:v>
                </c:pt>
                <c:pt idx="23">
                  <c:v>32.5</c:v>
                </c:pt>
                <c:pt idx="24">
                  <c:v>21.953896817</c:v>
                </c:pt>
                <c:pt idx="25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67-4EF3-B463-C1ED6E5DF0E6}"/>
            </c:ext>
          </c:extLst>
        </c:ser>
        <c:ser>
          <c:idx val="5"/>
          <c:order val="2"/>
          <c:tx>
            <c:strRef>
              <c:f>'２-１'!$B$18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'２-１'!$C$18:$AB$18</c:f>
              <c:numCache>
                <c:formatCode>0.0_ </c:formatCode>
                <c:ptCount val="26"/>
                <c:pt idx="0">
                  <c:v>0</c:v>
                </c:pt>
                <c:pt idx="1">
                  <c:v>42.832667047401486</c:v>
                </c:pt>
                <c:pt idx="2">
                  <c:v>14.432096983691729</c:v>
                </c:pt>
                <c:pt idx="3">
                  <c:v>36.266047726118806</c:v>
                </c:pt>
                <c:pt idx="4">
                  <c:v>36.507009345794394</c:v>
                </c:pt>
                <c:pt idx="5">
                  <c:v>7.3529411764705879</c:v>
                </c:pt>
                <c:pt idx="6">
                  <c:v>14.797277300976621</c:v>
                </c:pt>
                <c:pt idx="7">
                  <c:v>0</c:v>
                </c:pt>
                <c:pt idx="8">
                  <c:v>22.532672374943669</c:v>
                </c:pt>
                <c:pt idx="9">
                  <c:v>15.105740181268882</c:v>
                </c:pt>
                <c:pt idx="10">
                  <c:v>15.190642564180465</c:v>
                </c:pt>
                <c:pt idx="11">
                  <c:v>15.31159087429184</c:v>
                </c:pt>
                <c:pt idx="12">
                  <c:v>15.6</c:v>
                </c:pt>
                <c:pt idx="13">
                  <c:v>23.6</c:v>
                </c:pt>
                <c:pt idx="14">
                  <c:v>16</c:v>
                </c:pt>
                <c:pt idx="15">
                  <c:v>24.1</c:v>
                </c:pt>
                <c:pt idx="16">
                  <c:v>46.3</c:v>
                </c:pt>
                <c:pt idx="17">
                  <c:v>0</c:v>
                </c:pt>
                <c:pt idx="18">
                  <c:v>19.3</c:v>
                </c:pt>
                <c:pt idx="19">
                  <c:v>0</c:v>
                </c:pt>
                <c:pt idx="20">
                  <c:v>20</c:v>
                </c:pt>
                <c:pt idx="21">
                  <c:v>20.2</c:v>
                </c:pt>
                <c:pt idx="22">
                  <c:v>30.8</c:v>
                </c:pt>
                <c:pt idx="23">
                  <c:v>10.5</c:v>
                </c:pt>
                <c:pt idx="24">
                  <c:v>0</c:v>
                </c:pt>
                <c:pt idx="25">
                  <c:v>21.2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67-4EF3-B463-C1ED6E5DF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236688"/>
        <c:axId val="1"/>
      </c:lineChart>
      <c:catAx>
        <c:axId val="44623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2.9770472239357181E-3"/>
              <c:y val="0.2381911141197848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46236688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0983264188750597"/>
          <c:y val="0.13780347026757403"/>
          <c:w val="0.32718974644298493"/>
          <c:h val="0.12669683257918551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83820</xdr:colOff>
      <xdr:row>20</xdr:row>
      <xdr:rowOff>0</xdr:rowOff>
    </xdr:to>
    <xdr:graphicFrame macro="">
      <xdr:nvGraphicFramePr>
        <xdr:cNvPr id="228997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83820</xdr:colOff>
      <xdr:row>20</xdr:row>
      <xdr:rowOff>0</xdr:rowOff>
    </xdr:to>
    <xdr:graphicFrame macro="">
      <xdr:nvGraphicFramePr>
        <xdr:cNvPr id="228997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9</xdr:col>
      <xdr:colOff>83820</xdr:colOff>
      <xdr:row>39</xdr:row>
      <xdr:rowOff>0</xdr:rowOff>
    </xdr:to>
    <xdr:graphicFrame macro="">
      <xdr:nvGraphicFramePr>
        <xdr:cNvPr id="228997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18</xdr:col>
      <xdr:colOff>83820</xdr:colOff>
      <xdr:row>39</xdr:row>
      <xdr:rowOff>0</xdr:rowOff>
    </xdr:to>
    <xdr:graphicFrame macro="">
      <xdr:nvGraphicFramePr>
        <xdr:cNvPr id="228997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9</xdr:col>
      <xdr:colOff>83820</xdr:colOff>
      <xdr:row>58</xdr:row>
      <xdr:rowOff>0</xdr:rowOff>
    </xdr:to>
    <xdr:graphicFrame macro="">
      <xdr:nvGraphicFramePr>
        <xdr:cNvPr id="228997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83820</xdr:colOff>
      <xdr:row>20</xdr:row>
      <xdr:rowOff>0</xdr:rowOff>
    </xdr:to>
    <xdr:graphicFrame macro="">
      <xdr:nvGraphicFramePr>
        <xdr:cNvPr id="23380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83820</xdr:colOff>
      <xdr:row>20</xdr:row>
      <xdr:rowOff>0</xdr:rowOff>
    </xdr:to>
    <xdr:graphicFrame macro="">
      <xdr:nvGraphicFramePr>
        <xdr:cNvPr id="233808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9</xdr:col>
      <xdr:colOff>83820</xdr:colOff>
      <xdr:row>39</xdr:row>
      <xdr:rowOff>0</xdr:rowOff>
    </xdr:to>
    <xdr:graphicFrame macro="">
      <xdr:nvGraphicFramePr>
        <xdr:cNvPr id="233809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18</xdr:col>
      <xdr:colOff>83820</xdr:colOff>
      <xdr:row>39</xdr:row>
      <xdr:rowOff>0</xdr:rowOff>
    </xdr:to>
    <xdr:graphicFrame macro="">
      <xdr:nvGraphicFramePr>
        <xdr:cNvPr id="233809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9</xdr:col>
      <xdr:colOff>83820</xdr:colOff>
      <xdr:row>58</xdr:row>
      <xdr:rowOff>0</xdr:rowOff>
    </xdr:to>
    <xdr:graphicFrame macro="">
      <xdr:nvGraphicFramePr>
        <xdr:cNvPr id="233809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6</xdr:row>
      <xdr:rowOff>0</xdr:rowOff>
    </xdr:from>
    <xdr:to>
      <xdr:col>9</xdr:col>
      <xdr:colOff>426720</xdr:colOff>
      <xdr:row>21</xdr:row>
      <xdr:rowOff>99060</xdr:rowOff>
    </xdr:to>
    <xdr:graphicFrame macro="">
      <xdr:nvGraphicFramePr>
        <xdr:cNvPr id="1728766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</xdr:colOff>
      <xdr:row>24</xdr:row>
      <xdr:rowOff>8890</xdr:rowOff>
    </xdr:from>
    <xdr:to>
      <xdr:col>9</xdr:col>
      <xdr:colOff>426720</xdr:colOff>
      <xdr:row>39</xdr:row>
      <xdr:rowOff>146050</xdr:rowOff>
    </xdr:to>
    <xdr:graphicFrame macro="">
      <xdr:nvGraphicFramePr>
        <xdr:cNvPr id="1728767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</xdr:colOff>
      <xdr:row>41</xdr:row>
      <xdr:rowOff>161290</xdr:rowOff>
    </xdr:from>
    <xdr:to>
      <xdr:col>9</xdr:col>
      <xdr:colOff>426720</xdr:colOff>
      <xdr:row>57</xdr:row>
      <xdr:rowOff>49530</xdr:rowOff>
    </xdr:to>
    <xdr:graphicFrame macro="">
      <xdr:nvGraphicFramePr>
        <xdr:cNvPr id="172876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31750</xdr:rowOff>
    </xdr:from>
    <xdr:to>
      <xdr:col>8</xdr:col>
      <xdr:colOff>556087</xdr:colOff>
      <xdr:row>22</xdr:row>
      <xdr:rowOff>5574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125" y="1127125"/>
          <a:ext cx="5334462" cy="2767824"/>
        </a:xfrm>
        <a:prstGeom prst="rect">
          <a:avLst/>
        </a:prstGeom>
      </xdr:spPr>
    </xdr:pic>
    <xdr:clientData/>
  </xdr:twoCellAnchor>
  <xdr:twoCellAnchor editAs="oneCell">
    <xdr:from>
      <xdr:col>10</xdr:col>
      <xdr:colOff>31750</xdr:colOff>
      <xdr:row>6</xdr:row>
      <xdr:rowOff>31750</xdr:rowOff>
    </xdr:from>
    <xdr:to>
      <xdr:col>17</xdr:col>
      <xdr:colOff>587837</xdr:colOff>
      <xdr:row>22</xdr:row>
      <xdr:rowOff>5574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70625" y="1127125"/>
          <a:ext cx="5334462" cy="27678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333375</xdr:colOff>
      <xdr:row>25</xdr:row>
      <xdr:rowOff>30816</xdr:rowOff>
    </xdr:to>
    <xdr:graphicFrame macro="">
      <xdr:nvGraphicFramePr>
        <xdr:cNvPr id="6" name="グラフ 10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20</xdr:col>
      <xdr:colOff>369094</xdr:colOff>
      <xdr:row>25</xdr:row>
      <xdr:rowOff>40341</xdr:rowOff>
    </xdr:to>
    <xdr:graphicFrame macro="">
      <xdr:nvGraphicFramePr>
        <xdr:cNvPr id="8" name="グラフ 10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349344</xdr:colOff>
      <xdr:row>49</xdr:row>
      <xdr:rowOff>78441</xdr:rowOff>
    </xdr:to>
    <xdr:graphicFrame macro="">
      <xdr:nvGraphicFramePr>
        <xdr:cNvPr id="10" name="グラフ 10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363351</xdr:colOff>
      <xdr:row>49</xdr:row>
      <xdr:rowOff>97491</xdr:rowOff>
    </xdr:to>
    <xdr:graphicFrame macro="">
      <xdr:nvGraphicFramePr>
        <xdr:cNvPr id="12" name="グラフ 10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445;&#20581;&#31185;&#23398;&#37096;/@&#20445;&#20581;&#31185;&#23398;&#37096;&#20849;/5_&#22320;&#22495;&#20445;&#20581;G/5-3_&#22320;&#22495;&#20445;&#20581;/5-3-12_&#20154;&#21475;&#21205;&#24907;&#32113;&#35336;&#8544;&#65288;&#21508;&#31278;&#36039;&#26009;&#65289;/01_&#12304;04%20%20&#20154;&#21475;&#21205;&#24907;&#32113;&#35336;&#12305;/&#9733;&#20154;&#21475;&#21205;&#24907;%20%20&#27598;&#24180;&#26356;&#26032;&#12487;&#12540;&#12479;&#9733;/7_&#33258;&#27578;&#27515;&#20129;&#32113;&#35336;&#65288;&#65352;&#65360;&#33258;&#27578;&#65289;/R02&#33258;&#27578;&#27515;&#20129;&#32113;&#35336;/&#8544;&#12288;R2&#33258;&#27578;&#27515;&#20129;&#25968;&#12289;&#27515;&#20129;&#29575;/&#8564;&#65288;&#20316;&#26989;&#29992;&#65289;&#24180;&#40802;&#38542;&#32026;&#21029;&#20027;&#35201;&#27515;&#22240;&#12398;&#27515;&#22240;&#21106;&#21512;&#65288;&#23721;&#25163;&#12539;&#20445;&#20581;&#25152;&#12539;&#24615;&#12539;&#65301;&#24180;&#21512;&#3533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グラフ（カラー）岩手・性・５年合計"/>
      <sheetName val="グラフ(白黒）保健所・性・５年合計"/>
      <sheetName val="PPXLOpen"/>
      <sheetName val="PPXLSaveData0"/>
      <sheetName val="グラフ(ｶﾗｰ）保健所・性・５年"/>
      <sheetName val="データ　年齢階級別主要死因死亡数（岩手・保健所・性・５年合計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>
        <row r="3">
          <cell r="C3" t="str">
            <v>0-4歳</v>
          </cell>
          <cell r="D3" t="str">
            <v>5-9歳</v>
          </cell>
          <cell r="E3" t="str">
            <v>10-14歳</v>
          </cell>
          <cell r="F3" t="str">
            <v>15-19歳</v>
          </cell>
          <cell r="G3" t="str">
            <v>20-24歳</v>
          </cell>
          <cell r="H3" t="str">
            <v>25-29歳</v>
          </cell>
          <cell r="I3" t="str">
            <v>30-34歳</v>
          </cell>
          <cell r="J3" t="str">
            <v>35-39歳</v>
          </cell>
          <cell r="K3" t="str">
            <v>40-44歳</v>
          </cell>
          <cell r="L3" t="str">
            <v>45-49歳</v>
          </cell>
          <cell r="M3" t="str">
            <v>50-54歳</v>
          </cell>
          <cell r="N3" t="str">
            <v>55-59歳</v>
          </cell>
          <cell r="O3" t="str">
            <v>60-64歳</v>
          </cell>
          <cell r="P3" t="str">
            <v>65-69歳</v>
          </cell>
          <cell r="Q3" t="str">
            <v>70-74歳</v>
          </cell>
          <cell r="R3" t="str">
            <v>75-79歳</v>
          </cell>
          <cell r="S3" t="str">
            <v>80-84歳</v>
          </cell>
          <cell r="T3" t="str">
            <v>85-89歳</v>
          </cell>
          <cell r="U3" t="str">
            <v>90-</v>
          </cell>
        </row>
        <row r="5">
          <cell r="B5" t="str">
            <v>悪性新生物</v>
          </cell>
          <cell r="C5">
            <v>2</v>
          </cell>
          <cell r="D5">
            <v>3</v>
          </cell>
          <cell r="E5">
            <v>4</v>
          </cell>
          <cell r="F5">
            <v>6</v>
          </cell>
          <cell r="G5">
            <v>9</v>
          </cell>
          <cell r="H5">
            <v>9</v>
          </cell>
          <cell r="I5">
            <v>11</v>
          </cell>
          <cell r="J5">
            <v>16</v>
          </cell>
          <cell r="K5">
            <v>47</v>
          </cell>
          <cell r="L5">
            <v>99</v>
          </cell>
          <cell r="M5">
            <v>186</v>
          </cell>
          <cell r="N5">
            <v>425</v>
          </cell>
          <cell r="O5">
            <v>877</v>
          </cell>
          <cell r="P5">
            <v>1550</v>
          </cell>
          <cell r="Q5">
            <v>1829</v>
          </cell>
          <cell r="R5">
            <v>2166</v>
          </cell>
          <cell r="S5">
            <v>2446</v>
          </cell>
          <cell r="T5">
            <v>2041</v>
          </cell>
          <cell r="U5">
            <v>1167</v>
          </cell>
          <cell r="Y5">
            <v>2</v>
          </cell>
          <cell r="Z5">
            <v>3</v>
          </cell>
          <cell r="AA5">
            <v>2</v>
          </cell>
          <cell r="AB5">
            <v>6</v>
          </cell>
          <cell r="AC5">
            <v>2</v>
          </cell>
          <cell r="AD5">
            <v>5</v>
          </cell>
          <cell r="AE5">
            <v>19</v>
          </cell>
          <cell r="AF5">
            <v>39</v>
          </cell>
          <cell r="AG5">
            <v>80</v>
          </cell>
          <cell r="AH5">
            <v>139</v>
          </cell>
          <cell r="AI5">
            <v>195</v>
          </cell>
          <cell r="AJ5">
            <v>329</v>
          </cell>
          <cell r="AK5">
            <v>463</v>
          </cell>
          <cell r="AL5">
            <v>778</v>
          </cell>
          <cell r="AM5">
            <v>877</v>
          </cell>
          <cell r="AN5">
            <v>1255</v>
          </cell>
          <cell r="AO5">
            <v>1733</v>
          </cell>
          <cell r="AP5">
            <v>1945</v>
          </cell>
          <cell r="AQ5">
            <v>1875</v>
          </cell>
        </row>
        <row r="6">
          <cell r="B6" t="str">
            <v>心疾患</v>
          </cell>
          <cell r="C6">
            <v>4</v>
          </cell>
          <cell r="D6">
            <v>0</v>
          </cell>
          <cell r="E6">
            <v>0</v>
          </cell>
          <cell r="F6">
            <v>2</v>
          </cell>
          <cell r="G6">
            <v>4</v>
          </cell>
          <cell r="H6">
            <v>8</v>
          </cell>
          <cell r="I6">
            <v>9</v>
          </cell>
          <cell r="J6">
            <v>18</v>
          </cell>
          <cell r="K6">
            <v>40</v>
          </cell>
          <cell r="L6">
            <v>87</v>
          </cell>
          <cell r="M6">
            <v>106</v>
          </cell>
          <cell r="N6">
            <v>200</v>
          </cell>
          <cell r="O6">
            <v>349</v>
          </cell>
          <cell r="P6">
            <v>520</v>
          </cell>
          <cell r="Q6">
            <v>585</v>
          </cell>
          <cell r="R6">
            <v>768</v>
          </cell>
          <cell r="S6">
            <v>1159</v>
          </cell>
          <cell r="T6">
            <v>1471</v>
          </cell>
          <cell r="U6">
            <v>1327</v>
          </cell>
          <cell r="Y6">
            <v>3</v>
          </cell>
          <cell r="Z6">
            <v>0</v>
          </cell>
          <cell r="AA6">
            <v>0</v>
          </cell>
          <cell r="AB6">
            <v>0</v>
          </cell>
          <cell r="AC6">
            <v>2</v>
          </cell>
          <cell r="AD6">
            <v>1</v>
          </cell>
          <cell r="AE6">
            <v>2</v>
          </cell>
          <cell r="AF6">
            <v>13</v>
          </cell>
          <cell r="AG6">
            <v>12</v>
          </cell>
          <cell r="AH6">
            <v>31</v>
          </cell>
          <cell r="AI6">
            <v>24</v>
          </cell>
          <cell r="AJ6">
            <v>48</v>
          </cell>
          <cell r="AK6">
            <v>77</v>
          </cell>
          <cell r="AL6">
            <v>167</v>
          </cell>
          <cell r="AM6">
            <v>260</v>
          </cell>
          <cell r="AN6">
            <v>530</v>
          </cell>
          <cell r="AO6">
            <v>1076</v>
          </cell>
          <cell r="AP6">
            <v>1999</v>
          </cell>
          <cell r="AQ6">
            <v>3533</v>
          </cell>
        </row>
        <row r="7">
          <cell r="B7" t="str">
            <v>脳血管疾患</v>
          </cell>
          <cell r="C7">
            <v>0</v>
          </cell>
          <cell r="D7">
            <v>1</v>
          </cell>
          <cell r="E7">
            <v>1</v>
          </cell>
          <cell r="F7">
            <v>0</v>
          </cell>
          <cell r="G7">
            <v>2</v>
          </cell>
          <cell r="H7">
            <v>4</v>
          </cell>
          <cell r="I7">
            <v>6</v>
          </cell>
          <cell r="J7">
            <v>14</v>
          </cell>
          <cell r="K7">
            <v>28</v>
          </cell>
          <cell r="L7">
            <v>79</v>
          </cell>
          <cell r="M7">
            <v>104</v>
          </cell>
          <cell r="N7">
            <v>126</v>
          </cell>
          <cell r="O7">
            <v>228</v>
          </cell>
          <cell r="P7">
            <v>340</v>
          </cell>
          <cell r="Q7">
            <v>403</v>
          </cell>
          <cell r="R7">
            <v>624</v>
          </cell>
          <cell r="S7">
            <v>848</v>
          </cell>
          <cell r="T7">
            <v>933</v>
          </cell>
          <cell r="U7">
            <v>719</v>
          </cell>
          <cell r="Y7">
            <v>0</v>
          </cell>
          <cell r="Z7">
            <v>0</v>
          </cell>
          <cell r="AA7">
            <v>1</v>
          </cell>
          <cell r="AB7">
            <v>0</v>
          </cell>
          <cell r="AC7">
            <v>0</v>
          </cell>
          <cell r="AD7">
            <v>0</v>
          </cell>
          <cell r="AE7">
            <v>1</v>
          </cell>
          <cell r="AF7">
            <v>12</v>
          </cell>
          <cell r="AG7">
            <v>14</v>
          </cell>
          <cell r="AH7">
            <v>28</v>
          </cell>
          <cell r="AI7">
            <v>38</v>
          </cell>
          <cell r="AJ7">
            <v>55</v>
          </cell>
          <cell r="AK7">
            <v>78</v>
          </cell>
          <cell r="AL7">
            <v>136</v>
          </cell>
          <cell r="AM7">
            <v>197</v>
          </cell>
          <cell r="AN7">
            <v>350</v>
          </cell>
          <cell r="AO7">
            <v>834</v>
          </cell>
          <cell r="AP7">
            <v>1341</v>
          </cell>
          <cell r="AQ7">
            <v>2113</v>
          </cell>
        </row>
        <row r="8">
          <cell r="B8" t="str">
            <v>肺炎</v>
          </cell>
          <cell r="C8">
            <v>1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  <cell r="H8">
            <v>2</v>
          </cell>
          <cell r="I8">
            <v>2</v>
          </cell>
          <cell r="J8">
            <v>1</v>
          </cell>
          <cell r="K8">
            <v>2</v>
          </cell>
          <cell r="L8">
            <v>8</v>
          </cell>
          <cell r="M8">
            <v>12</v>
          </cell>
          <cell r="N8">
            <v>28</v>
          </cell>
          <cell r="O8">
            <v>50</v>
          </cell>
          <cell r="P8">
            <v>113</v>
          </cell>
          <cell r="Q8">
            <v>162</v>
          </cell>
          <cell r="R8">
            <v>320</v>
          </cell>
          <cell r="S8">
            <v>623</v>
          </cell>
          <cell r="T8">
            <v>903</v>
          </cell>
          <cell r="U8">
            <v>846</v>
          </cell>
          <cell r="Y8">
            <v>0</v>
          </cell>
          <cell r="Z8">
            <v>0</v>
          </cell>
          <cell r="AA8">
            <v>1</v>
          </cell>
          <cell r="AB8">
            <v>0</v>
          </cell>
          <cell r="AC8">
            <v>1</v>
          </cell>
          <cell r="AD8">
            <v>0</v>
          </cell>
          <cell r="AE8">
            <v>0</v>
          </cell>
          <cell r="AF8">
            <v>1</v>
          </cell>
          <cell r="AG8">
            <v>1</v>
          </cell>
          <cell r="AH8">
            <v>0</v>
          </cell>
          <cell r="AI8">
            <v>3</v>
          </cell>
          <cell r="AJ8">
            <v>8</v>
          </cell>
          <cell r="AK8">
            <v>12</v>
          </cell>
          <cell r="AL8">
            <v>29</v>
          </cell>
          <cell r="AM8">
            <v>54</v>
          </cell>
          <cell r="AN8">
            <v>141</v>
          </cell>
          <cell r="AO8">
            <v>287</v>
          </cell>
          <cell r="AP8">
            <v>616</v>
          </cell>
          <cell r="AQ8">
            <v>1308</v>
          </cell>
        </row>
        <row r="9">
          <cell r="B9" t="str">
            <v>不慮の事故</v>
          </cell>
          <cell r="C9">
            <v>6</v>
          </cell>
          <cell r="D9">
            <v>1</v>
          </cell>
          <cell r="E9">
            <v>0</v>
          </cell>
          <cell r="F9">
            <v>9</v>
          </cell>
          <cell r="G9">
            <v>15</v>
          </cell>
          <cell r="H9">
            <v>16</v>
          </cell>
          <cell r="I9">
            <v>16</v>
          </cell>
          <cell r="J9">
            <v>23</v>
          </cell>
          <cell r="K9">
            <v>23</v>
          </cell>
          <cell r="L9">
            <v>31</v>
          </cell>
          <cell r="M9">
            <v>31</v>
          </cell>
          <cell r="N9">
            <v>65</v>
          </cell>
          <cell r="O9">
            <v>81</v>
          </cell>
          <cell r="P9">
            <v>142</v>
          </cell>
          <cell r="Q9">
            <v>163</v>
          </cell>
          <cell r="R9">
            <v>194</v>
          </cell>
          <cell r="S9">
            <v>289</v>
          </cell>
          <cell r="T9">
            <v>252</v>
          </cell>
          <cell r="U9">
            <v>188</v>
          </cell>
          <cell r="Y9">
            <v>4</v>
          </cell>
          <cell r="Z9">
            <v>1</v>
          </cell>
          <cell r="AA9">
            <v>1</v>
          </cell>
          <cell r="AB9">
            <v>3</v>
          </cell>
          <cell r="AC9">
            <v>4</v>
          </cell>
          <cell r="AD9">
            <v>4</v>
          </cell>
          <cell r="AE9">
            <v>3</v>
          </cell>
          <cell r="AF9">
            <v>0</v>
          </cell>
          <cell r="AG9">
            <v>3</v>
          </cell>
          <cell r="AH9">
            <v>8</v>
          </cell>
          <cell r="AI9">
            <v>8</v>
          </cell>
          <cell r="AJ9">
            <v>15</v>
          </cell>
          <cell r="AK9">
            <v>27</v>
          </cell>
          <cell r="AL9">
            <v>57</v>
          </cell>
          <cell r="AM9">
            <v>62</v>
          </cell>
          <cell r="AN9">
            <v>112</v>
          </cell>
          <cell r="AO9">
            <v>184</v>
          </cell>
          <cell r="AP9">
            <v>256</v>
          </cell>
          <cell r="AQ9">
            <v>335</v>
          </cell>
        </row>
        <row r="10">
          <cell r="B10" t="str">
            <v>自殺</v>
          </cell>
          <cell r="C10">
            <v>0</v>
          </cell>
          <cell r="D10">
            <v>0</v>
          </cell>
          <cell r="E10">
            <v>3</v>
          </cell>
          <cell r="F10">
            <v>19</v>
          </cell>
          <cell r="G10">
            <v>36</v>
          </cell>
          <cell r="H10">
            <v>38</v>
          </cell>
          <cell r="I10">
            <v>42</v>
          </cell>
          <cell r="J10">
            <v>64</v>
          </cell>
          <cell r="K10">
            <v>92</v>
          </cell>
          <cell r="L10">
            <v>71</v>
          </cell>
          <cell r="M10">
            <v>70</v>
          </cell>
          <cell r="N10">
            <v>76</v>
          </cell>
          <cell r="O10">
            <v>76</v>
          </cell>
          <cell r="P10">
            <v>83</v>
          </cell>
          <cell r="Q10">
            <v>47</v>
          </cell>
          <cell r="R10">
            <v>49</v>
          </cell>
          <cell r="S10">
            <v>58</v>
          </cell>
          <cell r="T10">
            <v>50</v>
          </cell>
          <cell r="U10">
            <v>20</v>
          </cell>
          <cell r="Y10">
            <v>0</v>
          </cell>
          <cell r="Z10">
            <v>0</v>
          </cell>
          <cell r="AA10">
            <v>3</v>
          </cell>
          <cell r="AB10">
            <v>7</v>
          </cell>
          <cell r="AC10">
            <v>12</v>
          </cell>
          <cell r="AD10">
            <v>14</v>
          </cell>
          <cell r="AE10">
            <v>12</v>
          </cell>
          <cell r="AF10">
            <v>12</v>
          </cell>
          <cell r="AG10">
            <v>20</v>
          </cell>
          <cell r="AH10">
            <v>26</v>
          </cell>
          <cell r="AI10">
            <v>23</v>
          </cell>
          <cell r="AJ10">
            <v>31</v>
          </cell>
          <cell r="AK10">
            <v>30</v>
          </cell>
          <cell r="AL10">
            <v>30</v>
          </cell>
          <cell r="AM10">
            <v>37</v>
          </cell>
          <cell r="AN10">
            <v>40</v>
          </cell>
          <cell r="AO10">
            <v>57</v>
          </cell>
          <cell r="AP10">
            <v>36</v>
          </cell>
          <cell r="AQ10">
            <v>26</v>
          </cell>
        </row>
        <row r="11">
          <cell r="B11" t="str">
            <v>その他</v>
          </cell>
          <cell r="C11">
            <v>49</v>
          </cell>
          <cell r="D11">
            <v>5</v>
          </cell>
          <cell r="E11">
            <v>5</v>
          </cell>
          <cell r="F11">
            <v>7</v>
          </cell>
          <cell r="G11">
            <v>8</v>
          </cell>
          <cell r="H11">
            <v>11</v>
          </cell>
          <cell r="I11">
            <v>17</v>
          </cell>
          <cell r="J11">
            <v>46</v>
          </cell>
          <cell r="K11">
            <v>93</v>
          </cell>
          <cell r="L11">
            <v>119</v>
          </cell>
          <cell r="M11">
            <v>179</v>
          </cell>
          <cell r="N11">
            <v>261</v>
          </cell>
          <cell r="O11">
            <v>477</v>
          </cell>
          <cell r="P11">
            <v>856</v>
          </cell>
          <cell r="Q11">
            <v>1040</v>
          </cell>
          <cell r="R11">
            <v>1579</v>
          </cell>
          <cell r="S11">
            <v>2573</v>
          </cell>
          <cell r="T11">
            <v>3153</v>
          </cell>
          <cell r="U11">
            <v>3032</v>
          </cell>
          <cell r="Y11">
            <v>50</v>
          </cell>
          <cell r="Z11">
            <v>3</v>
          </cell>
          <cell r="AA11">
            <v>1</v>
          </cell>
          <cell r="AB11">
            <v>8</v>
          </cell>
          <cell r="AC11">
            <v>7</v>
          </cell>
          <cell r="AD11">
            <v>9</v>
          </cell>
          <cell r="AE11">
            <v>9</v>
          </cell>
          <cell r="AF11">
            <v>17</v>
          </cell>
          <cell r="AG11">
            <v>35</v>
          </cell>
          <cell r="AH11">
            <v>41</v>
          </cell>
          <cell r="AI11">
            <v>53</v>
          </cell>
          <cell r="AJ11">
            <v>99</v>
          </cell>
          <cell r="AK11">
            <v>162</v>
          </cell>
          <cell r="AL11">
            <v>325</v>
          </cell>
          <cell r="AM11">
            <v>523</v>
          </cell>
          <cell r="AN11">
            <v>984</v>
          </cell>
          <cell r="AO11">
            <v>2113</v>
          </cell>
          <cell r="AP11">
            <v>3867</v>
          </cell>
          <cell r="AQ11">
            <v>8584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1</v>
          </cell>
          <cell r="H61">
            <v>0</v>
          </cell>
          <cell r="I61">
            <v>0</v>
          </cell>
          <cell r="J61">
            <v>2</v>
          </cell>
          <cell r="K61">
            <v>3</v>
          </cell>
          <cell r="L61">
            <v>7</v>
          </cell>
          <cell r="M61">
            <v>11</v>
          </cell>
          <cell r="N61">
            <v>25</v>
          </cell>
          <cell r="O61">
            <v>49</v>
          </cell>
          <cell r="P61">
            <v>89</v>
          </cell>
          <cell r="Q61">
            <v>107</v>
          </cell>
          <cell r="R61">
            <v>157</v>
          </cell>
          <cell r="S61">
            <v>166</v>
          </cell>
          <cell r="T61">
            <v>149</v>
          </cell>
          <cell r="U61">
            <v>80</v>
          </cell>
          <cell r="Y61">
            <v>0</v>
          </cell>
          <cell r="Z61">
            <v>1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</v>
          </cell>
          <cell r="AG61">
            <v>4</v>
          </cell>
          <cell r="AH61">
            <v>7</v>
          </cell>
          <cell r="AI61">
            <v>8</v>
          </cell>
          <cell r="AJ61">
            <v>10</v>
          </cell>
          <cell r="AK61">
            <v>39</v>
          </cell>
          <cell r="AL61">
            <v>45</v>
          </cell>
          <cell r="AM61">
            <v>51</v>
          </cell>
          <cell r="AN61">
            <v>80</v>
          </cell>
          <cell r="AO61">
            <v>93</v>
          </cell>
          <cell r="AP61">
            <v>111</v>
          </cell>
          <cell r="AQ61">
            <v>145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1</v>
          </cell>
          <cell r="H62">
            <v>1</v>
          </cell>
          <cell r="I62">
            <v>0</v>
          </cell>
          <cell r="J62">
            <v>2</v>
          </cell>
          <cell r="K62">
            <v>4</v>
          </cell>
          <cell r="L62">
            <v>9</v>
          </cell>
          <cell r="M62">
            <v>6</v>
          </cell>
          <cell r="N62">
            <v>8</v>
          </cell>
          <cell r="O62">
            <v>24</v>
          </cell>
          <cell r="P62">
            <v>26</v>
          </cell>
          <cell r="Q62">
            <v>33</v>
          </cell>
          <cell r="R62">
            <v>54</v>
          </cell>
          <cell r="S62">
            <v>71</v>
          </cell>
          <cell r="T62">
            <v>102</v>
          </cell>
          <cell r="U62">
            <v>73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2</v>
          </cell>
          <cell r="AG62">
            <v>0</v>
          </cell>
          <cell r="AH62">
            <v>2</v>
          </cell>
          <cell r="AI62">
            <v>3</v>
          </cell>
          <cell r="AJ62">
            <v>2</v>
          </cell>
          <cell r="AK62">
            <v>6</v>
          </cell>
          <cell r="AL62">
            <v>9</v>
          </cell>
          <cell r="AM62">
            <v>15</v>
          </cell>
          <cell r="AN62">
            <v>26</v>
          </cell>
          <cell r="AO62">
            <v>63</v>
          </cell>
          <cell r="AP62">
            <v>118</v>
          </cell>
          <cell r="AQ62">
            <v>217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1</v>
          </cell>
          <cell r="K63">
            <v>2</v>
          </cell>
          <cell r="L63">
            <v>2</v>
          </cell>
          <cell r="M63">
            <v>5</v>
          </cell>
          <cell r="N63">
            <v>5</v>
          </cell>
          <cell r="O63">
            <v>4</v>
          </cell>
          <cell r="P63">
            <v>13</v>
          </cell>
          <cell r="Q63">
            <v>18</v>
          </cell>
          <cell r="R63">
            <v>24</v>
          </cell>
          <cell r="S63">
            <v>36</v>
          </cell>
          <cell r="T63">
            <v>44</v>
          </cell>
          <cell r="U63">
            <v>40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1</v>
          </cell>
          <cell r="AG63">
            <v>2</v>
          </cell>
          <cell r="AH63">
            <v>0</v>
          </cell>
          <cell r="AI63">
            <v>1</v>
          </cell>
          <cell r="AJ63">
            <v>2</v>
          </cell>
          <cell r="AK63">
            <v>1</v>
          </cell>
          <cell r="AL63">
            <v>7</v>
          </cell>
          <cell r="AM63">
            <v>13</v>
          </cell>
          <cell r="AN63">
            <v>19</v>
          </cell>
          <cell r="AO63">
            <v>49</v>
          </cell>
          <cell r="AP63">
            <v>79</v>
          </cell>
          <cell r="AQ63">
            <v>147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1</v>
          </cell>
          <cell r="N64">
            <v>0</v>
          </cell>
          <cell r="O64">
            <v>0</v>
          </cell>
          <cell r="P64">
            <v>7</v>
          </cell>
          <cell r="Q64">
            <v>7</v>
          </cell>
          <cell r="R64">
            <v>20</v>
          </cell>
          <cell r="S64">
            <v>43</v>
          </cell>
          <cell r="T64">
            <v>57</v>
          </cell>
          <cell r="U64">
            <v>41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2</v>
          </cell>
          <cell r="AL64">
            <v>1</v>
          </cell>
          <cell r="AM64">
            <v>5</v>
          </cell>
          <cell r="AN64">
            <v>7</v>
          </cell>
          <cell r="AO64">
            <v>7</v>
          </cell>
          <cell r="AP64">
            <v>34</v>
          </cell>
          <cell r="AQ64">
            <v>61</v>
          </cell>
        </row>
        <row r="65">
          <cell r="C65">
            <v>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  <cell r="I65">
            <v>0</v>
          </cell>
          <cell r="J65">
            <v>1</v>
          </cell>
          <cell r="K65">
            <v>0</v>
          </cell>
          <cell r="L65">
            <v>4</v>
          </cell>
          <cell r="M65">
            <v>2</v>
          </cell>
          <cell r="N65">
            <v>4</v>
          </cell>
          <cell r="O65">
            <v>3</v>
          </cell>
          <cell r="P65">
            <v>6</v>
          </cell>
          <cell r="Q65">
            <v>10</v>
          </cell>
          <cell r="R65">
            <v>20</v>
          </cell>
          <cell r="S65">
            <v>11</v>
          </cell>
          <cell r="T65">
            <v>11</v>
          </cell>
          <cell r="U65">
            <v>2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1</v>
          </cell>
          <cell r="AK65">
            <v>2</v>
          </cell>
          <cell r="AL65">
            <v>6</v>
          </cell>
          <cell r="AM65">
            <v>3</v>
          </cell>
          <cell r="AN65">
            <v>9</v>
          </cell>
          <cell r="AO65">
            <v>7</v>
          </cell>
          <cell r="AP65">
            <v>14</v>
          </cell>
          <cell r="AQ65">
            <v>20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1</v>
          </cell>
          <cell r="I66">
            <v>2</v>
          </cell>
          <cell r="J66">
            <v>3</v>
          </cell>
          <cell r="K66">
            <v>2</v>
          </cell>
          <cell r="L66">
            <v>1</v>
          </cell>
          <cell r="M66">
            <v>3</v>
          </cell>
          <cell r="N66">
            <v>2</v>
          </cell>
          <cell r="O66">
            <v>5</v>
          </cell>
          <cell r="P66">
            <v>6</v>
          </cell>
          <cell r="Q66">
            <v>2</v>
          </cell>
          <cell r="R66">
            <v>4</v>
          </cell>
          <cell r="S66">
            <v>0</v>
          </cell>
          <cell r="T66">
            <v>1</v>
          </cell>
          <cell r="U66">
            <v>2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2</v>
          </cell>
          <cell r="AF66">
            <v>0</v>
          </cell>
          <cell r="AG66">
            <v>2</v>
          </cell>
          <cell r="AH66">
            <v>0</v>
          </cell>
          <cell r="AI66">
            <v>0</v>
          </cell>
          <cell r="AJ66">
            <v>0</v>
          </cell>
          <cell r="AK66">
            <v>2</v>
          </cell>
          <cell r="AL66">
            <v>3</v>
          </cell>
          <cell r="AM66">
            <v>3</v>
          </cell>
          <cell r="AN66">
            <v>3</v>
          </cell>
          <cell r="AO66">
            <v>5</v>
          </cell>
          <cell r="AP66">
            <v>1</v>
          </cell>
          <cell r="AQ66">
            <v>4</v>
          </cell>
        </row>
        <row r="67">
          <cell r="C67">
            <v>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6</v>
          </cell>
          <cell r="K67">
            <v>2</v>
          </cell>
          <cell r="L67">
            <v>6</v>
          </cell>
          <cell r="M67">
            <v>14</v>
          </cell>
          <cell r="N67">
            <v>11</v>
          </cell>
          <cell r="O67">
            <v>29</v>
          </cell>
          <cell r="P67">
            <v>35</v>
          </cell>
          <cell r="Q67">
            <v>62</v>
          </cell>
          <cell r="R67">
            <v>101</v>
          </cell>
          <cell r="S67">
            <v>156</v>
          </cell>
          <cell r="T67">
            <v>178</v>
          </cell>
          <cell r="U67">
            <v>174</v>
          </cell>
          <cell r="Y67">
            <v>2</v>
          </cell>
          <cell r="Z67">
            <v>0</v>
          </cell>
          <cell r="AA67">
            <v>0</v>
          </cell>
          <cell r="AB67">
            <v>0</v>
          </cell>
          <cell r="AC67">
            <v>2</v>
          </cell>
          <cell r="AD67">
            <v>1</v>
          </cell>
          <cell r="AE67">
            <v>0</v>
          </cell>
          <cell r="AF67">
            <v>1</v>
          </cell>
          <cell r="AG67">
            <v>1</v>
          </cell>
          <cell r="AH67">
            <v>3</v>
          </cell>
          <cell r="AI67">
            <v>2</v>
          </cell>
          <cell r="AJ67">
            <v>4</v>
          </cell>
          <cell r="AK67">
            <v>15</v>
          </cell>
          <cell r="AL67">
            <v>19</v>
          </cell>
          <cell r="AM67">
            <v>30</v>
          </cell>
          <cell r="AN67">
            <v>50</v>
          </cell>
          <cell r="AO67">
            <v>128</v>
          </cell>
          <cell r="AP67">
            <v>200</v>
          </cell>
          <cell r="AQ67">
            <v>534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view="pageBreakPreview" zoomScale="60" zoomScaleNormal="100" workbookViewId="0">
      <selection activeCell="Q39" sqref="Q39"/>
    </sheetView>
  </sheetViews>
  <sheetFormatPr defaultRowHeight="13.5" x14ac:dyDescent="0.15"/>
  <cols>
    <col min="1" max="1" width="4.875" customWidth="1"/>
    <col min="10" max="10" width="5.5" customWidth="1"/>
  </cols>
  <sheetData>
    <row r="1" spans="1:11" ht="17.25" x14ac:dyDescent="0.2">
      <c r="A1" s="11" t="str">
        <f>目次!B15&amp;" "&amp;目次!C15&amp;"   "&amp;目次!D15</f>
        <v>４ 岩手県・保健所・性別・年齢（５歳階級）別自殺死亡率・５年平均   平成28年～令和２年</v>
      </c>
    </row>
    <row r="2" spans="1:11" x14ac:dyDescent="0.15">
      <c r="A2" s="3"/>
    </row>
    <row r="3" spans="1:11" x14ac:dyDescent="0.15">
      <c r="B3" s="8" t="str">
        <f>"■年齢階級別自殺死亡率の算出方法　：　年齢階級別"&amp;目次!D15&amp;"自殺死亡数の合計／年齢階級別"&amp;目次!D15&amp;"総人口の合計×10万"</f>
        <v>■年齢階級別自殺死亡率の算出方法　：　年齢階級別平成28年～令和２年自殺死亡数の合計／年齢階級別平成28年～令和２年総人口の合計×10万</v>
      </c>
    </row>
    <row r="6" spans="1:11" x14ac:dyDescent="0.15">
      <c r="B6" t="s">
        <v>56</v>
      </c>
      <c r="K6" t="s">
        <v>57</v>
      </c>
    </row>
  </sheetData>
  <phoneticPr fontId="2"/>
  <pageMargins left="0.31496062992125984" right="0.11811023622047245" top="0.55118110236220474" bottom="0.35433070866141736" header="0.31496062992125984" footer="0.31496062992125984"/>
  <pageSetup paperSize="9" scale="8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80" zoomScaleNormal="100" zoomScaleSheetLayoutView="80" workbookViewId="0">
      <selection activeCell="AA12" sqref="AA12"/>
    </sheetView>
  </sheetViews>
  <sheetFormatPr defaultRowHeight="13.5" x14ac:dyDescent="0.15"/>
  <cols>
    <col min="1" max="1" width="4.875" customWidth="1"/>
  </cols>
  <sheetData>
    <row r="1" spans="1:12" ht="17.25" x14ac:dyDescent="0.2">
      <c r="A1" s="11" t="str">
        <f>目次!B17&amp;" "&amp;目次!C17&amp;"   "&amp;目次!D17</f>
        <v>５ 岩手県・保健所・性別・年齢（５歳階級）別主な死因割合・５年計   平成28年～令和２年</v>
      </c>
    </row>
    <row r="3" spans="1:12" x14ac:dyDescent="0.15">
      <c r="B3" t="s">
        <v>58</v>
      </c>
      <c r="L3" t="s">
        <v>59</v>
      </c>
    </row>
    <row r="27" spans="2:12" x14ac:dyDescent="0.15">
      <c r="B27" t="s">
        <v>60</v>
      </c>
      <c r="L27" t="s">
        <v>61</v>
      </c>
    </row>
    <row r="52" spans="2:2" x14ac:dyDescent="0.15">
      <c r="B52" t="s">
        <v>79</v>
      </c>
    </row>
  </sheetData>
  <phoneticPr fontId="2"/>
  <pageMargins left="0.31496062992125984" right="0.11811023622047245" top="0.74803149606299213" bottom="0.74803149606299213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tabSelected="1" zoomScale="90" zoomScaleNormal="90" zoomScaleSheetLayoutView="100" workbookViewId="0">
      <selection activeCell="F8" sqref="F8"/>
    </sheetView>
  </sheetViews>
  <sheetFormatPr defaultRowHeight="13.5" x14ac:dyDescent="0.15"/>
  <cols>
    <col min="1" max="1" width="3.875" customWidth="1"/>
    <col min="2" max="2" width="6.625" customWidth="1"/>
    <col min="3" max="3" width="66.5" customWidth="1"/>
    <col min="4" max="4" width="21.5" customWidth="1"/>
    <col min="5" max="5" width="7" customWidth="1"/>
  </cols>
  <sheetData>
    <row r="1" spans="2:5" ht="14.25" x14ac:dyDescent="0.15">
      <c r="B1" s="19" t="s">
        <v>46</v>
      </c>
    </row>
    <row r="3" spans="2:5" x14ac:dyDescent="0.15">
      <c r="B3" s="18" t="s">
        <v>26</v>
      </c>
      <c r="C3" s="18"/>
      <c r="D3" s="18"/>
      <c r="E3" s="18"/>
    </row>
    <row r="5" spans="2:5" x14ac:dyDescent="0.15">
      <c r="B5" s="42" t="s">
        <v>37</v>
      </c>
      <c r="C5" s="43" t="s">
        <v>62</v>
      </c>
      <c r="D5" t="s">
        <v>81</v>
      </c>
      <c r="E5" t="s">
        <v>38</v>
      </c>
    </row>
    <row r="7" spans="2:5" x14ac:dyDescent="0.15">
      <c r="B7" s="42" t="s">
        <v>39</v>
      </c>
      <c r="C7" s="43" t="s">
        <v>62</v>
      </c>
      <c r="D7" t="str">
        <f>D5</f>
        <v>平成７年～令和２年</v>
      </c>
      <c r="E7" t="s">
        <v>40</v>
      </c>
    </row>
    <row r="9" spans="2:5" x14ac:dyDescent="0.15">
      <c r="B9" s="42" t="s">
        <v>41</v>
      </c>
      <c r="C9" s="43" t="s">
        <v>63</v>
      </c>
      <c r="D9" t="str">
        <f>D7</f>
        <v>平成７年～令和２年</v>
      </c>
      <c r="E9" t="s">
        <v>38</v>
      </c>
    </row>
    <row r="11" spans="2:5" x14ac:dyDescent="0.15">
      <c r="B11" s="42" t="s">
        <v>42</v>
      </c>
      <c r="C11" s="43" t="s">
        <v>64</v>
      </c>
      <c r="D11" t="str">
        <f>D9</f>
        <v>平成７年～令和２年</v>
      </c>
      <c r="E11" t="s">
        <v>40</v>
      </c>
    </row>
    <row r="12" spans="2:5" x14ac:dyDescent="0.15">
      <c r="B12" s="9"/>
    </row>
    <row r="13" spans="2:5" x14ac:dyDescent="0.15">
      <c r="B13" s="42" t="s">
        <v>43</v>
      </c>
      <c r="C13" s="43" t="s">
        <v>65</v>
      </c>
      <c r="D13" t="str">
        <f>D11</f>
        <v>平成７年～令和２年</v>
      </c>
      <c r="E13" t="s">
        <v>40</v>
      </c>
    </row>
    <row r="15" spans="2:5" x14ac:dyDescent="0.15">
      <c r="B15" s="42" t="s">
        <v>44</v>
      </c>
      <c r="C15" s="43" t="s">
        <v>69</v>
      </c>
      <c r="D15" t="s">
        <v>82</v>
      </c>
      <c r="E15" t="s">
        <v>40</v>
      </c>
    </row>
    <row r="17" spans="2:5" x14ac:dyDescent="0.15">
      <c r="B17" s="42" t="s">
        <v>45</v>
      </c>
      <c r="C17" s="43" t="s">
        <v>66</v>
      </c>
      <c r="D17" t="str">
        <f>D15</f>
        <v>平成28年～令和２年</v>
      </c>
      <c r="E17" t="s">
        <v>40</v>
      </c>
    </row>
  </sheetData>
  <phoneticPr fontId="2"/>
  <hyperlinks>
    <hyperlink ref="B5" location="'１-１'!A1" display="１－１"/>
    <hyperlink ref="C5" location="'１-１'!A1" display="岩手県・保健所・市町村別・性別・自殺死亡数の年次推移"/>
    <hyperlink ref="B7" location="'１-２'!A1" display="１－２"/>
    <hyperlink ref="C7" location="'１-２'!A1" display="岩手県・保健所・市町村別・性別・自殺死亡数の年次推移"/>
    <hyperlink ref="B9" location="'２-１'!A1" display="２－１"/>
    <hyperlink ref="C9" location="'２-１'!A1" display="全国・岩手県・保健所・市町村別・性別・自殺死亡率の年次推移"/>
    <hyperlink ref="B11" location="'２-２'!A1" display="２－２"/>
    <hyperlink ref="C11" location="'２-２'!A1" display="岩手県・保健所・市町村別・性別・自殺死亡率の年次推移"/>
    <hyperlink ref="B13" location="'３'!A1" display="３"/>
    <hyperlink ref="C13" location="'３'!A1" display="全国・岩手県・保健所・性別・自殺死亡率の比較"/>
    <hyperlink ref="B15" location="'４'!A1" display="４"/>
    <hyperlink ref="C15" location="'４'!A1" display="岩手県・保健所・性別・年齢（５歳階級）別自殺死亡率・５年平均"/>
    <hyperlink ref="B17" location="'５'!A1" display="５"/>
    <hyperlink ref="C17" location="'５'!A1" display="岩手県・保健所・性別・年齢（５歳階級）別主な死因割合・５年計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13 B15 B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31"/>
  <sheetViews>
    <sheetView view="pageBreakPreview" zoomScale="98" zoomScaleNormal="90" zoomScaleSheetLayoutView="98" workbookViewId="0">
      <selection activeCell="F8" sqref="F8"/>
    </sheetView>
  </sheetViews>
  <sheetFormatPr defaultColWidth="7.375" defaultRowHeight="13.5" x14ac:dyDescent="0.15"/>
  <cols>
    <col min="1" max="1" width="15" customWidth="1"/>
    <col min="2" max="2" width="4.125" customWidth="1"/>
    <col min="3" max="28" width="5.125" customWidth="1"/>
  </cols>
  <sheetData>
    <row r="1" spans="1:28" ht="22.5" customHeight="1" x14ac:dyDescent="0.2">
      <c r="A1" s="11" t="str">
        <f>目次!B5&amp;" "&amp;目次!C5&amp;"   "&amp;目次!D5</f>
        <v>１－１ 岩手県・保健所・市町村別・性別・自殺死亡数の年次推移   平成７年～令和２年</v>
      </c>
      <c r="B1" s="10"/>
      <c r="C1" s="10"/>
      <c r="D1" s="10"/>
      <c r="E1" s="10"/>
      <c r="F1" s="10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8" ht="13.5" customHeight="1" x14ac:dyDescent="0.15">
      <c r="A2" s="4"/>
      <c r="B2" s="4"/>
      <c r="C2" s="5"/>
      <c r="D2" s="5"/>
      <c r="E2" s="5"/>
      <c r="F2" s="5"/>
      <c r="G2" s="5"/>
    </row>
    <row r="3" spans="1:28" x14ac:dyDescent="0.15">
      <c r="A3" s="20"/>
      <c r="B3" s="16"/>
      <c r="C3" s="17" t="s">
        <v>22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  <c r="K3" s="17" t="s">
        <v>14</v>
      </c>
      <c r="L3" s="17" t="s">
        <v>15</v>
      </c>
      <c r="M3" s="17" t="s">
        <v>16</v>
      </c>
      <c r="N3" s="17" t="s">
        <v>17</v>
      </c>
      <c r="O3" s="17" t="s">
        <v>18</v>
      </c>
      <c r="P3" s="17" t="s">
        <v>19</v>
      </c>
      <c r="Q3" s="17" t="s">
        <v>20</v>
      </c>
      <c r="R3" s="17" t="s">
        <v>21</v>
      </c>
      <c r="S3" s="17" t="s">
        <v>24</v>
      </c>
      <c r="T3" s="17" t="s">
        <v>27</v>
      </c>
      <c r="U3" s="17" t="s">
        <v>28</v>
      </c>
      <c r="V3" s="17" t="s">
        <v>67</v>
      </c>
      <c r="W3" s="17" t="s">
        <v>68</v>
      </c>
      <c r="X3" s="17" t="s">
        <v>70</v>
      </c>
      <c r="Y3" s="17" t="s">
        <v>71</v>
      </c>
      <c r="Z3" s="17" t="s">
        <v>72</v>
      </c>
      <c r="AA3" s="17" t="s">
        <v>73</v>
      </c>
      <c r="AB3" s="17" t="s">
        <v>80</v>
      </c>
    </row>
    <row r="4" spans="1:28" ht="13.5" customHeight="1" x14ac:dyDescent="0.15">
      <c r="A4" s="12" t="s">
        <v>0</v>
      </c>
      <c r="B4" s="13" t="s">
        <v>6</v>
      </c>
      <c r="C4" s="28">
        <v>345</v>
      </c>
      <c r="D4" s="28">
        <v>370</v>
      </c>
      <c r="E4" s="28">
        <v>365</v>
      </c>
      <c r="F4" s="28">
        <v>501</v>
      </c>
      <c r="G4" s="28">
        <v>486</v>
      </c>
      <c r="H4" s="28">
        <v>454</v>
      </c>
      <c r="I4" s="28">
        <v>479</v>
      </c>
      <c r="J4" s="28">
        <v>500</v>
      </c>
      <c r="K4" s="28">
        <v>527</v>
      </c>
      <c r="L4" s="28">
        <v>481</v>
      </c>
      <c r="M4" s="28">
        <v>470</v>
      </c>
      <c r="N4" s="28">
        <v>467</v>
      </c>
      <c r="O4" s="28">
        <v>437</v>
      </c>
      <c r="P4" s="31">
        <v>454</v>
      </c>
      <c r="Q4" s="31">
        <v>459</v>
      </c>
      <c r="R4" s="31">
        <v>426</v>
      </c>
      <c r="S4" s="31">
        <v>370</v>
      </c>
      <c r="T4" s="31">
        <v>329</v>
      </c>
      <c r="U4" s="31">
        <v>340</v>
      </c>
      <c r="V4" s="31">
        <v>341</v>
      </c>
      <c r="W4" s="31">
        <v>297</v>
      </c>
      <c r="X4" s="28">
        <v>289</v>
      </c>
      <c r="Y4" s="28">
        <v>262</v>
      </c>
      <c r="Z4" s="28">
        <v>253</v>
      </c>
      <c r="AA4" s="28">
        <v>250</v>
      </c>
      <c r="AB4" s="28">
        <v>256</v>
      </c>
    </row>
    <row r="5" spans="1:28" x14ac:dyDescent="0.15">
      <c r="A5" s="15"/>
      <c r="B5" s="2" t="s">
        <v>1</v>
      </c>
      <c r="C5" s="29">
        <v>233</v>
      </c>
      <c r="D5" s="29">
        <v>243</v>
      </c>
      <c r="E5" s="29">
        <v>248</v>
      </c>
      <c r="F5" s="29">
        <v>353</v>
      </c>
      <c r="G5" s="29">
        <v>339</v>
      </c>
      <c r="H5" s="29">
        <v>317</v>
      </c>
      <c r="I5" s="29">
        <v>331</v>
      </c>
      <c r="J5" s="29">
        <v>364</v>
      </c>
      <c r="K5" s="29">
        <v>395</v>
      </c>
      <c r="L5" s="29">
        <v>352</v>
      </c>
      <c r="M5" s="29">
        <v>340</v>
      </c>
      <c r="N5" s="29">
        <v>328</v>
      </c>
      <c r="O5" s="29">
        <v>316</v>
      </c>
      <c r="P5" s="29">
        <v>314</v>
      </c>
      <c r="Q5" s="29">
        <v>326</v>
      </c>
      <c r="R5" s="29">
        <v>285</v>
      </c>
      <c r="S5" s="29">
        <v>262</v>
      </c>
      <c r="T5" s="29">
        <v>240</v>
      </c>
      <c r="U5" s="29">
        <v>243</v>
      </c>
      <c r="V5" s="29">
        <v>232</v>
      </c>
      <c r="W5" s="29">
        <v>196</v>
      </c>
      <c r="X5" s="29">
        <v>198</v>
      </c>
      <c r="Y5" s="29">
        <v>175</v>
      </c>
      <c r="Z5" s="29">
        <v>169</v>
      </c>
      <c r="AA5" s="29">
        <v>184</v>
      </c>
      <c r="AB5" s="29">
        <v>168</v>
      </c>
    </row>
    <row r="6" spans="1:28" x14ac:dyDescent="0.15">
      <c r="A6" s="15"/>
      <c r="B6" s="1" t="s">
        <v>2</v>
      </c>
      <c r="C6" s="32">
        <v>112</v>
      </c>
      <c r="D6" s="32">
        <v>127</v>
      </c>
      <c r="E6" s="32">
        <v>117</v>
      </c>
      <c r="F6" s="32">
        <v>148</v>
      </c>
      <c r="G6" s="32">
        <v>147</v>
      </c>
      <c r="H6" s="32">
        <v>137</v>
      </c>
      <c r="I6" s="32">
        <v>148</v>
      </c>
      <c r="J6" s="32">
        <v>136</v>
      </c>
      <c r="K6" s="32">
        <v>132</v>
      </c>
      <c r="L6" s="32">
        <v>129</v>
      </c>
      <c r="M6" s="32">
        <v>130</v>
      </c>
      <c r="N6" s="32">
        <v>139</v>
      </c>
      <c r="O6" s="32">
        <v>121</v>
      </c>
      <c r="P6" s="33">
        <v>140</v>
      </c>
      <c r="Q6" s="32">
        <v>133</v>
      </c>
      <c r="R6" s="32">
        <v>141</v>
      </c>
      <c r="S6" s="32">
        <v>108</v>
      </c>
      <c r="T6" s="32">
        <v>89</v>
      </c>
      <c r="U6" s="32">
        <v>97</v>
      </c>
      <c r="V6" s="32">
        <v>109</v>
      </c>
      <c r="W6" s="32">
        <v>101</v>
      </c>
      <c r="X6" s="30">
        <v>91</v>
      </c>
      <c r="Y6" s="30">
        <v>87</v>
      </c>
      <c r="Z6" s="30">
        <v>84</v>
      </c>
      <c r="AA6" s="30">
        <v>66</v>
      </c>
      <c r="AB6" s="30">
        <v>88</v>
      </c>
    </row>
    <row r="7" spans="1:28" ht="13.5" customHeight="1" x14ac:dyDescent="0.15">
      <c r="A7" s="44" t="s">
        <v>23</v>
      </c>
      <c r="B7" s="13" t="s">
        <v>6</v>
      </c>
      <c r="C7" s="28">
        <v>16</v>
      </c>
      <c r="D7" s="28">
        <v>23</v>
      </c>
      <c r="E7" s="28">
        <v>20</v>
      </c>
      <c r="F7" s="28">
        <v>22</v>
      </c>
      <c r="G7" s="28">
        <v>27</v>
      </c>
      <c r="H7" s="28">
        <v>29</v>
      </c>
      <c r="I7" s="28">
        <v>31</v>
      </c>
      <c r="J7" s="28">
        <v>24</v>
      </c>
      <c r="K7" s="28">
        <v>33</v>
      </c>
      <c r="L7" s="28">
        <v>26</v>
      </c>
      <c r="M7" s="28">
        <v>22</v>
      </c>
      <c r="N7" s="28">
        <v>22</v>
      </c>
      <c r="O7" s="28">
        <v>23</v>
      </c>
      <c r="P7" s="28">
        <v>20</v>
      </c>
      <c r="Q7" s="28">
        <v>21</v>
      </c>
      <c r="R7" s="28">
        <f>R10+R13+R16</f>
        <v>20</v>
      </c>
      <c r="S7" s="28">
        <v>20</v>
      </c>
      <c r="T7" s="28">
        <v>14</v>
      </c>
      <c r="U7" s="28">
        <v>10</v>
      </c>
      <c r="V7" s="28">
        <v>17</v>
      </c>
      <c r="W7" s="28">
        <v>13</v>
      </c>
      <c r="X7" s="34">
        <v>15</v>
      </c>
      <c r="Y7" s="34">
        <v>10</v>
      </c>
      <c r="Z7" s="34">
        <v>16</v>
      </c>
      <c r="AA7" s="34">
        <v>9</v>
      </c>
      <c r="AB7" s="34">
        <v>9</v>
      </c>
    </row>
    <row r="8" spans="1:28" x14ac:dyDescent="0.15">
      <c r="A8" s="45"/>
      <c r="B8" s="2" t="s">
        <v>1</v>
      </c>
      <c r="C8" s="29">
        <v>13</v>
      </c>
      <c r="D8" s="29">
        <v>12</v>
      </c>
      <c r="E8" s="29">
        <v>14</v>
      </c>
      <c r="F8" s="29">
        <v>13</v>
      </c>
      <c r="G8" s="29">
        <v>13</v>
      </c>
      <c r="H8" s="29">
        <v>22</v>
      </c>
      <c r="I8" s="29">
        <v>24</v>
      </c>
      <c r="J8" s="29">
        <v>18</v>
      </c>
      <c r="K8" s="29">
        <v>26</v>
      </c>
      <c r="L8" s="29">
        <v>19</v>
      </c>
      <c r="M8" s="29">
        <v>17</v>
      </c>
      <c r="N8" s="29">
        <v>18</v>
      </c>
      <c r="O8" s="29">
        <v>15</v>
      </c>
      <c r="P8" s="29">
        <v>15</v>
      </c>
      <c r="Q8" s="29">
        <v>17</v>
      </c>
      <c r="R8" s="29">
        <f>R11+R14+R17</f>
        <v>11</v>
      </c>
      <c r="S8" s="29">
        <v>11</v>
      </c>
      <c r="T8" s="29">
        <v>10</v>
      </c>
      <c r="U8" s="29">
        <v>4</v>
      </c>
      <c r="V8" s="29">
        <v>13</v>
      </c>
      <c r="W8" s="29">
        <v>6</v>
      </c>
      <c r="X8" s="29">
        <v>8</v>
      </c>
      <c r="Y8" s="29">
        <v>5</v>
      </c>
      <c r="Z8" s="29">
        <v>10</v>
      </c>
      <c r="AA8" s="29">
        <v>6</v>
      </c>
      <c r="AB8" s="29">
        <v>5</v>
      </c>
    </row>
    <row r="9" spans="1:28" x14ac:dyDescent="0.15">
      <c r="A9" s="46"/>
      <c r="B9" s="1" t="s">
        <v>2</v>
      </c>
      <c r="C9" s="33">
        <v>3</v>
      </c>
      <c r="D9" s="33">
        <v>11</v>
      </c>
      <c r="E9" s="33">
        <v>6</v>
      </c>
      <c r="F9" s="33">
        <v>9</v>
      </c>
      <c r="G9" s="33">
        <v>14</v>
      </c>
      <c r="H9" s="33">
        <v>7</v>
      </c>
      <c r="I9" s="33">
        <v>7</v>
      </c>
      <c r="J9" s="33">
        <v>6</v>
      </c>
      <c r="K9" s="33">
        <v>7</v>
      </c>
      <c r="L9" s="33">
        <v>7</v>
      </c>
      <c r="M9" s="33">
        <v>5</v>
      </c>
      <c r="N9" s="33">
        <v>4</v>
      </c>
      <c r="O9" s="33">
        <v>8</v>
      </c>
      <c r="P9" s="35">
        <v>5</v>
      </c>
      <c r="Q9" s="35">
        <v>4</v>
      </c>
      <c r="R9" s="30">
        <f>R12+R15+R18</f>
        <v>9</v>
      </c>
      <c r="S9" s="30">
        <v>9</v>
      </c>
      <c r="T9" s="30">
        <v>4</v>
      </c>
      <c r="U9" s="30">
        <v>6</v>
      </c>
      <c r="V9" s="30">
        <v>4</v>
      </c>
      <c r="W9" s="30">
        <v>7</v>
      </c>
      <c r="X9" s="30">
        <v>7</v>
      </c>
      <c r="Y9" s="30">
        <v>5</v>
      </c>
      <c r="Z9" s="30">
        <v>6</v>
      </c>
      <c r="AA9" s="30">
        <v>3</v>
      </c>
      <c r="AB9" s="30">
        <v>4</v>
      </c>
    </row>
    <row r="10" spans="1:28" ht="13.5" customHeight="1" x14ac:dyDescent="0.15">
      <c r="A10" s="14" t="s">
        <v>3</v>
      </c>
      <c r="B10" s="13" t="s">
        <v>6</v>
      </c>
      <c r="C10" s="28">
        <v>10</v>
      </c>
      <c r="D10" s="28">
        <v>9</v>
      </c>
      <c r="E10" s="28">
        <v>12</v>
      </c>
      <c r="F10" s="28">
        <v>11</v>
      </c>
      <c r="G10" s="28">
        <v>14</v>
      </c>
      <c r="H10" s="28">
        <v>18</v>
      </c>
      <c r="I10" s="28">
        <v>16</v>
      </c>
      <c r="J10" s="28">
        <v>16</v>
      </c>
      <c r="K10" s="28">
        <v>15</v>
      </c>
      <c r="L10" s="28">
        <v>10</v>
      </c>
      <c r="M10" s="28">
        <v>12</v>
      </c>
      <c r="N10" s="28">
        <v>10</v>
      </c>
      <c r="O10" s="28">
        <v>10</v>
      </c>
      <c r="P10" s="31">
        <v>9</v>
      </c>
      <c r="Q10" s="31">
        <v>11</v>
      </c>
      <c r="R10" s="28">
        <v>10</v>
      </c>
      <c r="S10" s="28">
        <v>11</v>
      </c>
      <c r="T10" s="28">
        <v>10</v>
      </c>
      <c r="U10" s="28">
        <v>7</v>
      </c>
      <c r="V10" s="28">
        <v>10</v>
      </c>
      <c r="W10" s="28">
        <v>9</v>
      </c>
      <c r="X10" s="34">
        <v>8</v>
      </c>
      <c r="Y10" s="34">
        <v>5</v>
      </c>
      <c r="Z10" s="34">
        <v>10</v>
      </c>
      <c r="AA10" s="34">
        <v>5</v>
      </c>
      <c r="AB10" s="34">
        <v>4</v>
      </c>
    </row>
    <row r="11" spans="1:28" x14ac:dyDescent="0.15">
      <c r="A11" s="15"/>
      <c r="B11" s="2" t="s">
        <v>1</v>
      </c>
      <c r="C11" s="29">
        <v>7</v>
      </c>
      <c r="D11" s="29">
        <v>5</v>
      </c>
      <c r="E11" s="29">
        <v>9</v>
      </c>
      <c r="F11" s="29">
        <v>7</v>
      </c>
      <c r="G11" s="29">
        <v>8</v>
      </c>
      <c r="H11" s="29">
        <v>12</v>
      </c>
      <c r="I11" s="29">
        <v>13</v>
      </c>
      <c r="J11" s="29">
        <v>11</v>
      </c>
      <c r="K11" s="29">
        <v>12</v>
      </c>
      <c r="L11" s="29">
        <v>7</v>
      </c>
      <c r="M11" s="29">
        <v>9</v>
      </c>
      <c r="N11" s="29">
        <v>9</v>
      </c>
      <c r="O11" s="29">
        <v>6</v>
      </c>
      <c r="P11" s="29">
        <v>7</v>
      </c>
      <c r="Q11" s="29">
        <v>9</v>
      </c>
      <c r="R11" s="29">
        <v>5</v>
      </c>
      <c r="S11" s="29">
        <v>8</v>
      </c>
      <c r="T11" s="29">
        <v>7</v>
      </c>
      <c r="U11" s="29">
        <v>3</v>
      </c>
      <c r="V11" s="29">
        <v>6</v>
      </c>
      <c r="W11" s="29">
        <v>5</v>
      </c>
      <c r="X11" s="29">
        <v>4</v>
      </c>
      <c r="Y11" s="29">
        <v>4</v>
      </c>
      <c r="Z11" s="29">
        <v>6</v>
      </c>
      <c r="AA11" s="29">
        <v>2</v>
      </c>
      <c r="AB11" s="29">
        <v>2</v>
      </c>
    </row>
    <row r="12" spans="1:28" x14ac:dyDescent="0.15">
      <c r="A12" s="15"/>
      <c r="B12" s="1" t="s">
        <v>2</v>
      </c>
      <c r="C12" s="33">
        <v>3</v>
      </c>
      <c r="D12" s="33">
        <v>4</v>
      </c>
      <c r="E12" s="33">
        <v>3</v>
      </c>
      <c r="F12" s="33">
        <v>4</v>
      </c>
      <c r="G12" s="33">
        <v>6</v>
      </c>
      <c r="H12" s="33">
        <v>6</v>
      </c>
      <c r="I12" s="33">
        <v>3</v>
      </c>
      <c r="J12" s="33">
        <v>5</v>
      </c>
      <c r="K12" s="33">
        <v>3</v>
      </c>
      <c r="L12" s="33">
        <v>3</v>
      </c>
      <c r="M12" s="33">
        <v>3</v>
      </c>
      <c r="N12" s="33">
        <v>1</v>
      </c>
      <c r="O12" s="33">
        <v>4</v>
      </c>
      <c r="P12" s="33">
        <v>2</v>
      </c>
      <c r="Q12" s="33">
        <v>2</v>
      </c>
      <c r="R12" s="30">
        <v>5</v>
      </c>
      <c r="S12" s="30">
        <v>3</v>
      </c>
      <c r="T12" s="30">
        <v>3</v>
      </c>
      <c r="U12" s="30">
        <v>4</v>
      </c>
      <c r="V12" s="30">
        <v>4</v>
      </c>
      <c r="W12" s="30">
        <v>4</v>
      </c>
      <c r="X12" s="30">
        <v>4</v>
      </c>
      <c r="Y12" s="30">
        <v>1</v>
      </c>
      <c r="Z12" s="30">
        <v>4</v>
      </c>
      <c r="AA12" s="30">
        <v>3</v>
      </c>
      <c r="AB12" s="30">
        <v>2</v>
      </c>
    </row>
    <row r="13" spans="1:28" ht="13.5" customHeight="1" x14ac:dyDescent="0.15">
      <c r="A13" s="14" t="s">
        <v>4</v>
      </c>
      <c r="B13" s="13" t="s">
        <v>6</v>
      </c>
      <c r="C13" s="28">
        <v>3</v>
      </c>
      <c r="D13" s="28">
        <v>11</v>
      </c>
      <c r="E13" s="28">
        <v>7</v>
      </c>
      <c r="F13" s="28">
        <v>7</v>
      </c>
      <c r="G13" s="28">
        <v>10</v>
      </c>
      <c r="H13" s="28">
        <v>10</v>
      </c>
      <c r="I13" s="28">
        <v>9</v>
      </c>
      <c r="J13" s="28">
        <v>5</v>
      </c>
      <c r="K13" s="28">
        <v>16</v>
      </c>
      <c r="L13" s="28">
        <v>11</v>
      </c>
      <c r="M13" s="28">
        <v>6</v>
      </c>
      <c r="N13" s="28">
        <v>9</v>
      </c>
      <c r="O13" s="28">
        <v>10</v>
      </c>
      <c r="P13" s="31">
        <v>11</v>
      </c>
      <c r="Q13" s="31">
        <v>8</v>
      </c>
      <c r="R13" s="28">
        <v>7</v>
      </c>
      <c r="S13" s="28">
        <v>7</v>
      </c>
      <c r="T13" s="28">
        <v>2</v>
      </c>
      <c r="U13" s="28">
        <v>2</v>
      </c>
      <c r="V13" s="28">
        <v>4</v>
      </c>
      <c r="W13" s="28">
        <v>3</v>
      </c>
      <c r="X13" s="34">
        <v>6</v>
      </c>
      <c r="Y13" s="34">
        <v>4</v>
      </c>
      <c r="Z13" s="34">
        <v>4</v>
      </c>
      <c r="AA13" s="34">
        <v>2</v>
      </c>
      <c r="AB13" s="34">
        <v>5</v>
      </c>
    </row>
    <row r="14" spans="1:28" x14ac:dyDescent="0.15">
      <c r="A14" s="15"/>
      <c r="B14" s="2" t="s">
        <v>1</v>
      </c>
      <c r="C14" s="29">
        <v>3</v>
      </c>
      <c r="D14" s="29">
        <v>5</v>
      </c>
      <c r="E14" s="29">
        <v>5</v>
      </c>
      <c r="F14" s="29">
        <v>2</v>
      </c>
      <c r="G14" s="29">
        <v>5</v>
      </c>
      <c r="H14" s="29">
        <v>9</v>
      </c>
      <c r="I14" s="29">
        <v>7</v>
      </c>
      <c r="J14" s="29">
        <v>5</v>
      </c>
      <c r="K14" s="29">
        <v>13</v>
      </c>
      <c r="L14" s="29">
        <v>9</v>
      </c>
      <c r="M14" s="29">
        <v>4</v>
      </c>
      <c r="N14" s="29">
        <v>7</v>
      </c>
      <c r="O14" s="29">
        <v>8</v>
      </c>
      <c r="P14" s="29">
        <v>8</v>
      </c>
      <c r="Q14" s="29">
        <v>6</v>
      </c>
      <c r="R14" s="29">
        <v>4</v>
      </c>
      <c r="S14" s="29">
        <v>2</v>
      </c>
      <c r="T14" s="29">
        <v>2</v>
      </c>
      <c r="U14" s="29">
        <v>0</v>
      </c>
      <c r="V14" s="29">
        <v>4</v>
      </c>
      <c r="W14" s="29">
        <v>1</v>
      </c>
      <c r="X14" s="29">
        <v>4</v>
      </c>
      <c r="Y14" s="29">
        <v>1</v>
      </c>
      <c r="Z14" s="29">
        <v>3</v>
      </c>
      <c r="AA14" s="29">
        <v>2</v>
      </c>
      <c r="AB14" s="29">
        <v>3</v>
      </c>
    </row>
    <row r="15" spans="1:28" x14ac:dyDescent="0.15">
      <c r="A15" s="15"/>
      <c r="B15" s="1" t="s">
        <v>2</v>
      </c>
      <c r="C15" s="32">
        <v>0</v>
      </c>
      <c r="D15" s="32">
        <v>6</v>
      </c>
      <c r="E15" s="32">
        <v>2</v>
      </c>
      <c r="F15" s="32">
        <v>5</v>
      </c>
      <c r="G15" s="32">
        <v>5</v>
      </c>
      <c r="H15" s="32">
        <v>1</v>
      </c>
      <c r="I15" s="32">
        <v>2</v>
      </c>
      <c r="J15" s="32">
        <v>0</v>
      </c>
      <c r="K15" s="32">
        <v>3</v>
      </c>
      <c r="L15" s="32">
        <v>2</v>
      </c>
      <c r="M15" s="32">
        <v>2</v>
      </c>
      <c r="N15" s="32">
        <v>2</v>
      </c>
      <c r="O15" s="32">
        <v>2</v>
      </c>
      <c r="P15" s="32">
        <v>3</v>
      </c>
      <c r="Q15" s="32">
        <v>2</v>
      </c>
      <c r="R15" s="30">
        <v>3</v>
      </c>
      <c r="S15" s="30">
        <v>5</v>
      </c>
      <c r="T15" s="30">
        <v>0</v>
      </c>
      <c r="U15" s="30">
        <v>2</v>
      </c>
      <c r="V15" s="30">
        <v>0</v>
      </c>
      <c r="W15" s="30">
        <v>2</v>
      </c>
      <c r="X15" s="30">
        <v>2</v>
      </c>
      <c r="Y15" s="30">
        <v>3</v>
      </c>
      <c r="Z15" s="30">
        <v>1</v>
      </c>
      <c r="AA15" s="30">
        <v>0</v>
      </c>
      <c r="AB15" s="30">
        <v>2</v>
      </c>
    </row>
    <row r="16" spans="1:28" ht="13.5" customHeight="1" x14ac:dyDescent="0.15">
      <c r="A16" s="14" t="s">
        <v>5</v>
      </c>
      <c r="B16" s="13" t="s">
        <v>6</v>
      </c>
      <c r="C16" s="34">
        <v>3</v>
      </c>
      <c r="D16" s="34">
        <v>3</v>
      </c>
      <c r="E16" s="34">
        <v>1</v>
      </c>
      <c r="F16" s="34">
        <v>4</v>
      </c>
      <c r="G16" s="34">
        <v>3</v>
      </c>
      <c r="H16" s="34">
        <v>1</v>
      </c>
      <c r="I16" s="34">
        <v>6</v>
      </c>
      <c r="J16" s="34">
        <v>3</v>
      </c>
      <c r="K16" s="34">
        <v>2</v>
      </c>
      <c r="L16" s="34">
        <v>5</v>
      </c>
      <c r="M16" s="34">
        <v>4</v>
      </c>
      <c r="N16" s="34">
        <v>3</v>
      </c>
      <c r="O16" s="34">
        <v>3</v>
      </c>
      <c r="P16" s="33">
        <v>0</v>
      </c>
      <c r="Q16" s="33">
        <v>2</v>
      </c>
      <c r="R16" s="28">
        <v>3</v>
      </c>
      <c r="S16" s="28">
        <v>2</v>
      </c>
      <c r="T16" s="28">
        <v>2</v>
      </c>
      <c r="U16" s="28">
        <v>1</v>
      </c>
      <c r="V16" s="28">
        <v>3</v>
      </c>
      <c r="W16" s="28">
        <v>1</v>
      </c>
      <c r="X16" s="34">
        <v>1</v>
      </c>
      <c r="Y16" s="34">
        <v>1</v>
      </c>
      <c r="Z16" s="34">
        <v>2</v>
      </c>
      <c r="AA16" s="34">
        <v>2</v>
      </c>
      <c r="AB16" s="34">
        <v>0</v>
      </c>
    </row>
    <row r="17" spans="1:28" x14ac:dyDescent="0.15">
      <c r="A17" s="15"/>
      <c r="B17" s="2" t="s">
        <v>1</v>
      </c>
      <c r="C17" s="29">
        <v>3</v>
      </c>
      <c r="D17" s="29">
        <v>2</v>
      </c>
      <c r="E17" s="29">
        <v>0</v>
      </c>
      <c r="F17" s="29">
        <v>4</v>
      </c>
      <c r="G17" s="29">
        <v>0</v>
      </c>
      <c r="H17" s="29">
        <v>1</v>
      </c>
      <c r="I17" s="29">
        <v>4</v>
      </c>
      <c r="J17" s="29">
        <v>2</v>
      </c>
      <c r="K17" s="29">
        <v>1</v>
      </c>
      <c r="L17" s="29">
        <v>3</v>
      </c>
      <c r="M17" s="29">
        <v>4</v>
      </c>
      <c r="N17" s="29">
        <v>2</v>
      </c>
      <c r="O17" s="29">
        <v>1</v>
      </c>
      <c r="P17" s="29">
        <v>0</v>
      </c>
      <c r="Q17" s="29">
        <v>2</v>
      </c>
      <c r="R17" s="29">
        <v>2</v>
      </c>
      <c r="S17" s="29">
        <v>1</v>
      </c>
      <c r="T17" s="29">
        <v>1</v>
      </c>
      <c r="U17" s="29">
        <v>1</v>
      </c>
      <c r="V17" s="29">
        <v>3</v>
      </c>
      <c r="W17" s="29">
        <v>0</v>
      </c>
      <c r="X17" s="29">
        <v>0</v>
      </c>
      <c r="Y17" s="29">
        <v>0</v>
      </c>
      <c r="Z17" s="29">
        <v>1</v>
      </c>
      <c r="AA17" s="29">
        <v>2</v>
      </c>
      <c r="AB17" s="29">
        <v>0</v>
      </c>
    </row>
    <row r="18" spans="1:28" x14ac:dyDescent="0.15">
      <c r="A18" s="21"/>
      <c r="B18" s="1" t="s">
        <v>2</v>
      </c>
      <c r="C18" s="32">
        <v>0</v>
      </c>
      <c r="D18" s="32">
        <v>1</v>
      </c>
      <c r="E18" s="32">
        <v>1</v>
      </c>
      <c r="F18" s="32">
        <v>0</v>
      </c>
      <c r="G18" s="32">
        <v>3</v>
      </c>
      <c r="H18" s="32">
        <v>0</v>
      </c>
      <c r="I18" s="32">
        <v>2</v>
      </c>
      <c r="J18" s="32">
        <v>1</v>
      </c>
      <c r="K18" s="32">
        <v>1</v>
      </c>
      <c r="L18" s="32">
        <v>2</v>
      </c>
      <c r="M18" s="32">
        <v>0</v>
      </c>
      <c r="N18" s="32">
        <v>1</v>
      </c>
      <c r="O18" s="32">
        <v>2</v>
      </c>
      <c r="P18" s="32">
        <v>0</v>
      </c>
      <c r="Q18" s="32">
        <v>0</v>
      </c>
      <c r="R18" s="30">
        <v>1</v>
      </c>
      <c r="S18" s="30">
        <v>1</v>
      </c>
      <c r="T18" s="30">
        <v>1</v>
      </c>
      <c r="U18" s="30">
        <v>0</v>
      </c>
      <c r="V18" s="30">
        <v>0</v>
      </c>
      <c r="W18" s="30">
        <v>1</v>
      </c>
      <c r="X18" s="30">
        <v>1</v>
      </c>
      <c r="Y18" s="30">
        <v>1</v>
      </c>
      <c r="Z18" s="30">
        <v>1</v>
      </c>
      <c r="AA18" s="30">
        <v>0</v>
      </c>
      <c r="AB18" s="30">
        <v>0</v>
      </c>
    </row>
    <row r="19" spans="1:28" ht="13.5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</row>
    <row r="20" spans="1:28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8" x14ac:dyDescent="0.15">
      <c r="A21" t="s">
        <v>74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8" ht="13.5" customHeight="1" x14ac:dyDescent="0.15"/>
    <row r="25" spans="1:28" ht="13.5" customHeight="1" x14ac:dyDescent="0.15"/>
    <row r="28" spans="1:28" ht="13.5" customHeight="1" x14ac:dyDescent="0.15"/>
    <row r="31" spans="1:28" ht="13.5" customHeight="1" x14ac:dyDescent="0.15"/>
  </sheetData>
  <mergeCells count="1">
    <mergeCell ref="A7:A9"/>
  </mergeCells>
  <phoneticPr fontId="2"/>
  <pageMargins left="0.43307086614173229" right="3.937007874015748E-2" top="0.74803149606299213" bottom="0.74803149606299213" header="0.31496062992125984" footer="0.31496062992125984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="60" zoomScaleNormal="60" workbookViewId="0">
      <selection activeCell="F8" sqref="F8"/>
    </sheetView>
  </sheetViews>
  <sheetFormatPr defaultRowHeight="13.5" x14ac:dyDescent="0.15"/>
  <cols>
    <col min="1" max="1" width="4.875" customWidth="1"/>
  </cols>
  <sheetData>
    <row r="1" spans="1:11" ht="17.25" x14ac:dyDescent="0.2">
      <c r="A1" s="11" t="str">
        <f>目次!B7&amp;" "&amp;目次!C7&amp;"   "&amp;目次!D7</f>
        <v>１－２ 岩手県・保健所・市町村別・性別・自殺死亡数の年次推移   平成７年～令和２年</v>
      </c>
    </row>
    <row r="3" spans="1:11" x14ac:dyDescent="0.15">
      <c r="B3" t="s">
        <v>29</v>
      </c>
      <c r="K3" t="s">
        <v>47</v>
      </c>
    </row>
    <row r="22" spans="2:11" x14ac:dyDescent="0.15">
      <c r="B22" t="s">
        <v>30</v>
      </c>
      <c r="K22" t="s">
        <v>31</v>
      </c>
    </row>
    <row r="41" spans="2:2" x14ac:dyDescent="0.15">
      <c r="B41" t="s">
        <v>32</v>
      </c>
    </row>
    <row r="61" spans="2:2" x14ac:dyDescent="0.15">
      <c r="B61" t="s">
        <v>74</v>
      </c>
    </row>
  </sheetData>
  <phoneticPr fontId="2"/>
  <pageMargins left="0.51181102362204722" right="0.11811023622047245" top="0.55118110236220474" bottom="0.35433070866141736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B37"/>
  <sheetViews>
    <sheetView view="pageBreakPreview" zoomScale="96" zoomScaleNormal="100" zoomScaleSheetLayoutView="96" workbookViewId="0">
      <selection activeCell="F8" sqref="F8"/>
    </sheetView>
  </sheetViews>
  <sheetFormatPr defaultColWidth="7.375" defaultRowHeight="13.5" x14ac:dyDescent="0.15"/>
  <cols>
    <col min="1" max="1" width="14.875" customWidth="1"/>
    <col min="2" max="2" width="4.125" customWidth="1"/>
    <col min="3" max="28" width="5.375" customWidth="1"/>
  </cols>
  <sheetData>
    <row r="1" spans="1:28" ht="22.5" customHeight="1" x14ac:dyDescent="0.2">
      <c r="A1" s="11" t="str">
        <f>目次!B9&amp;" "&amp;目次!C9&amp;"   "&amp;目次!D9</f>
        <v>２－１ 全国・岩手県・保健所・市町村別・性別・自殺死亡率の年次推移   平成７年～令和２年</v>
      </c>
      <c r="B1" s="10"/>
    </row>
    <row r="2" spans="1:28" ht="15" customHeight="1" x14ac:dyDescent="0.15">
      <c r="A2" s="4"/>
      <c r="B2" s="4"/>
    </row>
    <row r="3" spans="1:28" x14ac:dyDescent="0.15">
      <c r="A3" s="20"/>
      <c r="B3" s="16"/>
      <c r="C3" s="36" t="s">
        <v>22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6" t="s">
        <v>17</v>
      </c>
      <c r="O3" s="36" t="s">
        <v>18</v>
      </c>
      <c r="P3" s="36" t="s">
        <v>19</v>
      </c>
      <c r="Q3" s="36" t="s">
        <v>20</v>
      </c>
      <c r="R3" s="36" t="s">
        <v>21</v>
      </c>
      <c r="S3" s="36" t="s">
        <v>24</v>
      </c>
      <c r="T3" s="36" t="s">
        <v>27</v>
      </c>
      <c r="U3" s="36" t="s">
        <v>28</v>
      </c>
      <c r="V3" s="36" t="s">
        <v>67</v>
      </c>
      <c r="W3" s="36" t="s">
        <v>68</v>
      </c>
      <c r="X3" s="36" t="s">
        <v>70</v>
      </c>
      <c r="Y3" s="36" t="s">
        <v>71</v>
      </c>
      <c r="Z3" s="36" t="s">
        <v>72</v>
      </c>
      <c r="AA3" s="36" t="s">
        <v>73</v>
      </c>
      <c r="AB3" s="36" t="s">
        <v>80</v>
      </c>
    </row>
    <row r="4" spans="1:28" x14ac:dyDescent="0.15">
      <c r="A4" s="22" t="s">
        <v>25</v>
      </c>
      <c r="B4" s="13" t="s">
        <v>6</v>
      </c>
      <c r="C4" s="37">
        <v>17.2</v>
      </c>
      <c r="D4" s="37">
        <v>17.8</v>
      </c>
      <c r="E4" s="37">
        <v>18.8</v>
      </c>
      <c r="F4" s="37">
        <v>25.4</v>
      </c>
      <c r="G4" s="37">
        <v>25</v>
      </c>
      <c r="H4" s="37">
        <v>24.1</v>
      </c>
      <c r="I4" s="37">
        <v>23.3</v>
      </c>
      <c r="J4" s="37">
        <v>23.8</v>
      </c>
      <c r="K4" s="37">
        <v>25.5</v>
      </c>
      <c r="L4" s="37">
        <v>24</v>
      </c>
      <c r="M4" s="37">
        <v>24.2</v>
      </c>
      <c r="N4" s="37">
        <v>23.7</v>
      </c>
      <c r="O4" s="37">
        <v>24.4</v>
      </c>
      <c r="P4" s="37">
        <v>24</v>
      </c>
      <c r="Q4" s="37">
        <v>24.4</v>
      </c>
      <c r="R4" s="37">
        <v>23.4</v>
      </c>
      <c r="S4" s="37">
        <v>22.9</v>
      </c>
      <c r="T4" s="37">
        <v>21</v>
      </c>
      <c r="U4" s="37">
        <v>20.7</v>
      </c>
      <c r="V4" s="37">
        <v>19.5</v>
      </c>
      <c r="W4" s="37">
        <v>18.5</v>
      </c>
      <c r="X4" s="37">
        <v>16.8</v>
      </c>
      <c r="Y4" s="37">
        <v>16.399999999999999</v>
      </c>
      <c r="Z4" s="38">
        <v>16.100000000000001</v>
      </c>
      <c r="AA4" s="38">
        <v>15.7</v>
      </c>
      <c r="AB4" s="38">
        <v>16.399999999999999</v>
      </c>
    </row>
    <row r="5" spans="1:28" x14ac:dyDescent="0.15">
      <c r="A5" s="23"/>
      <c r="B5" s="2" t="s">
        <v>1</v>
      </c>
      <c r="C5" s="39">
        <v>23.4</v>
      </c>
      <c r="D5" s="39">
        <v>24.3</v>
      </c>
      <c r="E5" s="39">
        <v>26</v>
      </c>
      <c r="F5" s="39">
        <v>36.5</v>
      </c>
      <c r="G5" s="39">
        <v>36.5</v>
      </c>
      <c r="H5" s="39">
        <v>35.200000000000003</v>
      </c>
      <c r="I5" s="39">
        <v>34.200000000000003</v>
      </c>
      <c r="J5" s="39">
        <v>35.200000000000003</v>
      </c>
      <c r="K5" s="39">
        <v>38</v>
      </c>
      <c r="L5" s="39">
        <v>35.6</v>
      </c>
      <c r="M5" s="39">
        <v>36.1</v>
      </c>
      <c r="N5" s="39">
        <v>34.799999999999997</v>
      </c>
      <c r="O5" s="39">
        <v>35.799999999999997</v>
      </c>
      <c r="P5" s="39">
        <v>35.1</v>
      </c>
      <c r="Q5" s="39">
        <v>36.200000000000003</v>
      </c>
      <c r="R5" s="39">
        <v>34.200000000000003</v>
      </c>
      <c r="S5" s="39">
        <v>32.4</v>
      </c>
      <c r="T5" s="39">
        <v>30.1</v>
      </c>
      <c r="U5" s="39">
        <v>29.7</v>
      </c>
      <c r="V5" s="39">
        <v>27.6</v>
      </c>
      <c r="W5" s="39">
        <v>26.6</v>
      </c>
      <c r="X5" s="39">
        <v>24.1</v>
      </c>
      <c r="Y5" s="39">
        <v>23.6</v>
      </c>
      <c r="Z5" s="39">
        <v>22.9</v>
      </c>
      <c r="AA5" s="39">
        <v>22.7</v>
      </c>
      <c r="AB5" s="39">
        <v>22.6</v>
      </c>
    </row>
    <row r="6" spans="1:28" x14ac:dyDescent="0.15">
      <c r="A6" s="24"/>
      <c r="B6" s="1" t="s">
        <v>2</v>
      </c>
      <c r="C6" s="37">
        <v>11.3</v>
      </c>
      <c r="D6" s="37">
        <v>11.5</v>
      </c>
      <c r="E6" s="37">
        <v>11.9</v>
      </c>
      <c r="F6" s="37">
        <v>14.7</v>
      </c>
      <c r="G6" s="37">
        <v>14.1</v>
      </c>
      <c r="H6" s="37">
        <v>13.4</v>
      </c>
      <c r="I6" s="37">
        <v>12.9</v>
      </c>
      <c r="J6" s="37">
        <v>12.8</v>
      </c>
      <c r="K6" s="37">
        <v>13.5</v>
      </c>
      <c r="L6" s="37">
        <v>12.8</v>
      </c>
      <c r="M6" s="37">
        <v>12.9</v>
      </c>
      <c r="N6" s="37">
        <v>13.2</v>
      </c>
      <c r="O6" s="37">
        <v>13.7</v>
      </c>
      <c r="P6" s="37">
        <v>13.5</v>
      </c>
      <c r="Q6" s="37">
        <v>13.2</v>
      </c>
      <c r="R6" s="37">
        <v>13.2</v>
      </c>
      <c r="S6" s="37">
        <v>13.9</v>
      </c>
      <c r="T6" s="37">
        <v>12.3</v>
      </c>
      <c r="U6" s="37">
        <v>12.3</v>
      </c>
      <c r="V6" s="37">
        <v>11.7</v>
      </c>
      <c r="W6" s="37">
        <v>10.8</v>
      </c>
      <c r="X6" s="37">
        <v>9.9</v>
      </c>
      <c r="Y6" s="37">
        <v>9.6</v>
      </c>
      <c r="Z6" s="40">
        <v>9.6999999999999993</v>
      </c>
      <c r="AA6" s="40">
        <v>9.1</v>
      </c>
      <c r="AB6" s="40">
        <v>10.5</v>
      </c>
    </row>
    <row r="7" spans="1:28" ht="13.5" customHeight="1" x14ac:dyDescent="0.15">
      <c r="A7" s="12" t="s">
        <v>0</v>
      </c>
      <c r="B7" s="13" t="s">
        <v>6</v>
      </c>
      <c r="C7" s="41">
        <v>24.304246902969698</v>
      </c>
      <c r="D7" s="41">
        <v>26.063459593184618</v>
      </c>
      <c r="E7" s="41">
        <v>25.719421545546979</v>
      </c>
      <c r="F7" s="41">
        <v>35.326295808721859</v>
      </c>
      <c r="G7" s="41">
        <v>34.329889042408006</v>
      </c>
      <c r="H7" s="41">
        <v>32.058071714047649</v>
      </c>
      <c r="I7" s="41">
        <v>33.897129642013759</v>
      </c>
      <c r="J7" s="41">
        <v>35.509371278174001</v>
      </c>
      <c r="K7" s="41">
        <v>37.595513649596974</v>
      </c>
      <c r="L7" s="41">
        <v>34.48498361784042</v>
      </c>
      <c r="M7" s="41">
        <v>33.934013505737376</v>
      </c>
      <c r="N7" s="41">
        <v>33.971072940330934</v>
      </c>
      <c r="O7" s="41">
        <v>32</v>
      </c>
      <c r="P7" s="41">
        <v>33.6</v>
      </c>
      <c r="Q7" s="41">
        <v>34.200000000000003</v>
      </c>
      <c r="R7" s="41">
        <v>32</v>
      </c>
      <c r="S7" s="41">
        <v>28.2</v>
      </c>
      <c r="T7" s="41">
        <v>25.2</v>
      </c>
      <c r="U7" s="41">
        <v>26.3</v>
      </c>
      <c r="V7" s="41">
        <v>26.5</v>
      </c>
      <c r="W7" s="41">
        <v>23.2</v>
      </c>
      <c r="X7" s="41">
        <v>22.8</v>
      </c>
      <c r="Y7" s="41">
        <v>20.9</v>
      </c>
      <c r="Z7" s="39">
        <v>20.399999999999999</v>
      </c>
      <c r="AA7" s="39">
        <v>20.384367636</v>
      </c>
      <c r="AB7" s="39">
        <v>21.1</v>
      </c>
    </row>
    <row r="8" spans="1:28" x14ac:dyDescent="0.15">
      <c r="A8" s="15"/>
      <c r="B8" s="2" t="s">
        <v>1</v>
      </c>
      <c r="C8" s="39">
        <v>34.164924206655272</v>
      </c>
      <c r="D8" s="39">
        <v>35.624387018649294</v>
      </c>
      <c r="E8" s="39">
        <v>36.368595717597856</v>
      </c>
      <c r="F8" s="39">
        <v>51.828610273810696</v>
      </c>
      <c r="G8" s="39">
        <v>49.897849240787302</v>
      </c>
      <c r="H8" s="39">
        <v>46.532929754358975</v>
      </c>
      <c r="I8" s="39">
        <v>48.723976465288949</v>
      </c>
      <c r="J8" s="39">
        <v>53.837632209102999</v>
      </c>
      <c r="K8" s="39">
        <v>58.737718983882068</v>
      </c>
      <c r="L8" s="39">
        <v>52.634569547910921</v>
      </c>
      <c r="M8" s="39">
        <v>51.237228367340791</v>
      </c>
      <c r="N8" s="39">
        <v>49.854843367633869</v>
      </c>
      <c r="O8" s="39">
        <v>48.5</v>
      </c>
      <c r="P8" s="39">
        <v>48.6</v>
      </c>
      <c r="Q8" s="39">
        <v>51</v>
      </c>
      <c r="R8" s="39">
        <v>44.9</v>
      </c>
      <c r="S8" s="39">
        <v>41.8</v>
      </c>
      <c r="T8" s="39">
        <v>38.6</v>
      </c>
      <c r="U8" s="39">
        <v>39.299999999999997</v>
      </c>
      <c r="V8" s="39">
        <v>37.799999999999997</v>
      </c>
      <c r="W8" s="39">
        <v>31.8</v>
      </c>
      <c r="X8" s="39">
        <v>32.4</v>
      </c>
      <c r="Y8" s="39">
        <v>29</v>
      </c>
      <c r="Z8" s="39">
        <v>28.3</v>
      </c>
      <c r="AA8" s="39">
        <v>31.114771229999999</v>
      </c>
      <c r="AB8" s="39">
        <v>28.8</v>
      </c>
    </row>
    <row r="9" spans="1:28" x14ac:dyDescent="0.15">
      <c r="A9" s="15"/>
      <c r="B9" s="1" t="s">
        <v>2</v>
      </c>
      <c r="C9" s="40">
        <v>15.186049444149914</v>
      </c>
      <c r="D9" s="40">
        <v>17.220455731903265</v>
      </c>
      <c r="E9" s="40">
        <v>15.869700266122667</v>
      </c>
      <c r="F9" s="40">
        <v>20.078250913017762</v>
      </c>
      <c r="G9" s="40">
        <v>19.965013690295102</v>
      </c>
      <c r="H9" s="40">
        <v>18.640926767010185</v>
      </c>
      <c r="I9" s="40">
        <v>20.170027883700708</v>
      </c>
      <c r="J9" s="40">
        <v>18.57994568098233</v>
      </c>
      <c r="K9" s="40">
        <v>18.099994240910924</v>
      </c>
      <c r="L9" s="40">
        <v>17.767420335845564</v>
      </c>
      <c r="M9" s="40">
        <v>18.018992017586537</v>
      </c>
      <c r="N9" s="40">
        <v>19.392038661307581</v>
      </c>
      <c r="O9" s="40">
        <v>17</v>
      </c>
      <c r="P9" s="40">
        <v>19.8</v>
      </c>
      <c r="Q9" s="40">
        <v>19</v>
      </c>
      <c r="R9" s="40">
        <v>20.3</v>
      </c>
      <c r="S9" s="40">
        <v>15.7</v>
      </c>
      <c r="T9" s="40">
        <v>13.1</v>
      </c>
      <c r="U9" s="40">
        <v>14.4</v>
      </c>
      <c r="V9" s="40">
        <v>16.3</v>
      </c>
      <c r="W9" s="40">
        <v>15.2</v>
      </c>
      <c r="X9" s="40">
        <v>13.8</v>
      </c>
      <c r="Y9" s="40">
        <v>13.4</v>
      </c>
      <c r="Z9" s="40">
        <v>13.1</v>
      </c>
      <c r="AA9" s="40">
        <v>10.392538786999999</v>
      </c>
      <c r="AB9" s="40">
        <v>14</v>
      </c>
    </row>
    <row r="10" spans="1:28" ht="13.5" customHeight="1" x14ac:dyDescent="0.15">
      <c r="A10" s="44" t="s">
        <v>23</v>
      </c>
      <c r="B10" s="13" t="s">
        <v>6</v>
      </c>
      <c r="C10" s="41">
        <v>19.952861365025129</v>
      </c>
      <c r="D10" s="41">
        <v>28.853873946206342</v>
      </c>
      <c r="E10" s="41">
        <v>25.283810775960148</v>
      </c>
      <c r="F10" s="41">
        <v>28.010847837435222</v>
      </c>
      <c r="G10" s="41">
        <v>34.599859037611324</v>
      </c>
      <c r="H10" s="41">
        <v>37.112399380606853</v>
      </c>
      <c r="I10" s="41">
        <v>39.988648383684634</v>
      </c>
      <c r="J10" s="41">
        <v>31.243084213129904</v>
      </c>
      <c r="K10" s="41">
        <v>43.356588230657046</v>
      </c>
      <c r="L10" s="41">
        <v>34.446667284940183</v>
      </c>
      <c r="M10" s="41">
        <v>29.377203290246769</v>
      </c>
      <c r="N10" s="41">
        <v>29.746210738382075</v>
      </c>
      <c r="O10" s="41">
        <v>31.6</v>
      </c>
      <c r="P10" s="41">
        <v>27.9</v>
      </c>
      <c r="Q10" s="41">
        <v>29.6</v>
      </c>
      <c r="R10" s="41">
        <v>28.5</v>
      </c>
      <c r="S10" s="41">
        <v>30.5</v>
      </c>
      <c r="T10" s="41">
        <v>21.6</v>
      </c>
      <c r="U10" s="41">
        <v>15.6</v>
      </c>
      <c r="V10" s="41">
        <v>26.7</v>
      </c>
      <c r="W10" s="41">
        <v>20.5</v>
      </c>
      <c r="X10" s="41">
        <v>23.9</v>
      </c>
      <c r="Y10" s="41">
        <v>16.3</v>
      </c>
      <c r="Z10" s="41">
        <v>26.5</v>
      </c>
      <c r="AA10" s="41">
        <v>15.195259079</v>
      </c>
      <c r="AB10" s="41">
        <v>15.5</v>
      </c>
    </row>
    <row r="11" spans="1:28" x14ac:dyDescent="0.15">
      <c r="A11" s="45"/>
      <c r="B11" s="2" t="s">
        <v>1</v>
      </c>
      <c r="C11" s="39">
        <v>34.049240440020952</v>
      </c>
      <c r="D11" s="39">
        <v>31.651412444280329</v>
      </c>
      <c r="E11" s="39">
        <v>37.276672790691485</v>
      </c>
      <c r="F11" s="39">
        <v>34.948115490080113</v>
      </c>
      <c r="G11" s="39">
        <v>35.223670306445932</v>
      </c>
      <c r="H11" s="39">
        <v>59.184332293123859</v>
      </c>
      <c r="I11" s="39">
        <v>65.116531459424252</v>
      </c>
      <c r="J11" s="39">
        <v>49.30966469428008</v>
      </c>
      <c r="K11" s="39">
        <v>72.098053352559475</v>
      </c>
      <c r="L11" s="39">
        <v>53.21085501442294</v>
      </c>
      <c r="M11" s="39">
        <v>48.022598870056498</v>
      </c>
      <c r="N11" s="39">
        <v>51.598108069370788</v>
      </c>
      <c r="O11" s="39">
        <v>43.8</v>
      </c>
      <c r="P11" s="39">
        <v>44.4</v>
      </c>
      <c r="Q11" s="39">
        <v>50.9</v>
      </c>
      <c r="R11" s="39">
        <v>33.1</v>
      </c>
      <c r="S11" s="39">
        <v>35.299999999999997</v>
      </c>
      <c r="T11" s="39">
        <v>32.4</v>
      </c>
      <c r="U11" s="39">
        <v>13.1</v>
      </c>
      <c r="V11" s="39">
        <v>42.7</v>
      </c>
      <c r="W11" s="39">
        <v>19.3</v>
      </c>
      <c r="X11" s="39">
        <v>26.1</v>
      </c>
      <c r="Y11" s="39">
        <v>16.600000000000001</v>
      </c>
      <c r="Z11" s="39">
        <v>33.9</v>
      </c>
      <c r="AA11" s="39">
        <v>20.7</v>
      </c>
      <c r="AB11" s="39">
        <v>17.899999999999999</v>
      </c>
    </row>
    <row r="12" spans="1:28" x14ac:dyDescent="0.15">
      <c r="A12" s="46"/>
      <c r="B12" s="1" t="s">
        <v>2</v>
      </c>
      <c r="C12" s="40">
        <v>7.1413268585303147</v>
      </c>
      <c r="D12" s="40">
        <v>26.316419053087394</v>
      </c>
      <c r="E12" s="40">
        <v>14.442171139728005</v>
      </c>
      <c r="F12" s="40">
        <v>21.769102387344894</v>
      </c>
      <c r="G12" s="40">
        <v>34.040070025286909</v>
      </c>
      <c r="H12" s="40">
        <v>17.086089482291488</v>
      </c>
      <c r="I12" s="40">
        <v>17.213820238534364</v>
      </c>
      <c r="J12" s="40">
        <v>14.883536328231587</v>
      </c>
      <c r="K12" s="40">
        <v>17.477715912211931</v>
      </c>
      <c r="L12" s="40">
        <v>17.600321834456402</v>
      </c>
      <c r="M12" s="40">
        <v>12.662074554294975</v>
      </c>
      <c r="N12" s="40">
        <v>10.236986231253519</v>
      </c>
      <c r="O12" s="40">
        <v>20.8</v>
      </c>
      <c r="P12" s="40">
        <v>13.2</v>
      </c>
      <c r="Q12" s="40">
        <v>10.7</v>
      </c>
      <c r="R12" s="40">
        <v>24.3</v>
      </c>
      <c r="S12" s="40">
        <v>26.2</v>
      </c>
      <c r="T12" s="40">
        <v>11.8</v>
      </c>
      <c r="U12" s="40">
        <v>17.899999999999999</v>
      </c>
      <c r="V12" s="40">
        <v>12</v>
      </c>
      <c r="W12" s="40">
        <v>21.6</v>
      </c>
      <c r="X12" s="40">
        <v>21.9</v>
      </c>
      <c r="Y12" s="40">
        <v>15.9</v>
      </c>
      <c r="Z12" s="40">
        <v>19.5</v>
      </c>
      <c r="AA12" s="40">
        <v>9.9</v>
      </c>
      <c r="AB12" s="40">
        <v>13.3</v>
      </c>
    </row>
    <row r="13" spans="1:28" ht="13.5" customHeight="1" x14ac:dyDescent="0.15">
      <c r="A13" s="14" t="s">
        <v>3</v>
      </c>
      <c r="B13" s="13" t="s">
        <v>6</v>
      </c>
      <c r="C13" s="41">
        <v>21.609006633965038</v>
      </c>
      <c r="D13" s="41">
        <v>19.555014774900052</v>
      </c>
      <c r="E13" s="41">
        <v>26.171159382360635</v>
      </c>
      <c r="F13" s="41">
        <v>24.159894575005492</v>
      </c>
      <c r="G13" s="41">
        <v>30.927607307751781</v>
      </c>
      <c r="H13" s="41">
        <v>39.858281665190432</v>
      </c>
      <c r="I13" s="41">
        <v>35.744604798713191</v>
      </c>
      <c r="J13" s="41">
        <v>36.071782847867262</v>
      </c>
      <c r="K13" s="41">
        <v>34.055305816646232</v>
      </c>
      <c r="L13" s="41">
        <v>22.892200627246297</v>
      </c>
      <c r="M13" s="41">
        <v>27.693798896863679</v>
      </c>
      <c r="N13" s="41">
        <v>23.357937027001775</v>
      </c>
      <c r="O13" s="41">
        <v>23.7</v>
      </c>
      <c r="P13" s="41">
        <v>21.6</v>
      </c>
      <c r="Q13" s="41">
        <v>26.7</v>
      </c>
      <c r="R13" s="41">
        <v>24.5</v>
      </c>
      <c r="S13" s="41">
        <v>28.1</v>
      </c>
      <c r="T13" s="41">
        <v>25.7</v>
      </c>
      <c r="U13" s="41">
        <v>18.100000000000001</v>
      </c>
      <c r="V13" s="41">
        <v>26</v>
      </c>
      <c r="W13" s="41">
        <v>23.6</v>
      </c>
      <c r="X13" s="41">
        <v>21.3</v>
      </c>
      <c r="Y13" s="41">
        <v>13.5</v>
      </c>
      <c r="Z13" s="41">
        <v>27.6</v>
      </c>
      <c r="AA13" s="41">
        <v>14.070634586000001</v>
      </c>
      <c r="AB13" s="41">
        <v>11.5</v>
      </c>
    </row>
    <row r="14" spans="1:28" x14ac:dyDescent="0.15">
      <c r="A14" s="15"/>
      <c r="B14" s="2" t="s">
        <v>1</v>
      </c>
      <c r="C14" s="39">
        <v>31.224908555624943</v>
      </c>
      <c r="D14" s="39">
        <v>22.472920131241853</v>
      </c>
      <c r="E14" s="39">
        <v>40.703722129256931</v>
      </c>
      <c r="F14" s="39">
        <v>31.985378112862694</v>
      </c>
      <c r="G14" s="39">
        <v>36.885056941306658</v>
      </c>
      <c r="H14" s="39">
        <v>55.527277775207075</v>
      </c>
      <c r="I14" s="39">
        <v>60.7277993179801</v>
      </c>
      <c r="J14" s="39">
        <v>51.88434507806236</v>
      </c>
      <c r="K14" s="39">
        <v>57.170080990948072</v>
      </c>
      <c r="L14" s="39">
        <v>33.674892961947371</v>
      </c>
      <c r="M14" s="39">
        <v>43.706293706293707</v>
      </c>
      <c r="N14" s="39">
        <v>44.317510340752413</v>
      </c>
      <c r="O14" s="39">
        <v>30</v>
      </c>
      <c r="P14" s="39">
        <v>35.5</v>
      </c>
      <c r="Q14" s="39">
        <v>46.2</v>
      </c>
      <c r="R14" s="39">
        <v>25.8</v>
      </c>
      <c r="S14" s="39">
        <v>42.6</v>
      </c>
      <c r="T14" s="39">
        <v>37.4</v>
      </c>
      <c r="U14" s="39">
        <v>16.100000000000001</v>
      </c>
      <c r="V14" s="39">
        <v>32.4</v>
      </c>
      <c r="W14" s="39">
        <v>26.9</v>
      </c>
      <c r="X14" s="39">
        <v>21.8</v>
      </c>
      <c r="Y14" s="39">
        <v>22.2</v>
      </c>
      <c r="Z14" s="39">
        <v>34</v>
      </c>
      <c r="AA14" s="39">
        <v>11.541346875</v>
      </c>
      <c r="AB14" s="39">
        <v>12</v>
      </c>
    </row>
    <row r="15" spans="1:28" x14ac:dyDescent="0.15">
      <c r="A15" s="15"/>
      <c r="B15" s="1" t="s">
        <v>2</v>
      </c>
      <c r="C15" s="40">
        <v>12.57387149503332</v>
      </c>
      <c r="D15" s="40">
        <v>16.824395373291274</v>
      </c>
      <c r="E15" s="40">
        <v>12.6363674655659</v>
      </c>
      <c r="F15" s="40">
        <v>16.916895749629944</v>
      </c>
      <c r="G15" s="40">
        <v>25.447451013656799</v>
      </c>
      <c r="H15" s="40">
        <v>25.478788908233899</v>
      </c>
      <c r="I15" s="40">
        <v>12.845215157353886</v>
      </c>
      <c r="J15" s="40">
        <v>21.593608291945586</v>
      </c>
      <c r="K15" s="40">
        <v>13.011797362942401</v>
      </c>
      <c r="L15" s="40">
        <v>13.10272536687631</v>
      </c>
      <c r="M15" s="40">
        <v>13.193192312766611</v>
      </c>
      <c r="N15" s="40">
        <v>4.4436544614290794</v>
      </c>
      <c r="O15" s="40">
        <v>18</v>
      </c>
      <c r="P15" s="40">
        <v>9.1</v>
      </c>
      <c r="Q15" s="40">
        <v>9.1999999999999993</v>
      </c>
      <c r="R15" s="40">
        <v>23.4</v>
      </c>
      <c r="S15" s="40">
        <v>14.8</v>
      </c>
      <c r="T15" s="40">
        <v>14.8</v>
      </c>
      <c r="U15" s="40">
        <v>19.899999999999999</v>
      </c>
      <c r="V15" s="40">
        <v>20</v>
      </c>
      <c r="W15" s="40">
        <v>20.5</v>
      </c>
      <c r="X15" s="40">
        <v>20.8</v>
      </c>
      <c r="Y15" s="40">
        <v>5.3</v>
      </c>
      <c r="Z15" s="40">
        <v>21.6</v>
      </c>
      <c r="AA15" s="40">
        <v>16.478084148000001</v>
      </c>
      <c r="AB15" s="40">
        <v>11.1</v>
      </c>
    </row>
    <row r="16" spans="1:28" ht="13.5" customHeight="1" x14ac:dyDescent="0.15">
      <c r="A16" s="14" t="s">
        <v>4</v>
      </c>
      <c r="B16" s="13" t="s">
        <v>6</v>
      </c>
      <c r="C16" s="41">
        <v>11.481495656167477</v>
      </c>
      <c r="D16" s="41">
        <v>42.364721740804924</v>
      </c>
      <c r="E16" s="41">
        <v>27.246895800085632</v>
      </c>
      <c r="F16" s="41">
        <v>27.430541949135936</v>
      </c>
      <c r="G16" s="41">
        <v>39.410420115078431</v>
      </c>
      <c r="H16" s="41">
        <v>38.946876460507866</v>
      </c>
      <c r="I16" s="41">
        <v>35.233322893830255</v>
      </c>
      <c r="J16" s="41">
        <v>19.724643970176338</v>
      </c>
      <c r="K16" s="41">
        <v>63.864607033089854</v>
      </c>
      <c r="L16" s="41">
        <v>44.194455604660504</v>
      </c>
      <c r="M16" s="41">
        <v>24.282650046541743</v>
      </c>
      <c r="N16" s="41">
        <v>36.826384058267521</v>
      </c>
      <c r="O16" s="41">
        <v>41.6</v>
      </c>
      <c r="P16" s="41">
        <v>46.4</v>
      </c>
      <c r="Q16" s="41">
        <v>34.200000000000003</v>
      </c>
      <c r="R16" s="41">
        <v>30</v>
      </c>
      <c r="S16" s="41">
        <v>34.6</v>
      </c>
      <c r="T16" s="41">
        <v>10.1</v>
      </c>
      <c r="U16" s="41">
        <v>10.3</v>
      </c>
      <c r="V16" s="41">
        <v>20.7</v>
      </c>
      <c r="W16" s="41">
        <v>15.2</v>
      </c>
      <c r="X16" s="41">
        <v>30.8</v>
      </c>
      <c r="Y16" s="41">
        <v>20.9</v>
      </c>
      <c r="Z16" s="41">
        <v>21.3</v>
      </c>
      <c r="AA16" s="41">
        <v>10.810810811</v>
      </c>
      <c r="AB16" s="41">
        <v>27.4</v>
      </c>
    </row>
    <row r="17" spans="1:28" x14ac:dyDescent="0.15">
      <c r="A17" s="15"/>
      <c r="B17" s="2" t="s">
        <v>1</v>
      </c>
      <c r="C17" s="39">
        <v>24.933510638297872</v>
      </c>
      <c r="D17" s="39">
        <v>41.81650915781551</v>
      </c>
      <c r="E17" s="39">
        <v>42.254711400321135</v>
      </c>
      <c r="F17" s="39">
        <v>17.047391749062392</v>
      </c>
      <c r="G17" s="39">
        <v>42.815550607980818</v>
      </c>
      <c r="H17" s="39">
        <v>74.527989400463724</v>
      </c>
      <c r="I17" s="39">
        <v>58.197539075490518</v>
      </c>
      <c r="J17" s="39">
        <v>41.914661748679691</v>
      </c>
      <c r="K17" s="39">
        <v>110.74197120708749</v>
      </c>
      <c r="L17" s="39">
        <v>77.253218884120173</v>
      </c>
      <c r="M17" s="39">
        <v>34.653036472320892</v>
      </c>
      <c r="N17" s="39">
        <v>61.527643491254281</v>
      </c>
      <c r="O17" s="39">
        <v>71.599999999999994</v>
      </c>
      <c r="P17" s="39">
        <v>72.7</v>
      </c>
      <c r="Q17" s="39">
        <v>55.1</v>
      </c>
      <c r="R17" s="39">
        <v>36.9</v>
      </c>
      <c r="S17" s="39">
        <v>21.1</v>
      </c>
      <c r="T17" s="39">
        <v>21.7</v>
      </c>
      <c r="U17" s="39">
        <v>0</v>
      </c>
      <c r="V17" s="39">
        <v>44</v>
      </c>
      <c r="W17" s="39">
        <v>10.3</v>
      </c>
      <c r="X17" s="39">
        <v>41.7</v>
      </c>
      <c r="Y17" s="39">
        <v>10.6</v>
      </c>
      <c r="Z17" s="39">
        <v>32.5</v>
      </c>
      <c r="AA17" s="39">
        <v>21.953896817</v>
      </c>
      <c r="AB17" s="39">
        <v>34</v>
      </c>
    </row>
    <row r="18" spans="1:28" x14ac:dyDescent="0.15">
      <c r="A18" s="15"/>
      <c r="B18" s="1" t="s">
        <v>2</v>
      </c>
      <c r="C18" s="40">
        <v>0</v>
      </c>
      <c r="D18" s="40">
        <v>42.832667047401486</v>
      </c>
      <c r="E18" s="40">
        <v>14.432096983691729</v>
      </c>
      <c r="F18" s="40">
        <v>36.266047726118806</v>
      </c>
      <c r="G18" s="40">
        <v>36.507009345794394</v>
      </c>
      <c r="H18" s="40">
        <v>7.3529411764705879</v>
      </c>
      <c r="I18" s="40">
        <v>14.797277300976621</v>
      </c>
      <c r="J18" s="40">
        <v>0</v>
      </c>
      <c r="K18" s="40">
        <v>22.532672374943669</v>
      </c>
      <c r="L18" s="40">
        <v>15.105740181268882</v>
      </c>
      <c r="M18" s="40">
        <v>15.190642564180465</v>
      </c>
      <c r="N18" s="40">
        <v>15.31159087429184</v>
      </c>
      <c r="O18" s="40">
        <v>15.6</v>
      </c>
      <c r="P18" s="40">
        <v>23.6</v>
      </c>
      <c r="Q18" s="40">
        <v>16</v>
      </c>
      <c r="R18" s="40">
        <v>24.1</v>
      </c>
      <c r="S18" s="40">
        <v>46.3</v>
      </c>
      <c r="T18" s="40">
        <v>0</v>
      </c>
      <c r="U18" s="40">
        <v>19.3</v>
      </c>
      <c r="V18" s="40">
        <v>0</v>
      </c>
      <c r="W18" s="40">
        <v>20</v>
      </c>
      <c r="X18" s="40">
        <v>20.2</v>
      </c>
      <c r="Y18" s="40">
        <v>30.8</v>
      </c>
      <c r="Z18" s="40">
        <v>10.5</v>
      </c>
      <c r="AA18" s="40">
        <v>0</v>
      </c>
      <c r="AB18" s="40">
        <v>21.2</v>
      </c>
    </row>
    <row r="19" spans="1:28" ht="13.5" customHeight="1" x14ac:dyDescent="0.15">
      <c r="A19" s="14" t="s">
        <v>5</v>
      </c>
      <c r="B19" s="13" t="s">
        <v>6</v>
      </c>
      <c r="C19" s="41">
        <v>38.545547989207243</v>
      </c>
      <c r="D19" s="41">
        <v>38.845008416418487</v>
      </c>
      <c r="E19" s="41">
        <v>13.229263130043657</v>
      </c>
      <c r="F19" s="41">
        <v>53.390282968499733</v>
      </c>
      <c r="G19" s="41">
        <v>40.573437922639975</v>
      </c>
      <c r="H19" s="41">
        <v>13.689253935660506</v>
      </c>
      <c r="I19" s="41">
        <v>83.148558758314863</v>
      </c>
      <c r="J19" s="41">
        <v>42.182227221597302</v>
      </c>
      <c r="K19" s="41">
        <v>28.514399771884804</v>
      </c>
      <c r="L19" s="41">
        <v>72.400810889081953</v>
      </c>
      <c r="M19" s="41">
        <v>58.411214953271021</v>
      </c>
      <c r="N19" s="41">
        <v>44.722719141323793</v>
      </c>
      <c r="O19" s="41">
        <v>45.7</v>
      </c>
      <c r="P19" s="41">
        <v>0</v>
      </c>
      <c r="Q19" s="41">
        <v>31.5</v>
      </c>
      <c r="R19" s="41">
        <v>48.5</v>
      </c>
      <c r="S19" s="41">
        <v>32.200000000000003</v>
      </c>
      <c r="T19" s="41">
        <v>32.799999999999997</v>
      </c>
      <c r="U19" s="41">
        <v>16.7</v>
      </c>
      <c r="V19" s="41">
        <v>51</v>
      </c>
      <c r="W19" s="41">
        <v>17.5</v>
      </c>
      <c r="X19" s="41">
        <v>17.7</v>
      </c>
      <c r="Y19" s="41">
        <v>18.2</v>
      </c>
      <c r="Z19" s="41">
        <v>37.5</v>
      </c>
      <c r="AA19" s="41">
        <v>38.505968424999999</v>
      </c>
      <c r="AB19" s="41">
        <v>0</v>
      </c>
    </row>
    <row r="20" spans="1:28" x14ac:dyDescent="0.15">
      <c r="A20" s="15"/>
      <c r="B20" s="2" t="s">
        <v>1</v>
      </c>
      <c r="C20" s="39">
        <v>80.428954423592486</v>
      </c>
      <c r="D20" s="39">
        <v>53.951982735365526</v>
      </c>
      <c r="E20" s="39">
        <v>0</v>
      </c>
      <c r="F20" s="39">
        <v>111.7006422786931</v>
      </c>
      <c r="G20" s="39">
        <v>0</v>
      </c>
      <c r="H20" s="39">
        <v>28.694404591104735</v>
      </c>
      <c r="I20" s="39">
        <v>116.89070718877848</v>
      </c>
      <c r="J20" s="39">
        <v>59.276822762299936</v>
      </c>
      <c r="K20" s="39">
        <v>30.003000300030006</v>
      </c>
      <c r="L20" s="39">
        <v>91.743119266055047</v>
      </c>
      <c r="M20" s="39">
        <v>122.5114854517611</v>
      </c>
      <c r="N20" s="39">
        <v>62.5</v>
      </c>
      <c r="O20" s="39">
        <v>31.9</v>
      </c>
      <c r="P20" s="39">
        <v>0</v>
      </c>
      <c r="Q20" s="39">
        <v>65.5</v>
      </c>
      <c r="R20" s="39">
        <v>67.599999999999994</v>
      </c>
      <c r="S20" s="39">
        <v>33.700000000000003</v>
      </c>
      <c r="T20" s="39">
        <v>34.200000000000003</v>
      </c>
      <c r="U20" s="39">
        <v>34.700000000000003</v>
      </c>
      <c r="V20" s="39">
        <v>105</v>
      </c>
      <c r="W20" s="39">
        <v>0</v>
      </c>
      <c r="X20" s="39">
        <v>0</v>
      </c>
      <c r="Y20" s="39">
        <v>0</v>
      </c>
      <c r="Z20" s="39">
        <v>38.9</v>
      </c>
      <c r="AA20" s="39">
        <v>80.064051241000001</v>
      </c>
      <c r="AB20" s="39">
        <v>0</v>
      </c>
    </row>
    <row r="21" spans="1:28" x14ac:dyDescent="0.15">
      <c r="A21" s="21"/>
      <c r="B21" s="1" t="s">
        <v>2</v>
      </c>
      <c r="C21" s="40">
        <v>0</v>
      </c>
      <c r="D21" s="40">
        <v>24.900398406374503</v>
      </c>
      <c r="E21" s="40">
        <v>25.342118601115054</v>
      </c>
      <c r="F21" s="40">
        <v>0</v>
      </c>
      <c r="G21" s="40">
        <v>77.841203943954341</v>
      </c>
      <c r="H21" s="40">
        <v>0</v>
      </c>
      <c r="I21" s="40">
        <v>52.714812862414341</v>
      </c>
      <c r="J21" s="40">
        <v>26.752273943285179</v>
      </c>
      <c r="K21" s="40">
        <v>27.166530834012494</v>
      </c>
      <c r="L21" s="40">
        <v>55.005500550055004</v>
      </c>
      <c r="M21" s="40">
        <v>0</v>
      </c>
      <c r="N21" s="40">
        <v>28.506271379703534</v>
      </c>
      <c r="O21" s="40">
        <v>58.4</v>
      </c>
      <c r="P21" s="40">
        <v>0</v>
      </c>
      <c r="Q21" s="40">
        <v>0</v>
      </c>
      <c r="R21" s="40">
        <v>31</v>
      </c>
      <c r="S21" s="40">
        <v>30.9</v>
      </c>
      <c r="T21" s="40">
        <v>31.6</v>
      </c>
      <c r="U21" s="40">
        <v>0</v>
      </c>
      <c r="V21" s="40">
        <v>0</v>
      </c>
      <c r="W21" s="40">
        <v>33.799999999999997</v>
      </c>
      <c r="X21" s="40">
        <v>34.200000000000003</v>
      </c>
      <c r="Y21" s="40">
        <v>35.4</v>
      </c>
      <c r="Z21" s="40">
        <v>36.299999999999997</v>
      </c>
      <c r="AA21" s="40">
        <v>0</v>
      </c>
      <c r="AB21" s="40">
        <v>0</v>
      </c>
    </row>
    <row r="22" spans="1:28" ht="13.5" customHeight="1" x14ac:dyDescent="0.15">
      <c r="A22" s="6"/>
    </row>
    <row r="23" spans="1:28" x14ac:dyDescent="0.15">
      <c r="A23" s="7"/>
    </row>
    <row r="24" spans="1:28" x14ac:dyDescent="0.15">
      <c r="A24" t="s">
        <v>75</v>
      </c>
    </row>
    <row r="25" spans="1:28" ht="13.5" customHeight="1" x14ac:dyDescent="0.15">
      <c r="A25" t="s">
        <v>76</v>
      </c>
    </row>
    <row r="26" spans="1:28" x14ac:dyDescent="0.15">
      <c r="A26" t="s">
        <v>48</v>
      </c>
    </row>
    <row r="27" spans="1:28" x14ac:dyDescent="0.15">
      <c r="A27" t="s">
        <v>53</v>
      </c>
    </row>
    <row r="28" spans="1:28" ht="13.5" customHeight="1" x14ac:dyDescent="0.15">
      <c r="A28" t="s">
        <v>54</v>
      </c>
    </row>
    <row r="29" spans="1:28" x14ac:dyDescent="0.15">
      <c r="A29" t="s">
        <v>55</v>
      </c>
    </row>
    <row r="31" spans="1:28" ht="13.5" customHeight="1" x14ac:dyDescent="0.15"/>
    <row r="34" ht="13.5" customHeight="1" x14ac:dyDescent="0.15"/>
    <row r="37" ht="9" customHeight="1" x14ac:dyDescent="0.15"/>
  </sheetData>
  <mergeCells count="1">
    <mergeCell ref="A10:A12"/>
  </mergeCells>
  <phoneticPr fontId="2"/>
  <pageMargins left="0.43307086614173229" right="0.23622047244094491" top="0.74803149606299213" bottom="0.74803149606299213" header="0.31496062992125984" footer="0.31496062992125984"/>
  <pageSetup paperSize="9" scale="8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="60" zoomScaleNormal="60" workbookViewId="0">
      <selection activeCell="F8" sqref="F8"/>
    </sheetView>
  </sheetViews>
  <sheetFormatPr defaultRowHeight="13.5" x14ac:dyDescent="0.15"/>
  <cols>
    <col min="1" max="1" width="4.875" customWidth="1"/>
    <col min="19" max="19" width="5.125" customWidth="1"/>
  </cols>
  <sheetData>
    <row r="1" spans="1:11" ht="17.25" x14ac:dyDescent="0.2">
      <c r="A1" s="11" t="str">
        <f>目次!B11&amp;" "&amp;目次!C11&amp;"   "&amp;目次!D11</f>
        <v>２－２ 岩手県・保健所・市町村別・性別・自殺死亡率の年次推移   平成７年～令和２年</v>
      </c>
    </row>
    <row r="3" spans="1:11" x14ac:dyDescent="0.15">
      <c r="B3" t="s">
        <v>33</v>
      </c>
      <c r="K3" t="s">
        <v>49</v>
      </c>
    </row>
    <row r="22" spans="2:11" x14ac:dyDescent="0.15">
      <c r="B22" t="s">
        <v>34</v>
      </c>
      <c r="K22" t="s">
        <v>35</v>
      </c>
    </row>
    <row r="41" spans="2:2" x14ac:dyDescent="0.15">
      <c r="B41" t="s">
        <v>36</v>
      </c>
    </row>
    <row r="61" spans="2:2" x14ac:dyDescent="0.15">
      <c r="B61" t="s">
        <v>74</v>
      </c>
    </row>
  </sheetData>
  <phoneticPr fontId="2"/>
  <pageMargins left="0.31496062992125984" right="0.11811023622047245" top="0.55118110236220474" bottom="0.35433070866141736" header="0.31496062992125984" footer="0.31496062992125984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7" zoomScaleNormal="100" workbookViewId="0">
      <selection activeCell="F8" sqref="F8"/>
    </sheetView>
  </sheetViews>
  <sheetFormatPr defaultRowHeight="13.5" x14ac:dyDescent="0.15"/>
  <cols>
    <col min="1" max="1" width="4.875" customWidth="1"/>
  </cols>
  <sheetData>
    <row r="1" spans="1:11" ht="17.25" x14ac:dyDescent="0.2">
      <c r="A1" s="11" t="str">
        <f>目次!B13&amp;" "&amp;目次!C13&amp;"   "&amp;目次!D13</f>
        <v>３ 全国・岩手県・保健所・性別・自殺死亡率の比較   平成７年～令和２年</v>
      </c>
    </row>
    <row r="3" spans="1:11" x14ac:dyDescent="0.15">
      <c r="B3" s="25" t="s">
        <v>77</v>
      </c>
      <c r="C3" s="26"/>
      <c r="D3" s="26"/>
      <c r="E3" s="26"/>
      <c r="F3" s="26"/>
      <c r="G3" s="26"/>
      <c r="H3" s="26"/>
      <c r="I3" s="26"/>
      <c r="J3" s="26"/>
      <c r="K3" s="26"/>
    </row>
    <row r="4" spans="1:11" x14ac:dyDescent="0.15">
      <c r="B4" s="25" t="s">
        <v>78</v>
      </c>
      <c r="C4" s="27"/>
      <c r="D4" s="26"/>
      <c r="E4" s="26"/>
      <c r="F4" s="26"/>
      <c r="G4" s="26"/>
      <c r="H4" s="26"/>
      <c r="I4" s="26"/>
      <c r="J4" s="26"/>
      <c r="K4" s="26"/>
    </row>
    <row r="6" spans="1:11" x14ac:dyDescent="0.15">
      <c r="B6" t="s">
        <v>50</v>
      </c>
    </row>
    <row r="24" spans="2:2" x14ac:dyDescent="0.15">
      <c r="B24" t="s">
        <v>51</v>
      </c>
    </row>
    <row r="42" spans="2:2" x14ac:dyDescent="0.15">
      <c r="B42" t="s">
        <v>52</v>
      </c>
    </row>
  </sheetData>
  <phoneticPr fontId="2"/>
  <pageMargins left="0.70866141732283472" right="0.51181102362204722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目次</vt:lpstr>
      <vt:lpstr>１-１</vt:lpstr>
      <vt:lpstr>１-２</vt:lpstr>
      <vt:lpstr>２-１</vt:lpstr>
      <vt:lpstr>２-２</vt:lpstr>
      <vt:lpstr>３</vt:lpstr>
      <vt:lpstr>４</vt:lpstr>
      <vt:lpstr>５</vt:lpstr>
      <vt:lpstr>'１-１'!Print_Area</vt:lpstr>
      <vt:lpstr>'２-１'!Print_Area</vt:lpstr>
      <vt:lpstr>'３'!Print_Area</vt:lpstr>
      <vt:lpstr>'５'!Print_Area</vt:lpstr>
      <vt:lpstr>目次!Print_Area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X135324</dc:creator>
  <cp:lastModifiedBy>001825</cp:lastModifiedBy>
  <cp:lastPrinted>2022-08-12T04:25:48Z</cp:lastPrinted>
  <dcterms:created xsi:type="dcterms:W3CDTF">2008-03-07T06:08:53Z</dcterms:created>
  <dcterms:modified xsi:type="dcterms:W3CDTF">2022-09-21T02:09:49Z</dcterms:modified>
</cp:coreProperties>
</file>