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K000008\a_総務事務共\110 補償管理◆基金\12 基金負担金\01 概算負担金\R08概算負担金、納入依頼通知\"/>
    </mc:Choice>
  </mc:AlternateContent>
  <xr:revisionPtr revIDLastSave="0" documentId="13_ncr:1_{77E4E8E9-9FC2-423C-A77C-08CFE2D26408}" xr6:coauthVersionLast="47" xr6:coauthVersionMax="47" xr10:uidLastSave="{00000000-0000-0000-0000-000000000000}"/>
  <bookViews>
    <workbookView xWindow="-108" yWindow="-108" windowWidth="23256" windowHeight="12456" xr2:uid="{00000000-000D-0000-FFFF-FFFF00000000}"/>
  </bookViews>
  <sheets>
    <sheet name="はじめに" sheetId="16" r:id="rId1"/>
    <sheet name="FAX送信票" sheetId="18" r:id="rId2"/>
    <sheet name="県用" sheetId="23" r:id="rId3"/>
    <sheet name="盛岡市用" sheetId="24" r:id="rId4"/>
    <sheet name="盛岡地区消防組合用" sheetId="25" r:id="rId5"/>
    <sheet name="市町村・一部事務組合・地独用" sheetId="21" r:id="rId6"/>
  </sheets>
  <definedNames>
    <definedName name="_xlnm.Print_Area" localSheetId="1">FAX送信票!$A$1:$H$35</definedName>
    <definedName name="_xlnm.Print_Area" localSheetId="0">はじめに!$A$1:$K$28</definedName>
    <definedName name="_xlnm.Print_Area" localSheetId="2">県用!$A$1:$AW$67</definedName>
    <definedName name="_xlnm.Print_Area" localSheetId="5">市町村・一部事務組合・地独用!$A$1:$AW$67</definedName>
    <definedName name="_xlnm.Print_Area" localSheetId="3">盛岡市用!$A$1:$AW$67</definedName>
    <definedName name="_xlnm.Print_Area" localSheetId="4">盛岡地区消防組合用!$A$1:$AW$67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7" i="24" l="1"/>
  <c r="AP33" i="23" l="1"/>
  <c r="T51" i="21" l="1"/>
  <c r="N51" i="21"/>
  <c r="I51" i="21"/>
  <c r="AP49" i="21"/>
  <c r="Z49" i="21"/>
  <c r="AP47" i="21"/>
  <c r="Z47" i="21"/>
  <c r="AP45" i="21"/>
  <c r="Z45" i="21"/>
  <c r="AP43" i="21"/>
  <c r="Z43" i="21"/>
  <c r="AP41" i="21"/>
  <c r="Z41" i="21"/>
  <c r="AP39" i="21"/>
  <c r="Z39" i="21"/>
  <c r="AP37" i="21"/>
  <c r="Z37" i="21"/>
  <c r="AP35" i="21"/>
  <c r="Z35" i="21"/>
  <c r="AP33" i="21"/>
  <c r="Z33" i="21"/>
  <c r="Z51" i="21" s="1"/>
  <c r="T51" i="25"/>
  <c r="N51" i="25"/>
  <c r="I51" i="25"/>
  <c r="AP49" i="25"/>
  <c r="Z49" i="25"/>
  <c r="AP47" i="25"/>
  <c r="Z47" i="25"/>
  <c r="AP45" i="25"/>
  <c r="Z45" i="25"/>
  <c r="AP43" i="25"/>
  <c r="Z43" i="25"/>
  <c r="AP41" i="25"/>
  <c r="Z41" i="25"/>
  <c r="AP39" i="25"/>
  <c r="Z39" i="25"/>
  <c r="AP37" i="25"/>
  <c r="Z37" i="25"/>
  <c r="AP35" i="25"/>
  <c r="Z35" i="25"/>
  <c r="AP33" i="25"/>
  <c r="Z33" i="25"/>
  <c r="T51" i="24"/>
  <c r="N51" i="24"/>
  <c r="I51" i="24"/>
  <c r="AP49" i="24"/>
  <c r="Z49" i="24"/>
  <c r="Z47" i="24"/>
  <c r="AP45" i="24"/>
  <c r="Z45" i="24"/>
  <c r="AP43" i="24"/>
  <c r="Z43" i="24"/>
  <c r="AP41" i="24"/>
  <c r="Z41" i="24"/>
  <c r="AP39" i="24"/>
  <c r="Z39" i="24"/>
  <c r="AP37" i="24"/>
  <c r="Z37" i="24"/>
  <c r="AP35" i="24"/>
  <c r="Z35" i="24"/>
  <c r="AP33" i="24"/>
  <c r="Z33" i="24"/>
  <c r="T51" i="23"/>
  <c r="N51" i="23"/>
  <c r="I51" i="23"/>
  <c r="AP49" i="23"/>
  <c r="Z49" i="23"/>
  <c r="AP47" i="23"/>
  <c r="Z47" i="23"/>
  <c r="AP45" i="23"/>
  <c r="Z45" i="23"/>
  <c r="AP43" i="23"/>
  <c r="Z43" i="23"/>
  <c r="AP41" i="23"/>
  <c r="Z41" i="23"/>
  <c r="AP39" i="23"/>
  <c r="Z39" i="23"/>
  <c r="AP37" i="23"/>
  <c r="Z37" i="23"/>
  <c r="AP35" i="23"/>
  <c r="Z35" i="23"/>
  <c r="Z33" i="23"/>
  <c r="Z51" i="25" l="1"/>
  <c r="Z51" i="24"/>
  <c r="AP51" i="21"/>
  <c r="M4" i="21" s="1"/>
  <c r="M6" i="21" s="1"/>
  <c r="AP51" i="25"/>
  <c r="M4" i="25" s="1"/>
  <c r="M6" i="25" s="1"/>
  <c r="AP51" i="24"/>
  <c r="M4" i="24" s="1"/>
  <c r="M6" i="24" s="1"/>
  <c r="Z51" i="23"/>
  <c r="AP51" i="23"/>
  <c r="M4" i="23" l="1"/>
  <c r="M6"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012703</author>
    <author>人事課　補償管理　作山裕子　（5079）</author>
  </authors>
  <commentList>
    <comment ref="A2" authorId="0" shapeId="0" xr:uid="{00000000-0006-0000-0100-000001000000}">
      <text>
        <r>
          <rPr>
            <b/>
            <sz val="9"/>
            <color indexed="81"/>
            <rFont val="MS P ゴシック"/>
            <family val="3"/>
            <charset val="128"/>
          </rPr>
          <t>基金県支部から各団体宛にFAX送信する際に用いるシートです。</t>
        </r>
      </text>
    </comment>
    <comment ref="C4" authorId="1" shapeId="0" xr:uid="{00000000-0006-0000-0100-000002000000}">
      <text>
        <r>
          <rPr>
            <b/>
            <sz val="9"/>
            <color indexed="81"/>
            <rFont val="ＭＳ Ｐゴシック"/>
            <family val="3"/>
            <charset val="128"/>
          </rPr>
          <t>連絡先のファクス番号を記入してください。</t>
        </r>
      </text>
    </comment>
    <comment ref="C6" authorId="1" shapeId="0" xr:uid="{00000000-0006-0000-0100-000003000000}">
      <text>
        <r>
          <rPr>
            <b/>
            <sz val="9"/>
            <color indexed="81"/>
            <rFont val="ＭＳ Ｐゴシック"/>
            <family val="3"/>
            <charset val="128"/>
          </rPr>
          <t>連絡先の電話番号及び内線番号を記入してください。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X010222</author>
  </authors>
  <commentList>
    <comment ref="Z30" authorId="0" shapeId="0" xr:uid="{00000000-0006-0000-0200-000001000000}">
      <text>
        <r>
          <rPr>
            <b/>
            <sz val="9"/>
            <color indexed="81"/>
            <rFont val="ＭＳ Ｐゴシック"/>
            <family val="3"/>
            <charset val="128"/>
          </rPr>
          <t>職員数の欄に入力しないと、この欄は計算が始まりません。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X010222</author>
  </authors>
  <commentList>
    <comment ref="Z30" authorId="0" shapeId="0" xr:uid="{00000000-0006-0000-0300-000001000000}">
      <text>
        <r>
          <rPr>
            <b/>
            <sz val="9"/>
            <color indexed="81"/>
            <rFont val="ＭＳ Ｐゴシック"/>
            <family val="3"/>
            <charset val="128"/>
          </rPr>
          <t>職員数の欄に入力しないと、この欄は計算が始まりません。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X010222</author>
  </authors>
  <commentList>
    <comment ref="Z30" authorId="0" shapeId="0" xr:uid="{00000000-0006-0000-0400-000001000000}">
      <text>
        <r>
          <rPr>
            <b/>
            <sz val="9"/>
            <color indexed="81"/>
            <rFont val="ＭＳ Ｐゴシック"/>
            <family val="3"/>
            <charset val="128"/>
          </rPr>
          <t>職員数の欄に入力しないと、この欄は計算が始まりません。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X010222</author>
  </authors>
  <commentList>
    <comment ref="Z30" authorId="0" shapeId="0" xr:uid="{00000000-0006-0000-0500-000001000000}">
      <text>
        <r>
          <rPr>
            <b/>
            <sz val="9"/>
            <color indexed="81"/>
            <rFont val="ＭＳ Ｐゴシック"/>
            <family val="3"/>
            <charset val="128"/>
          </rPr>
          <t>職員数の欄に入力しないと、この欄は計算が始まりません。</t>
        </r>
      </text>
    </comment>
  </commentList>
</comments>
</file>

<file path=xl/sharedStrings.xml><?xml version="1.0" encoding="utf-8"?>
<sst xmlns="http://schemas.openxmlformats.org/spreadsheetml/2006/main" count="496" uniqueCount="140">
  <si>
    <t>納付の時期及び方法</t>
    <rPh sb="0" eb="2">
      <t>ノウフ</t>
    </rPh>
    <rPh sb="3" eb="5">
      <t>ジキ</t>
    </rPh>
    <rPh sb="5" eb="6">
      <t>オヨ</t>
    </rPh>
    <rPh sb="7" eb="9">
      <t>ホウホウ</t>
    </rPh>
    <phoneticPr fontId="17"/>
  </si>
  <si>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17"/>
  </si>
  <si>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7"/>
  </si>
  <si>
    <t>概算負担金　　　　　　　　　　　　　　　　　　　　　　　　　　　　　　　　　　　　　　　　　　　　　　　　　　　　　　　　　　算定額</t>
    <rPh sb="0" eb="2">
      <t>ガイサン</t>
    </rPh>
    <rPh sb="2" eb="5">
      <t>フタンキン</t>
    </rPh>
    <rPh sb="63" eb="66">
      <t>サンテイガク</t>
    </rPh>
    <phoneticPr fontId="17"/>
  </si>
  <si>
    <t>(A-B)</t>
  </si>
  <si>
    <t>今回納付額</t>
    <rPh sb="0" eb="2">
      <t>コンカイ</t>
    </rPh>
    <rPh sb="2" eb="4">
      <t>ノウフ</t>
    </rPh>
    <rPh sb="4" eb="5">
      <t>ガク</t>
    </rPh>
    <phoneticPr fontId="17"/>
  </si>
  <si>
    <t>区分</t>
    <rPh sb="0" eb="2">
      <t>クブン</t>
    </rPh>
    <phoneticPr fontId="17"/>
  </si>
  <si>
    <t>―――――</t>
  </si>
  <si>
    <t>負担金　　　　　　　　　　　　　　　　　　　　　　　　　　　　　　　　　　　　　　　　　　　　　　　　　　　　　　　　　　　　　　　　　　　　　　割合</t>
    <rPh sb="0" eb="3">
      <t>フタンキン</t>
    </rPh>
    <rPh sb="73" eb="75">
      <t>ワリアイ</t>
    </rPh>
    <phoneticPr fontId="17"/>
  </si>
  <si>
    <t>左のうち　　　　　　　　　　　　　　　　　　　　　　　　　　　　　　　　　　　　　　　　　　　　　　　　　　　　　　　　　　　　　　　退職手当額</t>
    <rPh sb="0" eb="1">
      <t>ヒダリ</t>
    </rPh>
    <rPh sb="67" eb="69">
      <t>タイショク</t>
    </rPh>
    <rPh sb="69" eb="71">
      <t>テアテ</t>
    </rPh>
    <rPh sb="71" eb="72">
      <t>ガク</t>
    </rPh>
    <phoneticPr fontId="17"/>
  </si>
  <si>
    <t>給与費総額</t>
    <rPh sb="0" eb="3">
      <t>キュウヨヒ</t>
    </rPh>
    <rPh sb="3" eb="5">
      <t>ソウガク</t>
    </rPh>
    <phoneticPr fontId="17"/>
  </si>
  <si>
    <t>円</t>
    <rPh sb="0" eb="1">
      <t>エン</t>
    </rPh>
    <phoneticPr fontId="17"/>
  </si>
  <si>
    <t>Ａ</t>
  </si>
  <si>
    <t>職員数</t>
    <rPh sb="0" eb="3">
      <t>ショクインスウ</t>
    </rPh>
    <phoneticPr fontId="17"/>
  </si>
  <si>
    <t>過年度からの充当額</t>
    <rPh sb="0" eb="1">
      <t>カ</t>
    </rPh>
    <rPh sb="1" eb="3">
      <t>ネンド</t>
    </rPh>
    <rPh sb="6" eb="8">
      <t>ジュウトウ</t>
    </rPh>
    <rPh sb="8" eb="9">
      <t>ガク</t>
    </rPh>
    <phoneticPr fontId="17"/>
  </si>
  <si>
    <t>給与の総額</t>
    <rPh sb="0" eb="2">
      <t>キュウヨ</t>
    </rPh>
    <rPh sb="3" eb="5">
      <t>ソウガク</t>
    </rPh>
    <phoneticPr fontId="17"/>
  </si>
  <si>
    <t>電気・ガス・水道　　　　　　　　　　　　　　　　　　　　　　　　　　　　　　　　　　　　　　　　　　　　　　　　　　　　　　　事業職員</t>
    <rPh sb="0" eb="2">
      <t>デンキ</t>
    </rPh>
    <rPh sb="6" eb="8">
      <t>スイドウ</t>
    </rPh>
    <rPh sb="63" eb="65">
      <t>ジギョウ</t>
    </rPh>
    <rPh sb="65" eb="67">
      <t>ショクイン</t>
    </rPh>
    <phoneticPr fontId="17"/>
  </si>
  <si>
    <t>E</t>
  </si>
  <si>
    <t>人</t>
    <rPh sb="0" eb="1">
      <t>ニン</t>
    </rPh>
    <phoneticPr fontId="17"/>
  </si>
  <si>
    <t>義務教育学校職員</t>
    <rPh sb="0" eb="2">
      <t>ギム</t>
    </rPh>
    <rPh sb="2" eb="4">
      <t>キョウイク</t>
    </rPh>
    <rPh sb="4" eb="6">
      <t>ガッコウ</t>
    </rPh>
    <rPh sb="6" eb="8">
      <t>ショクイン</t>
    </rPh>
    <phoneticPr fontId="17"/>
  </si>
  <si>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7"/>
  </si>
  <si>
    <t>警察職員</t>
    <rPh sb="0" eb="2">
      <t>ケイサツ</t>
    </rPh>
    <rPh sb="2" eb="4">
      <t>ショクイン</t>
    </rPh>
    <phoneticPr fontId="17"/>
  </si>
  <si>
    <t>・盛岡市用…　盛岡市</t>
  </si>
  <si>
    <t>支店</t>
    <rPh sb="0" eb="2">
      <t>シテン</t>
    </rPh>
    <phoneticPr fontId="17"/>
  </si>
  <si>
    <t>船員</t>
    <rPh sb="0" eb="2">
      <t>センイン</t>
    </rPh>
    <phoneticPr fontId="17"/>
  </si>
  <si>
    <t>消防職員</t>
    <rPh sb="0" eb="2">
      <t>ショウボウ</t>
    </rPh>
    <rPh sb="2" eb="4">
      <t>ショクイン</t>
    </rPh>
    <phoneticPr fontId="17"/>
  </si>
  <si>
    <t>地方公共団体等名</t>
    <rPh sb="0" eb="2">
      <t>チホウ</t>
    </rPh>
    <rPh sb="2" eb="4">
      <t>コウキョウ</t>
    </rPh>
    <rPh sb="4" eb="6">
      <t>ダンタイ</t>
    </rPh>
    <rPh sb="6" eb="7">
      <t>ナド</t>
    </rPh>
    <rPh sb="7" eb="8">
      <t>メイ</t>
    </rPh>
    <phoneticPr fontId="17"/>
  </si>
  <si>
    <t>運輸事業職員</t>
    <rPh sb="0" eb="2">
      <t>ウンユ</t>
    </rPh>
    <rPh sb="2" eb="4">
      <t>ジギョウ</t>
    </rPh>
    <rPh sb="4" eb="6">
      <t>ショクイン</t>
    </rPh>
    <phoneticPr fontId="17"/>
  </si>
  <si>
    <t>(C×D×E)</t>
  </si>
  <si>
    <t>その他</t>
    <rPh sb="2" eb="3">
      <t>タ</t>
    </rPh>
    <phoneticPr fontId="1"/>
  </si>
  <si>
    <t>年度途中（４月１日以外の日）に新設合併した場合で、合併関係団体にメリット制適用団体が含まれているときは、当該合併年度分については、上記３ただし書きに関わらず、次のとおりとすること。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4" eb="75">
      <t>カカ</t>
    </rPh>
    <rPh sb="79" eb="80">
      <t>ツギ</t>
    </rPh>
    <phoneticPr fontId="1"/>
  </si>
  <si>
    <t>清掃事業職員</t>
    <rPh sb="0" eb="2">
      <t>セイソウ</t>
    </rPh>
    <rPh sb="2" eb="4">
      <t>ジギョウ</t>
    </rPh>
    <rPh sb="4" eb="6">
      <t>ショクイン</t>
    </rPh>
    <phoneticPr fontId="17"/>
  </si>
  <si>
    <t>その他の職員</t>
    <rPh sb="0" eb="3">
      <t>ソノタ</t>
    </rPh>
    <rPh sb="4" eb="6">
      <t>ショクイン</t>
    </rPh>
    <phoneticPr fontId="17"/>
  </si>
  <si>
    <t>算　　　　　定　　　　　基　　　　　礎</t>
    <rPh sb="0" eb="7">
      <t>サンテイ</t>
    </rPh>
    <rPh sb="12" eb="19">
      <t>キソ</t>
    </rPh>
    <phoneticPr fontId="17"/>
  </si>
  <si>
    <t xml:space="preserve"> 先に提出いただきました標記報告書について、以下のとおりお知らせします。</t>
    <rPh sb="1" eb="2">
      <t>サキ</t>
    </rPh>
    <rPh sb="3" eb="5">
      <t>テイシュツ</t>
    </rPh>
    <rPh sb="12" eb="14">
      <t>ヒョウキ</t>
    </rPh>
    <rPh sb="14" eb="16">
      <t>ホウコク</t>
    </rPh>
    <rPh sb="16" eb="17">
      <t>ショ</t>
    </rPh>
    <rPh sb="22" eb="24">
      <t>イカ</t>
    </rPh>
    <rPh sb="29" eb="30">
      <t>シ</t>
    </rPh>
    <phoneticPr fontId="1"/>
  </si>
  <si>
    <t>職、氏名</t>
    <rPh sb="0" eb="1">
      <t>ショク</t>
    </rPh>
    <rPh sb="2" eb="4">
      <t>シメイ</t>
    </rPh>
    <phoneticPr fontId="17"/>
  </si>
  <si>
    <t>計</t>
    <rPh sb="0" eb="1">
      <t>ケイ</t>
    </rPh>
    <phoneticPr fontId="17"/>
  </si>
  <si>
    <t>概算負担金算定額</t>
    <rPh sb="0" eb="2">
      <t>ガイサン</t>
    </rPh>
    <rPh sb="2" eb="5">
      <t>フタンキン</t>
    </rPh>
    <rPh sb="5" eb="8">
      <t>サンテイガク</t>
    </rPh>
    <phoneticPr fontId="17"/>
  </si>
  <si>
    <t>理事長が　　　　　　　　　　　　　　　　　　　　　　　　　　　　　　　　　　　　　　　　　　　　　　　　　　　　　　　　　　　　　　　　　　　　　　　　　　　　　　　　　　　　　　　　　　　　　　　　　　　　　　　　　　　　　　　　　　　　　　　　定める率</t>
    <rPh sb="0" eb="3">
      <t>リジチョウ</t>
    </rPh>
    <rPh sb="124" eb="125">
      <t>サダ</t>
    </rPh>
    <rPh sb="127" eb="128">
      <t>リツ</t>
    </rPh>
    <phoneticPr fontId="17"/>
  </si>
  <si>
    <t>第 １ 期 分</t>
    <rPh sb="0" eb="1">
      <t>ダイ</t>
    </rPh>
    <rPh sb="4" eb="5">
      <t>キ</t>
    </rPh>
    <rPh sb="6" eb="7">
      <t>ブン</t>
    </rPh>
    <phoneticPr fontId="17"/>
  </si>
  <si>
    <t>備　考</t>
    <rPh sb="0" eb="1">
      <t>ソナエ</t>
    </rPh>
    <rPh sb="2" eb="3">
      <t>コウ</t>
    </rPh>
    <phoneticPr fontId="17"/>
  </si>
  <si>
    <t>F</t>
  </si>
  <si>
    <t>報告年月日</t>
    <rPh sb="0" eb="2">
      <t>ホウコク</t>
    </rPh>
    <rPh sb="2" eb="5">
      <t>ネンガッピ</t>
    </rPh>
    <phoneticPr fontId="17"/>
  </si>
  <si>
    <t>(内線)</t>
    <rPh sb="1" eb="3">
      <t>ナイセン</t>
    </rPh>
    <phoneticPr fontId="17"/>
  </si>
  <si>
    <t>提出書類</t>
    <rPh sb="0" eb="2">
      <t>テイシュツ</t>
    </rPh>
    <rPh sb="2" eb="4">
      <t>ショルイ</t>
    </rPh>
    <phoneticPr fontId="1"/>
  </si>
  <si>
    <t>以下の点を　訂正　・　確認　願います。</t>
    <rPh sb="0" eb="2">
      <t>イカ</t>
    </rPh>
    <rPh sb="3" eb="4">
      <t>テン</t>
    </rPh>
    <rPh sb="6" eb="8">
      <t>テイセイ</t>
    </rPh>
    <rPh sb="11" eb="13">
      <t>カクニン</t>
    </rPh>
    <rPh sb="14" eb="15">
      <t>ネガ</t>
    </rPh>
    <phoneticPr fontId="1"/>
  </si>
  <si>
    <t>納付年月日</t>
    <rPh sb="0" eb="2">
      <t>ノウフ</t>
    </rPh>
    <rPh sb="2" eb="5">
      <t>ネンガッピ</t>
    </rPh>
    <phoneticPr fontId="17"/>
  </si>
  <si>
    <t>納付書の要否</t>
    <rPh sb="0" eb="3">
      <t>ノウフショ</t>
    </rPh>
    <rPh sb="4" eb="6">
      <t>ヨウヒ</t>
    </rPh>
    <phoneticPr fontId="1"/>
  </si>
  <si>
    <t>○</t>
  </si>
  <si>
    <t>提出期限</t>
    <rPh sb="0" eb="2">
      <t>テイシュツ</t>
    </rPh>
    <rPh sb="2" eb="4">
      <t>キゲン</t>
    </rPh>
    <phoneticPr fontId="1"/>
  </si>
  <si>
    <t>Ｂ</t>
  </si>
  <si>
    <r>
      <t>　この様式は、</t>
    </r>
    <r>
      <rPr>
        <b/>
        <sz val="16"/>
        <color indexed="10"/>
        <rFont val="ＭＳ Ｐゴシック"/>
        <family val="3"/>
        <charset val="128"/>
      </rPr>
      <t>白抜きセルに入力</t>
    </r>
    <r>
      <rPr>
        <b/>
        <sz val="16"/>
        <rFont val="ＭＳ Ｐゴシック"/>
        <family val="3"/>
        <charset val="128"/>
      </rPr>
      <t>すると必要箇所にデータが自動的に表示されます。</t>
    </r>
    <rPh sb="3" eb="5">
      <t>ヨウシキ</t>
    </rPh>
    <rPh sb="7" eb="9">
      <t>シロヌ</t>
    </rPh>
    <rPh sb="13" eb="15">
      <t>ニュウリョク</t>
    </rPh>
    <rPh sb="18" eb="20">
      <t>ヒツヨウ</t>
    </rPh>
    <rPh sb="20" eb="22">
      <t>カショ</t>
    </rPh>
    <rPh sb="27" eb="30">
      <t>ジドウテキ</t>
    </rPh>
    <rPh sb="31" eb="33">
      <t>ヒョウジ</t>
    </rPh>
    <phoneticPr fontId="1"/>
  </si>
  <si>
    <t>色かけしてあるセルにはデータを入力しないでください。</t>
    <rPh sb="0" eb="1">
      <t>イロ</t>
    </rPh>
    <rPh sb="15" eb="17">
      <t>ニュウリョク</t>
    </rPh>
    <phoneticPr fontId="1"/>
  </si>
  <si>
    <t>１</t>
  </si>
  <si>
    <t>１）</t>
  </si>
  <si>
    <t>所属課、係名</t>
    <rPh sb="0" eb="2">
      <t>ショゾク</t>
    </rPh>
    <rPh sb="2" eb="3">
      <t>カ</t>
    </rPh>
    <rPh sb="4" eb="5">
      <t>カカリ</t>
    </rPh>
    <rPh sb="5" eb="6">
      <t>メイ</t>
    </rPh>
    <phoneticPr fontId="17"/>
  </si>
  <si>
    <t>２）</t>
  </si>
  <si>
    <t>　関数の設定には細心の注意を払っていますが、万一不都合がありましたらお知らせ願います。</t>
    <rPh sb="1" eb="3">
      <t>カンスウ</t>
    </rPh>
    <rPh sb="4" eb="6">
      <t>セッテイ</t>
    </rPh>
    <rPh sb="8" eb="10">
      <t>サイシン</t>
    </rPh>
    <rPh sb="11" eb="13">
      <t>チュウイ</t>
    </rPh>
    <rPh sb="14" eb="15">
      <t>ハラ</t>
    </rPh>
    <rPh sb="22" eb="24">
      <t>マンイチ</t>
    </rPh>
    <rPh sb="24" eb="27">
      <t>フツゴウ</t>
    </rPh>
    <rPh sb="35" eb="36">
      <t>シ</t>
    </rPh>
    <rPh sb="38" eb="39">
      <t>ネガ</t>
    </rPh>
    <phoneticPr fontId="1"/>
  </si>
  <si>
    <t>【　概算負担金報告書作成担当のみなさまへ　】</t>
    <rPh sb="2" eb="4">
      <t>ガイサン</t>
    </rPh>
    <rPh sb="4" eb="7">
      <t>フタンキン</t>
    </rPh>
    <rPh sb="7" eb="9">
      <t>ホウコク</t>
    </rPh>
    <rPh sb="9" eb="10">
      <t>ショ</t>
    </rPh>
    <rPh sb="10" eb="12">
      <t>サクセイ</t>
    </rPh>
    <rPh sb="12" eb="14">
      <t>タントウ</t>
    </rPh>
    <phoneticPr fontId="1"/>
  </si>
  <si>
    <t>団体名</t>
    <rPh sb="0" eb="2">
      <t>ダンタイ</t>
    </rPh>
    <rPh sb="2" eb="3">
      <t>メイ</t>
    </rPh>
    <phoneticPr fontId="1"/>
  </si>
  <si>
    <t>ＦＡＸ送信票</t>
    <rPh sb="3" eb="5">
      <t>ソウシン</t>
    </rPh>
    <rPh sb="5" eb="6">
      <t>ヒョウ</t>
    </rPh>
    <phoneticPr fontId="1"/>
  </si>
  <si>
    <t>ＦＡＸ番号</t>
    <rPh sb="3" eb="5">
      <t>バンゴウ</t>
    </rPh>
    <phoneticPr fontId="1"/>
  </si>
  <si>
    <t>第 ２ 期 分</t>
    <rPh sb="0" eb="1">
      <t>ダイ</t>
    </rPh>
    <rPh sb="4" eb="5">
      <t>キ</t>
    </rPh>
    <rPh sb="6" eb="7">
      <t>ブン</t>
    </rPh>
    <phoneticPr fontId="17"/>
  </si>
  <si>
    <t>送付先</t>
    <rPh sb="0" eb="2">
      <t>ソウフ</t>
    </rPh>
    <rPh sb="2" eb="3">
      <t>サキ</t>
    </rPh>
    <phoneticPr fontId="1"/>
  </si>
  <si>
    <t>担当部署</t>
    <rPh sb="0" eb="2">
      <t>タントウ</t>
    </rPh>
    <rPh sb="2" eb="4">
      <t>ブショ</t>
    </rPh>
    <phoneticPr fontId="1"/>
  </si>
  <si>
    <t>担当者名</t>
    <rPh sb="0" eb="3">
      <t>タントウシャ</t>
    </rPh>
    <rPh sb="3" eb="4">
      <t>メイ</t>
    </rPh>
    <phoneticPr fontId="1"/>
  </si>
  <si>
    <t>様</t>
    <rPh sb="0" eb="1">
      <t>サマ</t>
    </rPh>
    <phoneticPr fontId="1"/>
  </si>
  <si>
    <t>確認した結果、報告書に訂正箇所はありませんでした。</t>
    <rPh sb="0" eb="2">
      <t>カクニン</t>
    </rPh>
    <rPh sb="4" eb="6">
      <t>ケッカ</t>
    </rPh>
    <rPh sb="7" eb="9">
      <t>ホウコク</t>
    </rPh>
    <rPh sb="9" eb="10">
      <t>ショ</t>
    </rPh>
    <rPh sb="11" eb="13">
      <t>テイセイ</t>
    </rPh>
    <rPh sb="13" eb="15">
      <t>カショ</t>
    </rPh>
    <phoneticPr fontId="1"/>
  </si>
  <si>
    <t>支払い手続きを進めてください。</t>
    <rPh sb="0" eb="2">
      <t>シハラ</t>
    </rPh>
    <rPh sb="3" eb="5">
      <t>テツヅ</t>
    </rPh>
    <rPh sb="7" eb="8">
      <t>スス</t>
    </rPh>
    <phoneticPr fontId="1"/>
  </si>
  <si>
    <t>概算負担金報告書　（別紙様式第６号）</t>
    <rPh sb="0" eb="2">
      <t>ガイサン</t>
    </rPh>
    <rPh sb="2" eb="5">
      <t>フタンキン</t>
    </rPh>
    <rPh sb="5" eb="7">
      <t>ホウコク</t>
    </rPh>
    <rPh sb="7" eb="8">
      <t>ショ</t>
    </rPh>
    <rPh sb="10" eb="12">
      <t>ベッシ</t>
    </rPh>
    <rPh sb="12" eb="14">
      <t>ヨウシキ</t>
    </rPh>
    <rPh sb="14" eb="15">
      <t>ダイ</t>
    </rPh>
    <rPh sb="16" eb="17">
      <t>ゴウ</t>
    </rPh>
    <phoneticPr fontId="1"/>
  </si>
  <si>
    <t>別紙様式第６号</t>
    <rPh sb="0" eb="2">
      <t>ベッシ</t>
    </rPh>
    <rPh sb="2" eb="4">
      <t>ヨウシキ</t>
    </rPh>
    <rPh sb="4" eb="5">
      <t>ダイ</t>
    </rPh>
    <rPh sb="6" eb="7">
      <t>ゴウ</t>
    </rPh>
    <phoneticPr fontId="17"/>
  </si>
  <si>
    <t>※</t>
  </si>
  <si>
    <t>B</t>
  </si>
  <si>
    <t>分割納付</t>
    <rPh sb="0" eb="2">
      <t>ブンカツ</t>
    </rPh>
    <rPh sb="2" eb="4">
      <t>ノウフ</t>
    </rPh>
    <phoneticPr fontId="17"/>
  </si>
  <si>
    <t>概算負担金納付額（Ａ－Ｂ）</t>
    <rPh sb="0" eb="2">
      <t>ガイサン</t>
    </rPh>
    <rPh sb="2" eb="5">
      <t>フタンキン</t>
    </rPh>
    <rPh sb="5" eb="8">
      <t>ノウフガク</t>
    </rPh>
    <phoneticPr fontId="17"/>
  </si>
  <si>
    <t>第 ３ 期 分</t>
    <rPh sb="0" eb="1">
      <t>ダイ</t>
    </rPh>
    <rPh sb="4" eb="5">
      <t>キ</t>
    </rPh>
    <rPh sb="6" eb="7">
      <t>ブン</t>
    </rPh>
    <phoneticPr fontId="17"/>
  </si>
  <si>
    <t>年</t>
    <rPh sb="0" eb="1">
      <t>ネン</t>
    </rPh>
    <phoneticPr fontId="17"/>
  </si>
  <si>
    <t>月</t>
    <rPh sb="0" eb="1">
      <t>ツキ</t>
    </rPh>
    <phoneticPr fontId="17"/>
  </si>
  <si>
    <t>日</t>
    <rPh sb="0" eb="1">
      <t>ヒ</t>
    </rPh>
    <phoneticPr fontId="17"/>
  </si>
  <si>
    <t>振込み</t>
    <rPh sb="0" eb="2">
      <t>フリコ</t>
    </rPh>
    <phoneticPr fontId="17"/>
  </si>
  <si>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17"/>
  </si>
  <si>
    <t>振込銀行名</t>
    <rPh sb="0" eb="2">
      <t>フリコミ</t>
    </rPh>
    <rPh sb="2" eb="5">
      <t>ギンコウメイ</t>
    </rPh>
    <phoneticPr fontId="17"/>
  </si>
  <si>
    <t>銀行</t>
    <rPh sb="0" eb="2">
      <t>ギンコウ</t>
    </rPh>
    <phoneticPr fontId="17"/>
  </si>
  <si>
    <t>備　　　　　　　　　　　考</t>
    <rPh sb="0" eb="13">
      <t>ビコウ</t>
    </rPh>
    <phoneticPr fontId="17"/>
  </si>
  <si>
    <t>振込先銀行名</t>
    <rPh sb="0" eb="2">
      <t>フリコミ</t>
    </rPh>
    <rPh sb="2" eb="3">
      <t>サキ</t>
    </rPh>
    <rPh sb="3" eb="6">
      <t>ギンコウメイ</t>
    </rPh>
    <phoneticPr fontId="17"/>
  </si>
  <si>
    <t>（11月30日まで）</t>
    <rPh sb="3" eb="4">
      <t>ツキ</t>
    </rPh>
    <rPh sb="6" eb="7">
      <t>ヒ</t>
    </rPh>
    <phoneticPr fontId="17"/>
  </si>
  <si>
    <t>報告書作成者の</t>
    <rPh sb="0" eb="3">
      <t>ホウコクショ</t>
    </rPh>
    <rPh sb="3" eb="6">
      <t>サクセイシャ</t>
    </rPh>
    <phoneticPr fontId="17"/>
  </si>
  <si>
    <t>振込み以外の送金方法</t>
    <rPh sb="0" eb="2">
      <t>フリコ</t>
    </rPh>
    <rPh sb="3" eb="5">
      <t>イガイ</t>
    </rPh>
    <rPh sb="6" eb="8">
      <t>ソウキン</t>
    </rPh>
    <rPh sb="8" eb="10">
      <t>ホウホウ</t>
    </rPh>
    <phoneticPr fontId="17"/>
  </si>
  <si>
    <t>電話番号</t>
    <rPh sb="0" eb="2">
      <t>デンワ</t>
    </rPh>
    <rPh sb="2" eb="4">
      <t>バンゴウ</t>
    </rPh>
    <phoneticPr fontId="17"/>
  </si>
  <si>
    <t>（注）</t>
    <rPh sb="1" eb="2">
      <t>チュウ</t>
    </rPh>
    <phoneticPr fontId="17"/>
  </si>
  <si>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17"/>
  </si>
  <si>
    <t>A</t>
  </si>
  <si>
    <t>C</t>
  </si>
  <si>
    <t>D</t>
  </si>
  <si>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17"/>
  </si>
  <si>
    <t>２</t>
  </si>
  <si>
    <t>（５月15日まで）</t>
    <rPh sb="2" eb="3">
      <t>ツキ</t>
    </rPh>
    <rPh sb="5" eb="6">
      <t>ヒ</t>
    </rPh>
    <phoneticPr fontId="17"/>
  </si>
  <si>
    <t>（７月31日まで）</t>
    <rPh sb="2" eb="3">
      <t>ツキ</t>
    </rPh>
    <rPh sb="5" eb="6">
      <t>ヒ</t>
    </rPh>
    <phoneticPr fontId="17"/>
  </si>
  <si>
    <t>地方公務員災害補償基金　</t>
    <rPh sb="0" eb="2">
      <t>チホウ</t>
    </rPh>
    <rPh sb="2" eb="5">
      <t>コウムイン</t>
    </rPh>
    <rPh sb="5" eb="7">
      <t>サイガイ</t>
    </rPh>
    <rPh sb="7" eb="9">
      <t>ホショウ</t>
    </rPh>
    <rPh sb="9" eb="11">
      <t>キキン</t>
    </rPh>
    <phoneticPr fontId="17"/>
  </si>
  <si>
    <t>支部長</t>
    <rPh sb="0" eb="3">
      <t>シブチョウ</t>
    </rPh>
    <phoneticPr fontId="17"/>
  </si>
  <si>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17"/>
  </si>
  <si>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17"/>
  </si>
  <si>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17"/>
  </si>
  <si>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1"/>
  </si>
  <si>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1"/>
  </si>
  <si>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1"/>
  </si>
  <si>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1"/>
  </si>
  <si>
    <t>岩手</t>
    <rPh sb="0" eb="2">
      <t>イワテ</t>
    </rPh>
    <phoneticPr fontId="1"/>
  </si>
  <si>
    <t>県庁</t>
    <rPh sb="0" eb="2">
      <t>ケンチョウ</t>
    </rPh>
    <phoneticPr fontId="1"/>
  </si>
  <si>
    <t>岩手県</t>
    <rPh sb="0" eb="3">
      <t>イワテケン</t>
    </rPh>
    <phoneticPr fontId="1"/>
  </si>
  <si>
    <r>
      <t>　概算負担金報告書は</t>
    </r>
    <r>
      <rPr>
        <b/>
        <sz val="16"/>
        <color indexed="10"/>
        <rFont val="ＭＳ Ｐゴシック"/>
        <family val="3"/>
        <charset val="128"/>
      </rPr>
      <t>必ずこのファイルを使って作成</t>
    </r>
    <r>
      <rPr>
        <b/>
        <sz val="16"/>
        <rFont val="ＭＳ Ｐゴシック"/>
        <family val="3"/>
        <charset val="128"/>
      </rPr>
      <t>してください。</t>
    </r>
    <rPh sb="1" eb="3">
      <t>ガイサン</t>
    </rPh>
    <rPh sb="3" eb="6">
      <t>フタンキン</t>
    </rPh>
    <rPh sb="6" eb="8">
      <t>ホウコク</t>
    </rPh>
    <rPh sb="8" eb="9">
      <t>ショ</t>
    </rPh>
    <rPh sb="10" eb="11">
      <t>カナラ</t>
    </rPh>
    <rPh sb="19" eb="20">
      <t>ツカ</t>
    </rPh>
    <rPh sb="22" eb="24">
      <t>サクセイ</t>
    </rPh>
    <phoneticPr fontId="1"/>
  </si>
  <si>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17"/>
  </si>
  <si>
    <t>・県用…　知事部局、医療局、企業局、教育委員会、警察本部</t>
    <rPh sb="5" eb="7">
      <t>チジ</t>
    </rPh>
    <rPh sb="7" eb="9">
      <t>ブキョク</t>
    </rPh>
    <rPh sb="10" eb="13">
      <t>イリョウキョク</t>
    </rPh>
    <rPh sb="14" eb="17">
      <t>キギョウキョク</t>
    </rPh>
    <phoneticPr fontId="1"/>
  </si>
  <si>
    <t>ただし、「義務教育学校職員」の蘭は、指定都市は該当するものであること。</t>
  </si>
  <si>
    <t>電話番号（内線）</t>
    <rPh sb="0" eb="2">
      <t>デンワ</t>
    </rPh>
    <rPh sb="2" eb="4">
      <t>バンゴウ</t>
    </rPh>
    <rPh sb="5" eb="7">
      <t>ナイセン</t>
    </rPh>
    <phoneticPr fontId="1"/>
  </si>
  <si>
    <t xml:space="preserve">地方公務員災害補償基金岩手県支部 </t>
    <rPh sb="0" eb="2">
      <t>チホウ</t>
    </rPh>
    <rPh sb="2" eb="5">
      <t>コウムイン</t>
    </rPh>
    <rPh sb="5" eb="7">
      <t>サイガイ</t>
    </rPh>
    <rPh sb="7" eb="9">
      <t>ホショウ</t>
    </rPh>
    <rPh sb="9" eb="11">
      <t>キキン</t>
    </rPh>
    <rPh sb="11" eb="14">
      <t>イワテケン</t>
    </rPh>
    <rPh sb="14" eb="16">
      <t>シブ</t>
    </rPh>
    <phoneticPr fontId="1"/>
  </si>
  <si>
    <t xml:space="preserve">（岩手県総務部総務事務センター内） </t>
  </si>
  <si>
    <t>〒020－0023　盛岡市内丸11番１号　</t>
    <rPh sb="10" eb="13">
      <t>モリオカシ</t>
    </rPh>
    <rPh sb="13" eb="14">
      <t>ウチ</t>
    </rPh>
    <rPh sb="14" eb="15">
      <t>マル</t>
    </rPh>
    <rPh sb="17" eb="18">
      <t>バン</t>
    </rPh>
    <rPh sb="19" eb="20">
      <t>ゴウ</t>
    </rPh>
    <phoneticPr fontId="1"/>
  </si>
  <si>
    <t xml:space="preserve">電話　019-629-5077 </t>
    <rPh sb="0" eb="2">
      <t>デンワ</t>
    </rPh>
    <phoneticPr fontId="1"/>
  </si>
  <si>
    <t xml:space="preserve">FAX　019-651-5777 </t>
  </si>
  <si>
    <t>様</t>
    <rPh sb="0" eb="1">
      <t>サマ</t>
    </rPh>
    <phoneticPr fontId="17"/>
  </si>
  <si>
    <t>必要</t>
    <rPh sb="0" eb="2">
      <t>ヒツヨウ</t>
    </rPh>
    <phoneticPr fontId="1"/>
  </si>
  <si>
    <t>不要</t>
    <rPh sb="0" eb="2">
      <t>フヨウ</t>
    </rPh>
    <phoneticPr fontId="1"/>
  </si>
  <si>
    <t>盛岡市</t>
    <rPh sb="0" eb="3">
      <t>モリオカシ</t>
    </rPh>
    <phoneticPr fontId="1"/>
  </si>
  <si>
    <t>盛岡地区広域消防組合</t>
    <rPh sb="0" eb="2">
      <t>モリオカ</t>
    </rPh>
    <rPh sb="2" eb="4">
      <t>チク</t>
    </rPh>
    <rPh sb="4" eb="6">
      <t>コウイキ</t>
    </rPh>
    <rPh sb="6" eb="8">
      <t>ショウボウ</t>
    </rPh>
    <rPh sb="8" eb="10">
      <t>クミアイ</t>
    </rPh>
    <phoneticPr fontId="1"/>
  </si>
  <si>
    <t>・盛岡地区消防組合用…　盛岡地区広域消防組合</t>
    <rPh sb="7" eb="9">
      <t>クミアイ</t>
    </rPh>
    <phoneticPr fontId="1"/>
  </si>
  <si>
    <t>・市町村・一部事務組合・地独用… 各市町村（盛岡市を除く）</t>
    <rPh sb="5" eb="7">
      <t>イチブ</t>
    </rPh>
    <rPh sb="7" eb="9">
      <t>ジム</t>
    </rPh>
    <rPh sb="9" eb="11">
      <t>クミアイ</t>
    </rPh>
    <rPh sb="12" eb="13">
      <t>チ</t>
    </rPh>
    <rPh sb="13" eb="14">
      <t>ドク</t>
    </rPh>
    <rPh sb="14" eb="15">
      <t>ヨウ</t>
    </rPh>
    <phoneticPr fontId="1"/>
  </si>
  <si>
    <t>令和</t>
    <rPh sb="0" eb="1">
      <t>レイ</t>
    </rPh>
    <rPh sb="1" eb="2">
      <t>ワ</t>
    </rPh>
    <phoneticPr fontId="17"/>
  </si>
  <si>
    <t>　報告書への公印の押印は、不要となりました。</t>
    <rPh sb="1" eb="4">
      <t>ホウコクショ</t>
    </rPh>
    <rPh sb="6" eb="8">
      <t>コウイン</t>
    </rPh>
    <rPh sb="9" eb="11">
      <t>オウイン</t>
    </rPh>
    <rPh sb="13" eb="15">
      <t>フヨウ</t>
    </rPh>
    <phoneticPr fontId="1"/>
  </si>
  <si>
    <t>担当：高橋一教　ickyo@pref.iwate.jp</t>
    <rPh sb="0" eb="2">
      <t>タントウ</t>
    </rPh>
    <rPh sb="3" eb="5">
      <t>タカハシ</t>
    </rPh>
    <rPh sb="5" eb="7">
      <t>イチキョウ</t>
    </rPh>
    <phoneticPr fontId="1"/>
  </si>
  <si>
    <t>メールアドレス</t>
    <phoneticPr fontId="1"/>
  </si>
  <si>
    <t>（いずれかに○をしてください。「必要」な場合、後日郵送します。）</t>
    <rPh sb="16" eb="18">
      <t>ヒツヨウ</t>
    </rPh>
    <rPh sb="20" eb="22">
      <t>バアイ</t>
    </rPh>
    <rPh sb="23" eb="25">
      <t>ゴジツ</t>
    </rPh>
    <rPh sb="25" eb="27">
      <t>ユウソウ</t>
    </rPh>
    <phoneticPr fontId="1"/>
  </si>
  <si>
    <t>　 　　　　 　　　　　　　　　　           各地方独立行政法人</t>
    <phoneticPr fontId="1"/>
  </si>
  <si>
    <t>　 　　　 　　　　　　　　　　　 　　　　　各一部事務組合（盛岡地区広域消防組合を除く）</t>
    <rPh sb="42" eb="43">
      <t>ノゾ</t>
    </rPh>
    <phoneticPr fontId="1"/>
  </si>
  <si>
    <t>（地公災基金岩手県支部　➡　各団体）</t>
    <rPh sb="1" eb="2">
      <t>チ</t>
    </rPh>
    <rPh sb="2" eb="3">
      <t>オオヤケ</t>
    </rPh>
    <rPh sb="3" eb="4">
      <t>サイ</t>
    </rPh>
    <rPh sb="4" eb="6">
      <t>キキン</t>
    </rPh>
    <rPh sb="6" eb="11">
      <t>イワテケンシブ</t>
    </rPh>
    <rPh sb="14" eb="17">
      <t>カクダンタイ</t>
    </rPh>
    <phoneticPr fontId="1"/>
  </si>
  <si>
    <t>令和８年３月６日（金）</t>
    <rPh sb="0" eb="1">
      <t>レイ</t>
    </rPh>
    <rPh sb="1" eb="2">
      <t>ワ</t>
    </rPh>
    <rPh sb="3" eb="4">
      <t>ネン</t>
    </rPh>
    <rPh sb="5" eb="6">
      <t>ガツ</t>
    </rPh>
    <rPh sb="7" eb="8">
      <t>ニチ</t>
    </rPh>
    <rPh sb="9" eb="10">
      <t>キン</t>
    </rPh>
    <phoneticPr fontId="1"/>
  </si>
  <si>
    <t>令和８年　　月　　日</t>
    <rPh sb="0" eb="1">
      <t>レイ</t>
    </rPh>
    <rPh sb="1" eb="2">
      <t>ワ</t>
    </rPh>
    <rPh sb="3" eb="4">
      <t>ネン</t>
    </rPh>
    <rPh sb="6" eb="7">
      <t>ガツ</t>
    </rPh>
    <rPh sb="9" eb="10">
      <t>ニチ</t>
    </rPh>
    <phoneticPr fontId="1"/>
  </si>
  <si>
    <t>地 方 公 務 員 災 害 補 償 基 金　
令和８年度概算負担金報告書　確認結果</t>
    <rPh sb="0" eb="1">
      <t>チ</t>
    </rPh>
    <rPh sb="2" eb="3">
      <t>ホウ</t>
    </rPh>
    <rPh sb="4" eb="5">
      <t>オオヤケ</t>
    </rPh>
    <rPh sb="6" eb="7">
      <t>ツトム</t>
    </rPh>
    <rPh sb="8" eb="9">
      <t>イン</t>
    </rPh>
    <rPh sb="10" eb="11">
      <t>ワザワ</t>
    </rPh>
    <rPh sb="12" eb="13">
      <t>ガイ</t>
    </rPh>
    <rPh sb="14" eb="15">
      <t>ホ</t>
    </rPh>
    <rPh sb="16" eb="17">
      <t>ツグナ</t>
    </rPh>
    <rPh sb="18" eb="19">
      <t>モト</t>
    </rPh>
    <rPh sb="20" eb="21">
      <t>キン</t>
    </rPh>
    <rPh sb="23" eb="24">
      <t>レイ</t>
    </rPh>
    <rPh sb="24" eb="25">
      <t>ワ</t>
    </rPh>
    <rPh sb="26" eb="28">
      <t>ネンド</t>
    </rPh>
    <rPh sb="28" eb="30">
      <t>ガイサン</t>
    </rPh>
    <rPh sb="30" eb="33">
      <t>フタンキン</t>
    </rPh>
    <rPh sb="33" eb="35">
      <t>ホウコク</t>
    </rPh>
    <rPh sb="35" eb="36">
      <t>ショ</t>
    </rPh>
    <rPh sb="37" eb="39">
      <t>カクニン</t>
    </rPh>
    <rPh sb="39" eb="41">
      <t>ケッカ</t>
    </rPh>
    <phoneticPr fontId="1"/>
  </si>
  <si>
    <t>令和 ８ 年度概算負担金（〔 普通 〕負担金）報告書</t>
    <rPh sb="0" eb="1">
      <t>レイ</t>
    </rPh>
    <rPh sb="1" eb="2">
      <t>ワ</t>
    </rPh>
    <rPh sb="5" eb="7">
      <t>ネンド</t>
    </rPh>
    <rPh sb="7" eb="9">
      <t>ガイサン</t>
    </rPh>
    <rPh sb="9" eb="12">
      <t>フタンキン</t>
    </rPh>
    <rPh sb="15" eb="17">
      <t>フツウ</t>
    </rPh>
    <rPh sb="19" eb="22">
      <t>フタンキン</t>
    </rPh>
    <rPh sb="23" eb="26">
      <t>ホウコクショ</t>
    </rPh>
    <phoneticPr fontId="17"/>
  </si>
  <si>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5">
      <t>レイ</t>
    </rPh>
    <rPh sb="35" eb="36">
      <t>ワ</t>
    </rPh>
    <rPh sb="39" eb="41">
      <t>ネンド</t>
    </rPh>
    <rPh sb="41" eb="43">
      <t>ガイサン</t>
    </rPh>
    <rPh sb="43" eb="46">
      <t>フタンキン</t>
    </rPh>
    <rPh sb="48" eb="50">
      <t>フツウ</t>
    </rPh>
    <rPh sb="51" eb="54">
      <t>フタンキン</t>
    </rPh>
    <rPh sb="55" eb="58">
      <t>ホウコクショ</t>
    </rPh>
    <rPh sb="59" eb="61">
      <t>テイシュツ</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</si>
</sst>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quot;△ &quot;#,##0.000"/>
    <numFmt numFmtId="177" formatCode="#,##0.00;&quot;△ &quot;#,##0.00"/>
    <numFmt numFmtId="178" formatCode="#,##0;&quot;△ &quot;#,##0"/>
    <numFmt numFmtId="179" formatCode="0;&quot;△ &quot;0"/>
  </numFmts>
  <fonts count="23">
    <font>
      <sz val="12"/>
      <name val="ＭＳ 明朝"/>
    </font>
    <font>
      <sz val="6"/>
      <name val="ＭＳ 明朝"/>
      <family val="1"/>
      <charset val="128"/>
    </font>
    <font>
      <b/>
      <sz val="16"/>
      <name val="ＭＳ Ｐゴシック"/>
      <family val="3"/>
      <charset val="128"/>
    </font>
    <font>
      <b/>
      <sz val="18"/>
      <name val="ＭＳ Ｐゴシック"/>
      <family val="3"/>
      <charset val="128"/>
    </font>
    <font>
      <b/>
      <sz val="11"/>
      <name val="ＭＳ Ｐゴシック"/>
      <family val="3"/>
      <charset val="128"/>
    </font>
    <font>
      <b/>
      <sz val="16"/>
      <color indexed="10"/>
      <name val="ＭＳ Ｐゴシック"/>
      <family val="3"/>
      <charset val="128"/>
    </font>
    <font>
      <b/>
      <sz val="10"/>
      <name val="ＭＳ Ｐゴシック"/>
      <family val="3"/>
      <charset val="128"/>
    </font>
    <font>
      <b/>
      <sz val="24"/>
      <name val="ＭＳ Ｐゴシック"/>
      <family val="3"/>
      <charset val="128"/>
    </font>
    <font>
      <b/>
      <sz val="12"/>
      <name val="ＭＳ Ｐゴシック"/>
      <family val="3"/>
      <charset val="128"/>
    </font>
    <font>
      <b/>
      <sz val="16"/>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ゴシック"/>
      <family val="3"/>
      <charset val="128"/>
    </font>
    <font>
      <sz val="16"/>
      <name val="ＭＳ 明朝"/>
      <family val="1"/>
      <charset val="128"/>
    </font>
    <font>
      <sz val="14"/>
      <name val="ＭＳ 明朝"/>
      <family val="1"/>
      <charset val="128"/>
    </font>
    <font>
      <u/>
      <sz val="10"/>
      <name val="ＭＳ 明朝"/>
      <family val="1"/>
      <charset val="128"/>
    </font>
    <font>
      <sz val="6"/>
      <name val="ＭＳ Ｐ明朝"/>
      <family val="1"/>
      <charset val="128"/>
    </font>
    <font>
      <b/>
      <sz val="9"/>
      <color indexed="81"/>
      <name val="ＭＳ Ｐゴシック"/>
      <family val="3"/>
      <charset val="128"/>
    </font>
    <font>
      <b/>
      <u/>
      <sz val="14"/>
      <color rgb="FFFFCC99"/>
      <name val="ＭＳ Ｐゴシック"/>
      <family val="3"/>
      <charset val="128"/>
    </font>
    <font>
      <sz val="12"/>
      <color rgb="FFFFCC99"/>
      <name val="ＭＳ 明朝"/>
      <family val="1"/>
      <charset val="128"/>
    </font>
    <font>
      <b/>
      <sz val="9"/>
      <color indexed="81"/>
      <name val="MS P ゴシック"/>
      <family val="3"/>
      <charset val="128"/>
    </font>
    <font>
      <b/>
      <sz val="14"/>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FFCC99"/>
        <bgColor indexed="64"/>
      </patternFill>
    </fill>
    <fill>
      <patternFill patternType="solid">
        <fgColor indexed="13"/>
        <bgColor indexed="64"/>
      </patternFill>
    </fill>
    <fill>
      <patternFill patternType="solid">
        <fgColor theme="0"/>
        <bgColor indexed="64"/>
      </patternFill>
    </fill>
  </fills>
  <borders count="72">
    <border>
      <left/>
      <right/>
      <top/>
      <bottom/>
      <diagonal/>
    </border>
    <border>
      <left/>
      <right/>
      <top style="double">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double">
        <color auto="1"/>
      </right>
      <top/>
      <bottom/>
      <diagonal/>
    </border>
    <border>
      <left/>
      <right/>
      <top/>
      <bottom style="double">
        <color indexed="64"/>
      </bottom>
      <diagonal/>
    </border>
    <border>
      <left style="double">
        <color auto="1"/>
      </left>
      <right/>
      <top style="double">
        <color auto="1"/>
      </top>
      <bottom/>
      <diagonal/>
    </border>
    <border>
      <left style="double">
        <color indexed="64"/>
      </left>
      <right/>
      <top/>
      <bottom/>
      <diagonal/>
    </border>
    <border>
      <left style="double">
        <color auto="1"/>
      </left>
      <right/>
      <top/>
      <bottom style="double">
        <color auto="1"/>
      </bottom>
      <diagonal/>
    </border>
    <border>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style="double">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66">
    <xf numFmtId="0" fontId="0" fillId="0" borderId="0" xfId="0"/>
    <xf numFmtId="0" fontId="2" fillId="2" borderId="0" xfId="0" applyFont="1" applyFill="1"/>
    <xf numFmtId="0" fontId="2" fillId="2" borderId="0" xfId="0" applyFont="1" applyFill="1" applyAlignment="1">
      <alignment vertical="top"/>
    </xf>
    <xf numFmtId="0" fontId="3" fillId="2" borderId="0" xfId="0" applyFont="1" applyFill="1"/>
    <xf numFmtId="0" fontId="2" fillId="2" borderId="0" xfId="0" applyFont="1" applyFill="1" applyAlignment="1">
      <alignment vertical="top" wrapText="1"/>
    </xf>
    <xf numFmtId="0" fontId="2" fillId="2" borderId="0" xfId="0" quotePrefix="1" applyFont="1" applyFill="1" applyAlignment="1">
      <alignment horizontal="right" vertical="top"/>
    </xf>
    <xf numFmtId="0" fontId="4" fillId="2" borderId="0" xfId="0" applyFont="1" applyFill="1" applyAlignment="1">
      <alignment vertical="top"/>
    </xf>
    <xf numFmtId="0" fontId="5" fillId="2" borderId="0" xfId="0" quotePrefix="1" applyFont="1" applyFill="1" applyAlignment="1">
      <alignment vertical="top"/>
    </xf>
    <xf numFmtId="0" fontId="2" fillId="3" borderId="0" xfId="0" applyFont="1" applyFill="1"/>
    <xf numFmtId="0" fontId="2" fillId="3" borderId="0" xfId="0" applyFont="1" applyFill="1" applyAlignment="1">
      <alignment vertical="center"/>
    </xf>
    <xf numFmtId="0" fontId="6" fillId="3" borderId="0" xfId="0" applyFont="1" applyFill="1" applyAlignment="1">
      <alignment vertical="center"/>
    </xf>
    <xf numFmtId="0" fontId="2" fillId="3" borderId="0" xfId="0" quotePrefix="1" applyFont="1" applyFill="1" applyAlignment="1">
      <alignment horizontal="right" vertical="center"/>
    </xf>
    <xf numFmtId="0" fontId="2" fillId="3" borderId="0" xfId="0" applyFont="1" applyFill="1" applyAlignment="1">
      <alignment horizontal="right" vertical="center"/>
    </xf>
    <xf numFmtId="0" fontId="0" fillId="4" borderId="0" xfId="0" applyFill="1" applyAlignment="1">
      <alignment vertical="center"/>
    </xf>
    <xf numFmtId="0" fontId="0" fillId="0" borderId="0" xfId="0" applyAlignment="1">
      <alignment vertical="center"/>
    </xf>
    <xf numFmtId="0" fontId="2" fillId="3" borderId="1" xfId="0" applyFont="1" applyFill="1" applyBorder="1"/>
    <xf numFmtId="0" fontId="2" fillId="3" borderId="0" xfId="0" applyFont="1" applyFill="1" applyAlignment="1">
      <alignment horizontal="center"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8" fillId="3" borderId="10" xfId="0" applyFont="1" applyFill="1" applyBorder="1" applyAlignment="1">
      <alignment vertical="center"/>
    </xf>
    <xf numFmtId="0" fontId="8" fillId="3" borderId="11" xfId="0" applyFont="1" applyFill="1" applyBorder="1" applyAlignment="1">
      <alignment vertical="center"/>
    </xf>
    <xf numFmtId="0" fontId="8" fillId="3" borderId="0" xfId="0" applyFont="1" applyFill="1" applyAlignment="1">
      <alignment vertical="center"/>
    </xf>
    <xf numFmtId="0" fontId="8" fillId="3" borderId="7" xfId="0" applyFont="1" applyFill="1" applyBorder="1" applyAlignment="1">
      <alignment vertical="center"/>
    </xf>
    <xf numFmtId="0" fontId="8" fillId="3" borderId="14" xfId="0" applyFont="1" applyFill="1" applyBorder="1" applyAlignment="1">
      <alignment horizontal="right" vertical="center"/>
    </xf>
    <xf numFmtId="0" fontId="8" fillId="3" borderId="6" xfId="0" applyFont="1" applyFill="1" applyBorder="1" applyAlignment="1">
      <alignment horizontal="right" vertical="center"/>
    </xf>
    <xf numFmtId="0" fontId="8" fillId="3" borderId="15" xfId="0" applyFont="1" applyFill="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distributed" vertical="center"/>
    </xf>
    <xf numFmtId="0" fontId="12" fillId="0" borderId="0" xfId="0" applyFont="1" applyAlignment="1">
      <alignment horizontal="distributed" vertical="center"/>
    </xf>
    <xf numFmtId="0" fontId="10" fillId="0" borderId="0" xfId="0" applyFont="1" applyAlignment="1">
      <alignment vertical="top"/>
    </xf>
    <xf numFmtId="0" fontId="10" fillId="5" borderId="17" xfId="0" applyFont="1" applyFill="1" applyBorder="1" applyAlignment="1">
      <alignment vertical="center"/>
    </xf>
    <xf numFmtId="0" fontId="10" fillId="5" borderId="18" xfId="0" applyFont="1" applyFill="1" applyBorder="1" applyAlignment="1">
      <alignment vertical="center"/>
    </xf>
    <xf numFmtId="0" fontId="10" fillId="5" borderId="19" xfId="0" applyFont="1" applyFill="1" applyBorder="1" applyAlignment="1">
      <alignment vertical="center"/>
    </xf>
    <xf numFmtId="0" fontId="10" fillId="5" borderId="20" xfId="0" applyFont="1" applyFill="1" applyBorder="1" applyAlignment="1">
      <alignment vertical="center"/>
    </xf>
    <xf numFmtId="0" fontId="10" fillId="5" borderId="21" xfId="0" applyFont="1" applyFill="1" applyBorder="1" applyAlignment="1">
      <alignment vertical="center"/>
    </xf>
    <xf numFmtId="0" fontId="10" fillId="5" borderId="22" xfId="0" applyFont="1" applyFill="1" applyBorder="1" applyAlignment="1">
      <alignment vertical="center"/>
    </xf>
    <xf numFmtId="0" fontId="10" fillId="5" borderId="0" xfId="0" applyFont="1" applyFill="1" applyAlignment="1">
      <alignment horizontal="left" vertical="center"/>
    </xf>
    <xf numFmtId="0" fontId="10" fillId="5" borderId="24" xfId="0" applyFont="1" applyFill="1" applyBorder="1" applyAlignment="1">
      <alignment horizontal="distributed" vertical="center"/>
    </xf>
    <xf numFmtId="0" fontId="10" fillId="5" borderId="25" xfId="0" applyFont="1" applyFill="1" applyBorder="1" applyAlignment="1">
      <alignment horizontal="distributed" vertical="center"/>
    </xf>
    <xf numFmtId="0" fontId="12" fillId="5" borderId="19" xfId="0" applyFont="1" applyFill="1" applyBorder="1" applyAlignment="1">
      <alignment horizontal="distributed" vertical="center"/>
    </xf>
    <xf numFmtId="0" fontId="10" fillId="5" borderId="25" xfId="0" applyFont="1" applyFill="1" applyBorder="1" applyAlignment="1">
      <alignment vertical="center"/>
    </xf>
    <xf numFmtId="0" fontId="10" fillId="5" borderId="0" xfId="0" applyFont="1" applyFill="1" applyAlignment="1">
      <alignment horizontal="center" vertical="top"/>
    </xf>
    <xf numFmtId="0" fontId="10" fillId="5" borderId="0" xfId="0" applyFont="1" applyFill="1" applyAlignment="1">
      <alignment vertical="center"/>
    </xf>
    <xf numFmtId="0" fontId="10" fillId="5" borderId="28" xfId="0" applyFont="1" applyFill="1" applyBorder="1" applyAlignment="1">
      <alignment horizontal="distributed" vertical="center" wrapText="1"/>
    </xf>
    <xf numFmtId="0" fontId="10" fillId="5" borderId="29" xfId="0" applyFont="1" applyFill="1" applyBorder="1" applyAlignment="1">
      <alignment horizontal="distributed" vertical="center" wrapText="1"/>
    </xf>
    <xf numFmtId="0" fontId="10" fillId="5" borderId="30" xfId="0" applyFont="1" applyFill="1" applyBorder="1" applyAlignment="1">
      <alignment horizontal="distributed" vertical="center" wrapText="1"/>
    </xf>
    <xf numFmtId="0" fontId="10" fillId="5" borderId="0" xfId="0" applyFont="1" applyFill="1" applyAlignment="1">
      <alignment horizontal="right" vertical="top"/>
    </xf>
    <xf numFmtId="0" fontId="10" fillId="5" borderId="0" xfId="0" applyFont="1" applyFill="1" applyAlignment="1">
      <alignment horizontal="distributed" vertical="top"/>
    </xf>
    <xf numFmtId="0" fontId="0" fillId="5" borderId="0" xfId="0" applyFill="1" applyAlignment="1">
      <alignment vertical="top" wrapText="1"/>
    </xf>
    <xf numFmtId="0" fontId="16" fillId="5" borderId="0" xfId="0" applyFont="1" applyFill="1" applyAlignment="1">
      <alignment vertical="center"/>
    </xf>
    <xf numFmtId="0" fontId="10" fillId="5" borderId="37" xfId="0" applyFont="1" applyFill="1" applyBorder="1" applyAlignment="1">
      <alignment horizontal="distributed" vertical="center"/>
    </xf>
    <xf numFmtId="0" fontId="10" fillId="5" borderId="13" xfId="0" applyFont="1" applyFill="1" applyBorder="1" applyAlignment="1">
      <alignment horizontal="distributed" vertical="center"/>
    </xf>
    <xf numFmtId="0" fontId="12" fillId="5" borderId="12" xfId="0" applyFont="1" applyFill="1" applyBorder="1" applyAlignment="1">
      <alignment horizontal="distributed" vertical="center"/>
    </xf>
    <xf numFmtId="0" fontId="10" fillId="5" borderId="29" xfId="0" applyFont="1" applyFill="1" applyBorder="1" applyAlignment="1">
      <alignment vertical="center"/>
    </xf>
    <xf numFmtId="0" fontId="10" fillId="5" borderId="12" xfId="0" applyFont="1" applyFill="1" applyBorder="1" applyAlignment="1">
      <alignment vertical="center"/>
    </xf>
    <xf numFmtId="0" fontId="10" fillId="5" borderId="13" xfId="0" applyFont="1" applyFill="1" applyBorder="1" applyAlignment="1">
      <alignment vertical="center"/>
    </xf>
    <xf numFmtId="0" fontId="10" fillId="5" borderId="30" xfId="0" applyFont="1" applyFill="1" applyBorder="1" applyAlignment="1">
      <alignment vertical="center"/>
    </xf>
    <xf numFmtId="0" fontId="10" fillId="5" borderId="42" xfId="0" applyFont="1" applyFill="1" applyBorder="1" applyAlignment="1">
      <alignment horizontal="distributed" vertical="center" wrapText="1"/>
    </xf>
    <xf numFmtId="0" fontId="10" fillId="5" borderId="43" xfId="0" applyFont="1" applyFill="1" applyBorder="1" applyAlignment="1">
      <alignment horizontal="center" vertical="center"/>
    </xf>
    <xf numFmtId="0" fontId="10" fillId="5" borderId="4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1"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37" xfId="0" applyFont="1" applyFill="1" applyBorder="1" applyAlignment="1">
      <alignment horizontal="distributed" vertical="center" wrapText="1"/>
    </xf>
    <xf numFmtId="0" fontId="10" fillId="5" borderId="13" xfId="0" applyFont="1" applyFill="1" applyBorder="1" applyAlignment="1">
      <alignment horizontal="distributed" vertical="center" wrapText="1"/>
    </xf>
    <xf numFmtId="0" fontId="10" fillId="5" borderId="13" xfId="0" applyFont="1" applyFill="1" applyBorder="1" applyAlignment="1">
      <alignment horizontal="right" vertical="center" wrapText="1"/>
    </xf>
    <xf numFmtId="0" fontId="11" fillId="5" borderId="0" xfId="0" applyFont="1" applyFill="1" applyAlignment="1">
      <alignment vertical="center"/>
    </xf>
    <xf numFmtId="0" fontId="10" fillId="5" borderId="26" xfId="0" applyFont="1" applyFill="1" applyBorder="1" applyAlignment="1">
      <alignment horizontal="right"/>
    </xf>
    <xf numFmtId="0" fontId="10" fillId="5" borderId="27" xfId="0" applyFont="1" applyFill="1" applyBorder="1" applyAlignment="1">
      <alignment horizontal="right"/>
    </xf>
    <xf numFmtId="0" fontId="10" fillId="5" borderId="4" xfId="0" applyFont="1" applyFill="1" applyBorder="1" applyAlignment="1">
      <alignment horizontal="right"/>
    </xf>
    <xf numFmtId="0" fontId="10" fillId="5" borderId="46" xfId="0" applyFont="1" applyFill="1" applyBorder="1" applyAlignment="1">
      <alignment horizontal="center" vertical="center"/>
    </xf>
    <xf numFmtId="0" fontId="10" fillId="5" borderId="50" xfId="0" applyFont="1" applyFill="1" applyBorder="1" applyAlignment="1">
      <alignment horizontal="left"/>
    </xf>
    <xf numFmtId="0" fontId="10" fillId="5" borderId="9" xfId="0" applyFont="1" applyFill="1" applyBorder="1" applyAlignment="1">
      <alignment vertical="center"/>
    </xf>
    <xf numFmtId="0" fontId="10" fillId="5" borderId="51" xfId="0" applyFont="1" applyFill="1" applyBorder="1" applyAlignment="1">
      <alignment vertical="center"/>
    </xf>
    <xf numFmtId="0" fontId="10" fillId="5" borderId="0" xfId="0" applyFont="1" applyFill="1" applyAlignment="1">
      <alignment horizontal="center" vertical="center"/>
    </xf>
    <xf numFmtId="0" fontId="10" fillId="5" borderId="4" xfId="0" applyFont="1" applyFill="1" applyBorder="1" applyAlignment="1">
      <alignment vertical="center"/>
    </xf>
    <xf numFmtId="0" fontId="10" fillId="5" borderId="16" xfId="0" applyFont="1" applyFill="1" applyBorder="1" applyAlignment="1">
      <alignment vertical="center"/>
    </xf>
    <xf numFmtId="0" fontId="10" fillId="5" borderId="42" xfId="0" applyFont="1" applyFill="1" applyBorder="1" applyAlignment="1">
      <alignment vertical="center"/>
    </xf>
    <xf numFmtId="0" fontId="10" fillId="5" borderId="62" xfId="0" applyFont="1" applyFill="1" applyBorder="1" applyAlignment="1">
      <alignment horizontal="right"/>
    </xf>
    <xf numFmtId="0" fontId="10" fillId="5" borderId="63" xfId="0" applyFont="1" applyFill="1" applyBorder="1" applyAlignment="1">
      <alignment horizontal="right"/>
    </xf>
    <xf numFmtId="0" fontId="10" fillId="5" borderId="64" xfId="0" applyFont="1" applyFill="1" applyBorder="1" applyAlignment="1">
      <alignment horizontal="right"/>
    </xf>
    <xf numFmtId="0" fontId="10" fillId="5" borderId="63" xfId="0" applyFont="1" applyFill="1" applyBorder="1" applyAlignment="1">
      <alignment vertical="center"/>
    </xf>
    <xf numFmtId="0" fontId="10" fillId="5" borderId="65" xfId="0" applyFont="1" applyFill="1" applyBorder="1" applyAlignment="1">
      <alignment vertical="center"/>
    </xf>
    <xf numFmtId="0" fontId="10" fillId="5" borderId="66" xfId="0" applyFont="1" applyFill="1" applyBorder="1" applyAlignment="1">
      <alignment vertical="center"/>
    </xf>
    <xf numFmtId="0" fontId="10" fillId="5" borderId="45" xfId="0" applyFont="1" applyFill="1" applyBorder="1" applyAlignment="1">
      <alignment vertical="center"/>
    </xf>
    <xf numFmtId="0" fontId="10" fillId="5" borderId="67" xfId="0" applyFont="1" applyFill="1" applyBorder="1" applyAlignment="1">
      <alignment horizontal="center" vertical="center"/>
    </xf>
    <xf numFmtId="0" fontId="10" fillId="5" borderId="68" xfId="0" applyFont="1" applyFill="1" applyBorder="1" applyAlignment="1">
      <alignment horizontal="center" vertical="center"/>
    </xf>
    <xf numFmtId="0" fontId="12" fillId="5" borderId="69" xfId="0" applyFont="1" applyFill="1" applyBorder="1" applyAlignment="1">
      <alignment horizontal="left" vertical="center"/>
    </xf>
    <xf numFmtId="0" fontId="12" fillId="5" borderId="7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71" xfId="0" applyFont="1" applyFill="1" applyBorder="1" applyAlignment="1">
      <alignment horizontal="left" vertical="center"/>
    </xf>
    <xf numFmtId="0" fontId="0" fillId="5" borderId="0" xfId="0" applyFill="1" applyAlignment="1">
      <alignment vertical="center"/>
    </xf>
    <xf numFmtId="0" fontId="0" fillId="5" borderId="0" xfId="0" applyFill="1"/>
    <xf numFmtId="0" fontId="10" fillId="5" borderId="0" xfId="0" applyFont="1" applyFill="1" applyAlignment="1">
      <alignment horizontal="distributed" vertical="center"/>
    </xf>
    <xf numFmtId="0" fontId="12" fillId="5" borderId="0" xfId="0" applyFont="1" applyFill="1" applyAlignment="1">
      <alignment horizontal="distributed" vertical="center"/>
    </xf>
    <xf numFmtId="0" fontId="10" fillId="0" borderId="0" xfId="0" applyFont="1" applyAlignment="1">
      <alignment horizontal="center" vertical="center"/>
    </xf>
    <xf numFmtId="0" fontId="19" fillId="3" borderId="0" xfId="0" applyFont="1" applyFill="1" applyAlignment="1">
      <alignment vertical="center" wrapText="1"/>
    </xf>
    <xf numFmtId="0" fontId="20" fillId="4" borderId="0" xfId="0" applyFont="1" applyFill="1" applyAlignment="1">
      <alignment vertical="center" wrapText="1"/>
    </xf>
    <xf numFmtId="0" fontId="20" fillId="4" borderId="0" xfId="0" applyFont="1" applyFill="1" applyAlignment="1">
      <alignment vertical="center"/>
    </xf>
    <xf numFmtId="0" fontId="9" fillId="6" borderId="0" xfId="0" applyFont="1" applyFill="1" applyAlignment="1">
      <alignment horizontal="center" vertical="center"/>
    </xf>
    <xf numFmtId="0" fontId="22" fillId="3" borderId="1" xfId="0" applyFont="1" applyFill="1" applyBorder="1" applyAlignment="1">
      <alignment vertical="center"/>
    </xf>
    <xf numFmtId="0" fontId="2" fillId="2" borderId="0" xfId="0" applyFont="1" applyFill="1" applyAlignment="1">
      <alignment vertical="top" wrapText="1"/>
    </xf>
    <xf numFmtId="0" fontId="0" fillId="0" borderId="0" xfId="0" applyAlignment="1">
      <alignment vertical="top"/>
    </xf>
    <xf numFmtId="0" fontId="2" fillId="0" borderId="0" xfId="0" applyFont="1" applyAlignment="1">
      <alignment horizontal="center" vertical="center"/>
    </xf>
    <xf numFmtId="0" fontId="2" fillId="3" borderId="0" xfId="0" applyFont="1" applyFill="1" applyAlignment="1">
      <alignmen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0" xfId="0" applyFont="1" applyFill="1" applyAlignment="1">
      <alignment horizontal="center" vertical="top" shrinkToFit="1"/>
    </xf>
    <xf numFmtId="49" fontId="2" fillId="3" borderId="7" xfId="0" applyNumberFormat="1" applyFont="1" applyFill="1" applyBorder="1" applyAlignment="1">
      <alignment horizontal="right" vertical="center"/>
    </xf>
    <xf numFmtId="49" fontId="0" fillId="0" borderId="7" xfId="0" applyNumberFormat="1" applyBorder="1" applyAlignment="1">
      <alignment horizontal="right"/>
    </xf>
    <xf numFmtId="0" fontId="7" fillId="3" borderId="1" xfId="0" applyFont="1" applyFill="1" applyBorder="1" applyAlignment="1">
      <alignment horizontal="center" vertical="center"/>
    </xf>
    <xf numFmtId="0" fontId="2" fillId="3" borderId="0" xfId="0" applyFont="1" applyFill="1" applyAlignment="1">
      <alignment vertical="center"/>
    </xf>
    <xf numFmtId="178" fontId="10" fillId="5" borderId="29" xfId="0" applyNumberFormat="1" applyFont="1" applyFill="1" applyBorder="1" applyAlignment="1">
      <alignment horizontal="right" vertical="center" shrinkToFit="1"/>
    </xf>
    <xf numFmtId="178" fontId="10" fillId="5" borderId="13" xfId="0" applyNumberFormat="1" applyFont="1" applyFill="1" applyBorder="1" applyAlignment="1">
      <alignment horizontal="right" vertical="center" shrinkToFit="1"/>
    </xf>
    <xf numFmtId="178" fontId="10" fillId="5" borderId="54" xfId="0" applyNumberFormat="1" applyFont="1" applyFill="1" applyBorder="1" applyAlignment="1">
      <alignment horizontal="center" vertical="center" shrinkToFit="1"/>
    </xf>
    <xf numFmtId="178" fontId="10" fillId="5" borderId="56" xfId="0" applyNumberFormat="1" applyFont="1" applyFill="1" applyBorder="1" applyAlignment="1">
      <alignment horizontal="center" vertical="center" shrinkToFit="1"/>
    </xf>
    <xf numFmtId="178" fontId="10" fillId="5" borderId="58" xfId="0" applyNumberFormat="1" applyFont="1" applyFill="1" applyBorder="1" applyAlignment="1">
      <alignment horizontal="center" vertical="center" shrinkToFit="1"/>
    </xf>
    <xf numFmtId="178" fontId="10" fillId="5" borderId="55" xfId="0" applyNumberFormat="1" applyFont="1" applyFill="1" applyBorder="1" applyAlignment="1">
      <alignment horizontal="center" vertical="center" shrinkToFit="1"/>
    </xf>
    <xf numFmtId="178" fontId="10" fillId="5" borderId="57" xfId="0" applyNumberFormat="1" applyFont="1" applyFill="1" applyBorder="1" applyAlignment="1">
      <alignment horizontal="center" vertical="center" shrinkToFit="1"/>
    </xf>
    <xf numFmtId="178" fontId="10" fillId="5" borderId="59" xfId="0" applyNumberFormat="1" applyFont="1" applyFill="1" applyBorder="1" applyAlignment="1">
      <alignment horizontal="center" vertical="center" shrinkToFit="1"/>
    </xf>
    <xf numFmtId="178" fontId="10" fillId="5" borderId="2" xfId="0" applyNumberFormat="1" applyFont="1" applyFill="1" applyBorder="1" applyAlignment="1">
      <alignment horizontal="right" vertical="center" shrinkToFit="1"/>
    </xf>
    <xf numFmtId="178" fontId="10" fillId="5" borderId="4" xfId="0" applyNumberFormat="1" applyFont="1" applyFill="1" applyBorder="1" applyAlignment="1">
      <alignment horizontal="right" vertical="center" shrinkToFit="1"/>
    </xf>
    <xf numFmtId="178" fontId="10" fillId="5" borderId="35" xfId="0" applyNumberFormat="1" applyFont="1" applyFill="1" applyBorder="1" applyAlignment="1">
      <alignment horizontal="right" vertical="center" shrinkToFit="1"/>
    </xf>
    <xf numFmtId="178" fontId="10" fillId="5" borderId="16" xfId="0" applyNumberFormat="1" applyFont="1" applyFill="1" applyBorder="1" applyAlignment="1">
      <alignment horizontal="right" vertical="center" shrinkToFit="1"/>
    </xf>
    <xf numFmtId="178" fontId="10" fillId="5" borderId="30" xfId="0" applyNumberFormat="1" applyFont="1" applyFill="1" applyBorder="1" applyAlignment="1">
      <alignment horizontal="right" vertical="center" shrinkToFit="1"/>
    </xf>
    <xf numFmtId="0" fontId="10" fillId="5" borderId="0" xfId="0" applyFont="1" applyFill="1" applyAlignment="1">
      <alignment vertical="center" wrapText="1"/>
    </xf>
    <xf numFmtId="0" fontId="10" fillId="5" borderId="0" xfId="0" applyFont="1" applyFill="1" applyAlignment="1">
      <alignment vertical="top" wrapText="1"/>
    </xf>
    <xf numFmtId="178" fontId="10" fillId="5" borderId="39" xfId="0" applyNumberFormat="1" applyFont="1" applyFill="1" applyBorder="1" applyAlignment="1">
      <alignment horizontal="right" vertical="center" shrinkToFit="1"/>
    </xf>
    <xf numFmtId="178" fontId="10" fillId="5" borderId="3" xfId="0" applyNumberFormat="1" applyFont="1" applyFill="1" applyBorder="1" applyAlignment="1">
      <alignment horizontal="right" vertical="center" shrinkToFit="1"/>
    </xf>
    <xf numFmtId="176" fontId="10" fillId="5" borderId="0" xfId="0" applyNumberFormat="1" applyFont="1" applyFill="1" applyAlignment="1">
      <alignment horizontal="center" vertical="center" shrinkToFit="1"/>
    </xf>
    <xf numFmtId="176" fontId="10" fillId="5" borderId="5" xfId="0" applyNumberFormat="1" applyFont="1" applyFill="1" applyBorder="1" applyAlignment="1">
      <alignment horizontal="center" vertical="center" shrinkToFit="1"/>
    </xf>
    <xf numFmtId="178" fontId="10" fillId="5" borderId="5" xfId="0" applyNumberFormat="1" applyFont="1" applyFill="1" applyBorder="1" applyAlignment="1">
      <alignment horizontal="right" vertical="center" shrinkToFit="1"/>
    </xf>
    <xf numFmtId="0" fontId="10" fillId="5" borderId="4" xfId="0" applyFont="1" applyFill="1" applyBorder="1" applyAlignment="1">
      <alignment horizontal="distributed" vertical="center" wrapText="1"/>
    </xf>
    <xf numFmtId="0" fontId="10" fillId="5" borderId="16" xfId="0" applyFont="1" applyFill="1" applyBorder="1" applyAlignment="1">
      <alignment horizontal="distributed" vertical="center" wrapText="1"/>
    </xf>
    <xf numFmtId="0" fontId="10" fillId="5" borderId="5" xfId="0" applyFont="1" applyFill="1" applyBorder="1" applyAlignment="1">
      <alignment horizontal="distributed" vertical="center" wrapText="1"/>
    </xf>
    <xf numFmtId="178" fontId="10" fillId="0" borderId="39" xfId="0" applyNumberFormat="1" applyFont="1" applyBorder="1" applyAlignment="1">
      <alignment horizontal="right" vertical="center" shrinkToFit="1"/>
    </xf>
    <xf numFmtId="178" fontId="10" fillId="0" borderId="4" xfId="0" applyNumberFormat="1" applyFont="1" applyBorder="1" applyAlignment="1">
      <alignment horizontal="right" vertical="center" shrinkToFit="1"/>
    </xf>
    <xf numFmtId="178" fontId="10" fillId="0" borderId="3" xfId="0" applyNumberFormat="1" applyFont="1" applyBorder="1" applyAlignment="1">
      <alignment horizontal="right" vertical="center" shrinkToFit="1"/>
    </xf>
    <xf numFmtId="178" fontId="10" fillId="0" borderId="5" xfId="0" applyNumberFormat="1" applyFont="1" applyBorder="1" applyAlignment="1">
      <alignment horizontal="right" vertical="center" shrinkToFit="1"/>
    </xf>
    <xf numFmtId="178" fontId="10" fillId="0" borderId="0" xfId="0" applyNumberFormat="1" applyFont="1" applyAlignment="1">
      <alignment horizontal="right" vertical="center" shrinkToFit="1"/>
    </xf>
    <xf numFmtId="178" fontId="10" fillId="5" borderId="0" xfId="0" applyNumberFormat="1" applyFont="1" applyFill="1" applyAlignment="1">
      <alignment horizontal="right" vertical="center" shrinkToFit="1"/>
    </xf>
    <xf numFmtId="0" fontId="10" fillId="5" borderId="0" xfId="0" applyFont="1" applyFill="1" applyAlignment="1">
      <alignment horizontal="distributed" vertical="center" wrapText="1"/>
    </xf>
    <xf numFmtId="0" fontId="10" fillId="5" borderId="27" xfId="0" applyFont="1" applyFill="1" applyBorder="1" applyAlignment="1">
      <alignment horizontal="center" vertical="center" shrinkToFit="1"/>
    </xf>
    <xf numFmtId="0" fontId="10" fillId="5" borderId="21" xfId="0" applyFont="1" applyFill="1" applyBorder="1" applyAlignment="1">
      <alignment horizontal="center" vertical="center"/>
    </xf>
    <xf numFmtId="0" fontId="10" fillId="5" borderId="25" xfId="0" applyFont="1" applyFill="1" applyBorder="1" applyAlignment="1">
      <alignment horizontal="center" vertical="center"/>
    </xf>
    <xf numFmtId="0" fontId="10" fillId="5" borderId="0" xfId="0" applyFont="1" applyFill="1" applyAlignment="1">
      <alignment horizontal="distributed" vertical="center"/>
    </xf>
    <xf numFmtId="0" fontId="10" fillId="5" borderId="5" xfId="0" applyFont="1" applyFill="1" applyBorder="1" applyAlignment="1">
      <alignment horizontal="distributed" vertical="center"/>
    </xf>
    <xf numFmtId="0" fontId="10" fillId="5" borderId="29"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0" xfId="0" applyFont="1" applyFill="1" applyAlignment="1">
      <alignment horizontal="left" vertical="center"/>
    </xf>
    <xf numFmtId="0" fontId="10" fillId="5" borderId="11" xfId="0" applyFont="1" applyFill="1" applyBorder="1" applyAlignment="1">
      <alignment horizontal="distributed" vertical="center" wrapText="1"/>
    </xf>
    <xf numFmtId="0" fontId="10" fillId="5" borderId="5" xfId="0" applyFont="1" applyFill="1" applyBorder="1" applyAlignment="1">
      <alignment horizontal="left" vertical="center"/>
    </xf>
    <xf numFmtId="0" fontId="12" fillId="5" borderId="50"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4" xfId="0" applyFont="1" applyFill="1" applyBorder="1" applyAlignment="1">
      <alignment horizontal="distributed" vertical="center"/>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2" fillId="5" borderId="0" xfId="0" applyFont="1" applyFill="1" applyAlignment="1">
      <alignment horizontal="distributed" vertical="center"/>
    </xf>
    <xf numFmtId="177" fontId="10" fillId="5" borderId="5" xfId="0" applyNumberFormat="1" applyFont="1" applyFill="1" applyBorder="1" applyAlignment="1">
      <alignment horizontal="center" vertical="center" shrinkToFit="1"/>
    </xf>
    <xf numFmtId="179" fontId="10" fillId="5" borderId="27" xfId="0" applyNumberFormat="1" applyFont="1" applyFill="1" applyBorder="1" applyAlignment="1">
      <alignment horizontal="center" vertical="center" shrinkToFit="1"/>
    </xf>
    <xf numFmtId="0" fontId="10" fillId="5" borderId="3" xfId="0" applyFont="1" applyFill="1" applyBorder="1" applyAlignment="1">
      <alignment horizontal="distributed" vertical="center" wrapText="1"/>
    </xf>
    <xf numFmtId="0" fontId="10" fillId="5" borderId="3"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2" fillId="5" borderId="2" xfId="0" applyFont="1" applyFill="1" applyBorder="1" applyAlignment="1">
      <alignment horizontal="right" vertical="center"/>
    </xf>
    <xf numFmtId="0" fontId="12" fillId="5" borderId="4" xfId="0" applyFont="1" applyFill="1" applyBorder="1" applyAlignment="1">
      <alignment horizontal="right" vertical="center"/>
    </xf>
    <xf numFmtId="0" fontId="12" fillId="5" borderId="12" xfId="0" applyFont="1" applyFill="1" applyBorder="1" applyAlignment="1">
      <alignment horizontal="right" vertical="center"/>
    </xf>
    <xf numFmtId="0" fontId="12" fillId="5" borderId="2" xfId="0" applyFont="1" applyFill="1" applyBorder="1" applyAlignment="1">
      <alignment horizontal="center" vertical="center"/>
    </xf>
    <xf numFmtId="0" fontId="12" fillId="5" borderId="12" xfId="0" applyFont="1" applyFill="1" applyBorder="1" applyAlignment="1">
      <alignment horizontal="center" vertical="center"/>
    </xf>
    <xf numFmtId="0" fontId="10" fillId="5" borderId="0" xfId="0" applyFont="1" applyFill="1" applyAlignment="1">
      <alignment horizontal="center" vertical="top"/>
    </xf>
    <xf numFmtId="0" fontId="10" fillId="5" borderId="0" xfId="0" applyFont="1" applyFill="1" applyAlignment="1">
      <alignment horizontal="left" vertical="top" wrapText="1"/>
    </xf>
    <xf numFmtId="0" fontId="10" fillId="5" borderId="29" xfId="0" applyFont="1" applyFill="1" applyBorder="1" applyAlignment="1">
      <alignment horizontal="center" vertical="distributed" wrapText="1"/>
    </xf>
    <xf numFmtId="0" fontId="10" fillId="5" borderId="32" xfId="0" applyFont="1" applyFill="1" applyBorder="1" applyAlignment="1">
      <alignment horizontal="center" vertical="center" wrapText="1"/>
    </xf>
    <xf numFmtId="0" fontId="0" fillId="5" borderId="33" xfId="0" applyFill="1" applyBorder="1" applyAlignment="1">
      <alignment horizontal="center" vertical="center" wrapText="1"/>
    </xf>
    <xf numFmtId="0" fontId="0" fillId="5" borderId="34" xfId="0" applyFill="1" applyBorder="1" applyAlignment="1">
      <alignment horizontal="center" vertical="center" wrapText="1"/>
    </xf>
    <xf numFmtId="0" fontId="10" fillId="5" borderId="2" xfId="0" applyFont="1" applyFill="1" applyBorder="1" applyAlignment="1">
      <alignment horizontal="distributed" vertical="center" wrapText="1"/>
    </xf>
    <xf numFmtId="0" fontId="10" fillId="5" borderId="1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47" xfId="0" applyFont="1" applyFill="1" applyBorder="1" applyAlignment="1">
      <alignment horizontal="center" vertical="center"/>
    </xf>
    <xf numFmtId="0" fontId="10" fillId="5" borderId="48" xfId="0" applyFont="1" applyFill="1" applyBorder="1" applyAlignment="1">
      <alignment horizontal="center" vertical="center"/>
    </xf>
    <xf numFmtId="0" fontId="10" fillId="5" borderId="50"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0" xfId="0" applyFont="1" applyFill="1" applyAlignment="1">
      <alignment horizontal="center" vertical="center"/>
    </xf>
    <xf numFmtId="0" fontId="10" fillId="5" borderId="51" xfId="0" applyFont="1" applyFill="1" applyBorder="1" applyAlignment="1">
      <alignment horizontal="center" vertical="center"/>
    </xf>
    <xf numFmtId="0" fontId="10" fillId="5" borderId="12" xfId="0" applyFont="1"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10" fillId="5" borderId="2"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5" borderId="35" xfId="0" applyFont="1" applyFill="1" applyBorder="1" applyAlignment="1">
      <alignment horizontal="center" vertical="center"/>
    </xf>
    <xf numFmtId="0" fontId="0" fillId="5" borderId="4" xfId="0" applyFill="1" applyBorder="1" applyAlignment="1">
      <alignment horizontal="left" vertical="center" wrapText="1"/>
    </xf>
    <xf numFmtId="0" fontId="0" fillId="5" borderId="16" xfId="0" applyFill="1" applyBorder="1" applyAlignment="1">
      <alignment horizontal="left" vertical="center" wrapText="1"/>
    </xf>
    <xf numFmtId="0" fontId="0" fillId="0" borderId="0" xfId="0" applyAlignment="1">
      <alignment horizontal="left" vertical="top" wrapText="1"/>
    </xf>
    <xf numFmtId="177" fontId="10" fillId="5" borderId="27" xfId="0" applyNumberFormat="1" applyFont="1" applyFill="1" applyBorder="1" applyAlignment="1">
      <alignment horizontal="center" vertical="center" shrinkToFit="1"/>
    </xf>
    <xf numFmtId="0" fontId="15" fillId="5" borderId="0" xfId="0" applyFont="1" applyFill="1" applyAlignment="1">
      <alignment horizontal="center"/>
    </xf>
    <xf numFmtId="0" fontId="10" fillId="5" borderId="16" xfId="0" applyFont="1" applyFill="1" applyBorder="1" applyAlignment="1">
      <alignment horizontal="center" vertical="center"/>
    </xf>
    <xf numFmtId="0" fontId="10" fillId="5" borderId="23" xfId="0" applyFont="1" applyFill="1" applyBorder="1" applyAlignment="1">
      <alignment horizontal="distributed" vertical="center"/>
    </xf>
    <xf numFmtId="0" fontId="10" fillId="5" borderId="38" xfId="0" applyFont="1" applyFill="1" applyBorder="1" applyAlignment="1">
      <alignment horizontal="distributed" vertical="center" wrapText="1"/>
    </xf>
    <xf numFmtId="0" fontId="10" fillId="5" borderId="23" xfId="0" applyFont="1" applyFill="1" applyBorder="1" applyAlignment="1">
      <alignment horizontal="distributed" vertical="center" wrapText="1"/>
    </xf>
    <xf numFmtId="0" fontId="13" fillId="5" borderId="0" xfId="0" applyFont="1" applyFill="1" applyAlignment="1">
      <alignment horizontal="left" vertical="center"/>
    </xf>
    <xf numFmtId="0" fontId="11" fillId="5" borderId="23" xfId="0" applyFont="1" applyFill="1" applyBorder="1" applyAlignment="1">
      <alignment horizontal="left" vertical="center" wrapText="1"/>
    </xf>
    <xf numFmtId="0" fontId="11" fillId="5" borderId="0" xfId="0" applyFont="1" applyFill="1" applyAlignment="1">
      <alignment horizontal="distributed" vertical="center"/>
    </xf>
    <xf numFmtId="0" fontId="11" fillId="5"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xf>
    <xf numFmtId="0" fontId="11" fillId="0" borderId="0" xfId="0" applyFont="1" applyAlignment="1">
      <alignment horizontal="center" vertical="center"/>
    </xf>
    <xf numFmtId="0" fontId="15" fillId="0" borderId="0" xfId="0" applyFont="1" applyAlignment="1">
      <alignment horizontal="left"/>
    </xf>
    <xf numFmtId="0" fontId="0" fillId="5" borderId="0" xfId="0" applyFill="1" applyAlignment="1">
      <alignment vertical="top" wrapText="1"/>
    </xf>
    <xf numFmtId="0" fontId="11" fillId="5" borderId="0" xfId="0" applyFont="1" applyFill="1" applyAlignment="1">
      <alignment horizontal="right" vertical="center"/>
    </xf>
    <xf numFmtId="0" fontId="0" fillId="5" borderId="0" xfId="0" applyFill="1" applyAlignment="1">
      <alignment horizontal="center" vertical="center"/>
    </xf>
    <xf numFmtId="0" fontId="10" fillId="0" borderId="0" xfId="0" applyFont="1" applyAlignment="1">
      <alignment horizontal="left" vertical="center"/>
    </xf>
    <xf numFmtId="0" fontId="12" fillId="5" borderId="16" xfId="0" applyFont="1" applyFill="1" applyBorder="1" applyAlignment="1">
      <alignment horizontal="distributed" vertical="center"/>
    </xf>
    <xf numFmtId="0" fontId="10" fillId="0" borderId="16" xfId="0" quotePrefix="1" applyFont="1" applyBorder="1" applyAlignment="1">
      <alignment horizontal="left" vertical="center"/>
    </xf>
    <xf numFmtId="0" fontId="10" fillId="0" borderId="16" xfId="0" applyFont="1" applyBorder="1" applyAlignment="1">
      <alignment horizontal="left" vertical="center"/>
    </xf>
    <xf numFmtId="0" fontId="12" fillId="5" borderId="16" xfId="0" applyFont="1" applyFill="1" applyBorder="1" applyAlignment="1">
      <alignment horizontal="center" vertical="center"/>
    </xf>
    <xf numFmtId="0" fontId="10" fillId="0" borderId="16" xfId="0" quotePrefix="1" applyFont="1" applyBorder="1" applyAlignment="1">
      <alignment horizontal="center" vertical="center"/>
    </xf>
    <xf numFmtId="0" fontId="10" fillId="0" borderId="16" xfId="0" applyFont="1" applyBorder="1" applyAlignment="1">
      <alignment horizontal="center" vertical="center"/>
    </xf>
    <xf numFmtId="0" fontId="10" fillId="5" borderId="31" xfId="0" applyFont="1" applyFill="1" applyBorder="1" applyAlignment="1">
      <alignment horizontal="distributed" vertical="center" wrapText="1"/>
    </xf>
    <xf numFmtId="0" fontId="10" fillId="5" borderId="36" xfId="0" applyFont="1" applyFill="1" applyBorder="1" applyAlignment="1">
      <alignment horizontal="distributed" vertical="center" wrapText="1"/>
    </xf>
    <xf numFmtId="0" fontId="10" fillId="5" borderId="36" xfId="0" applyFont="1" applyFill="1" applyBorder="1" applyAlignment="1">
      <alignment horizontal="center" vertical="center"/>
    </xf>
    <xf numFmtId="0" fontId="0" fillId="0" borderId="36" xfId="0" applyBorder="1" applyAlignment="1">
      <alignment horizontal="center" vertical="center"/>
    </xf>
    <xf numFmtId="0" fontId="10" fillId="5" borderId="31" xfId="0" applyFont="1" applyFill="1" applyBorder="1" applyAlignment="1">
      <alignment horizontal="distributed" vertical="center"/>
    </xf>
    <xf numFmtId="0" fontId="10" fillId="5" borderId="36" xfId="0" applyFont="1" applyFill="1" applyBorder="1" applyAlignment="1">
      <alignment horizontal="distributed" vertical="center"/>
    </xf>
    <xf numFmtId="178" fontId="0" fillId="5" borderId="36" xfId="0" applyNumberFormat="1" applyFill="1" applyBorder="1" applyAlignment="1">
      <alignment horizontal="center" vertical="center"/>
    </xf>
    <xf numFmtId="0" fontId="10" fillId="5" borderId="4" xfId="0" applyFont="1" applyFill="1" applyBorder="1" applyAlignment="1">
      <alignment horizontal="left" vertical="center"/>
    </xf>
    <xf numFmtId="0" fontId="10" fillId="5" borderId="49"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0" xfId="0" applyFont="1" applyFill="1" applyAlignment="1">
      <alignment horizontal="center" vertical="center"/>
    </xf>
    <xf numFmtId="0" fontId="12" fillId="5" borderId="52" xfId="0" applyFont="1" applyFill="1" applyBorder="1" applyAlignment="1">
      <alignment horizontal="center" vertical="center"/>
    </xf>
    <xf numFmtId="0" fontId="10" fillId="5" borderId="27" xfId="0" applyFont="1" applyFill="1" applyBorder="1" applyAlignment="1">
      <alignment horizontal="distributed" vertical="center"/>
    </xf>
    <xf numFmtId="0" fontId="10" fillId="5" borderId="41" xfId="0" applyFont="1" applyFill="1" applyBorder="1" applyAlignment="1">
      <alignment horizontal="distributed" vertical="center"/>
    </xf>
    <xf numFmtId="178" fontId="0" fillId="0" borderId="27" xfId="0" applyNumberFormat="1" applyBorder="1" applyAlignment="1">
      <alignment horizontal="right" vertical="center"/>
    </xf>
    <xf numFmtId="0" fontId="10" fillId="5" borderId="44"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41" xfId="0" applyFont="1" applyFill="1" applyBorder="1" applyAlignment="1">
      <alignment horizontal="center" vertical="center"/>
    </xf>
    <xf numFmtId="178" fontId="0" fillId="5" borderId="27" xfId="0" applyNumberFormat="1" applyFill="1" applyBorder="1" applyAlignment="1">
      <alignment horizontal="center" vertical="center"/>
    </xf>
    <xf numFmtId="0" fontId="10" fillId="5" borderId="4" xfId="0" applyFont="1" applyFill="1" applyBorder="1" applyAlignment="1">
      <alignment horizontal="distributed" vertical="center"/>
    </xf>
    <xf numFmtId="0" fontId="10" fillId="5" borderId="12" xfId="0" applyFont="1" applyFill="1" applyBorder="1" applyAlignment="1">
      <alignment horizontal="distributed" vertical="center"/>
    </xf>
    <xf numFmtId="178" fontId="0" fillId="5" borderId="4" xfId="0" applyNumberFormat="1" applyFill="1" applyBorder="1" applyAlignment="1">
      <alignment horizontal="right" vertical="center"/>
    </xf>
    <xf numFmtId="0" fontId="10" fillId="5" borderId="53" xfId="0" applyFont="1" applyFill="1" applyBorder="1" applyAlignment="1">
      <alignment horizontal="center" vertical="center"/>
    </xf>
    <xf numFmtId="0" fontId="10" fillId="5" borderId="60" xfId="0" applyFont="1" applyFill="1" applyBorder="1" applyAlignment="1">
      <alignment horizontal="center" vertical="center"/>
    </xf>
    <xf numFmtId="178" fontId="0" fillId="5" borderId="4" xfId="0" applyNumberFormat="1" applyFill="1" applyBorder="1" applyAlignment="1">
      <alignment horizontal="center" vertical="center"/>
    </xf>
    <xf numFmtId="0" fontId="14" fillId="5" borderId="0" xfId="0" applyFont="1" applyFill="1" applyAlignment="1">
      <alignment horizontal="center" vertical="center"/>
    </xf>
    <xf numFmtId="0" fontId="10" fillId="5" borderId="45"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26" xfId="0" applyFont="1" applyFill="1" applyBorder="1" applyAlignment="1">
      <alignment horizontal="center" vertical="center"/>
    </xf>
    <xf numFmtId="0" fontId="14" fillId="0" borderId="43" xfId="0" applyFont="1" applyBorder="1" applyAlignment="1">
      <alignment horizontal="center" vertical="center"/>
    </xf>
    <xf numFmtId="0" fontId="14" fillId="0" borderId="26" xfId="0" applyFont="1" applyBorder="1" applyAlignment="1">
      <alignment horizontal="center" vertical="center"/>
    </xf>
    <xf numFmtId="0" fontId="14" fillId="0" borderId="61" xfId="0" applyFont="1" applyBorder="1" applyAlignment="1">
      <alignment horizontal="center" vertical="center"/>
    </xf>
    <xf numFmtId="0" fontId="10" fillId="5" borderId="26" xfId="0" applyFont="1" applyFill="1" applyBorder="1" applyAlignment="1">
      <alignment horizontal="distributed" vertical="center"/>
    </xf>
    <xf numFmtId="0" fontId="10" fillId="5" borderId="40" xfId="0" applyFont="1" applyFill="1" applyBorder="1" applyAlignment="1">
      <alignment horizontal="distributed" vertical="center"/>
    </xf>
    <xf numFmtId="178" fontId="0" fillId="5" borderId="26" xfId="0" applyNumberFormat="1" applyFill="1" applyBorder="1" applyAlignment="1">
      <alignment horizontal="right" vertical="center"/>
    </xf>
    <xf numFmtId="178" fontId="0" fillId="5" borderId="44" xfId="0" applyNumberForma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7620</xdr:colOff>
      <xdr:row>14</xdr:row>
      <xdr:rowOff>73025</xdr:rowOff>
    </xdr:from>
    <xdr:to>
      <xdr:col>9</xdr:col>
      <xdr:colOff>102869</xdr:colOff>
      <xdr:row>15</xdr:row>
      <xdr:rowOff>274320</xdr:rowOff>
    </xdr:to>
    <xdr:sp macro="" textlink="">
      <xdr:nvSpPr>
        <xdr:cNvPr id="2470" name="AutoShape 1">
          <a:extLst>
            <a:ext uri="{FF2B5EF4-FFF2-40B4-BE49-F238E27FC236}">
              <a16:creationId xmlns:a16="http://schemas.microsoft.com/office/drawing/2014/main" id="{00000000-0008-0000-0000-0000A6090000}"/>
            </a:ext>
          </a:extLst>
        </xdr:cNvPr>
        <xdr:cNvSpPr/>
      </xdr:nvSpPr>
      <xdr:spPr>
        <a:xfrm>
          <a:off x="5135880" y="4172585"/>
          <a:ext cx="95249" cy="551815"/>
        </a:xfrm>
        <a:prstGeom prst="rightBrace">
          <a:avLst>
            <a:gd name="adj1" fmla="val 93736"/>
            <a:gd name="adj2" fmla="val 50000"/>
          </a:avLst>
        </a:prstGeom>
        <a:noFill/>
        <a:ln w="9525">
          <a:solidFill>
            <a:srgbClr val="000000"/>
          </a:solidFill>
          <a:round/>
          <a:headEnd/>
          <a:tailEnd/>
        </a:ln>
      </xdr:spPr>
    </xdr:sp>
    <xdr:clientData/>
  </xdr:twoCellAnchor>
  <xdr:twoCellAnchor>
    <xdr:from>
      <xdr:col>9</xdr:col>
      <xdr:colOff>190501</xdr:colOff>
      <xdr:row>14</xdr:row>
      <xdr:rowOff>6985</xdr:rowOff>
    </xdr:from>
    <xdr:to>
      <xdr:col>10</xdr:col>
      <xdr:colOff>730251</xdr:colOff>
      <xdr:row>15</xdr:row>
      <xdr:rowOff>335280</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a:xfrm>
          <a:off x="5318761" y="4106545"/>
          <a:ext cx="1225550" cy="678815"/>
        </a:xfrm>
        <a:prstGeom prst="rect">
          <a:avLst/>
        </a:prstGeom>
        <a:solidFill>
          <a:srgbClr val="FFFFFF"/>
        </a:solidFill>
        <a:ln>
          <a:noFill/>
        </a:ln>
      </xdr:spPr>
      <xdr:txBody>
        <a:bodyPr vertOverflow="clip" horzOverflow="overflow" wrap="square" lIns="36576" tIns="18288" rIns="0" bIns="0" anchor="t" upright="1"/>
        <a:lstStyle/>
        <a:p>
          <a:pPr algn="l" rtl="0">
            <a:lnSpc>
              <a:spcPts val="1300"/>
            </a:lnSpc>
            <a:defRPr sz="1000"/>
          </a:pPr>
          <a:r>
            <a:rPr lang="ja-JP" altLang="en-US" sz="1200" b="1" i="0" u="none" strike="noStrike" baseline="0">
              <a:solidFill>
                <a:srgbClr val="FF0000"/>
              </a:solidFill>
              <a:latin typeface="ＭＳ 明朝"/>
              <a:ea typeface="ＭＳ 明朝"/>
            </a:rPr>
            <a:t>郵送</a:t>
          </a:r>
          <a:r>
            <a:rPr lang="ja-JP" altLang="en-US" sz="1200" b="1" i="0" u="none" strike="noStrike" baseline="0">
              <a:solidFill>
                <a:srgbClr val="000000"/>
              </a:solidFill>
              <a:latin typeface="ＭＳ 明朝"/>
              <a:ea typeface="ＭＳ 明朝"/>
            </a:rPr>
            <a:t>願います。</a:t>
          </a:r>
          <a:r>
            <a:rPr lang="en-US" altLang="ja-JP" sz="1200" b="1" i="0" u="none" strike="noStrike" baseline="0">
              <a:solidFill>
                <a:srgbClr val="000000"/>
              </a:solidFill>
              <a:latin typeface="ＭＳ 明朝"/>
              <a:ea typeface="ＭＳ 明朝"/>
            </a:rPr>
            <a:t>(</a:t>
          </a:r>
          <a:r>
            <a:rPr lang="ja-JP" altLang="en-US" sz="1200" b="1" i="0" u="none" strike="noStrike" baseline="0">
              <a:solidFill>
                <a:srgbClr val="000000"/>
              </a:solidFill>
              <a:latin typeface="ＭＳ 明朝"/>
              <a:ea typeface="ＭＳ 明朝"/>
            </a:rPr>
            <a:t>電子ファイルの</a:t>
          </a:r>
          <a:r>
            <a:rPr lang="ja-JP" altLang="en-US" sz="1200" b="1" i="0" u="none" strike="noStrike" baseline="0">
              <a:solidFill>
                <a:sysClr val="windowText" lastClr="000000"/>
              </a:solidFill>
              <a:latin typeface="ＭＳ 明朝"/>
              <a:ea typeface="ＭＳ 明朝"/>
            </a:rPr>
            <a:t>提出は不要です。</a:t>
          </a:r>
          <a:r>
            <a:rPr lang="en-US" altLang="ja-JP" sz="1200" b="1" i="0" u="none" strike="noStrike" baseline="0">
              <a:solidFill>
                <a:srgbClr val="000000"/>
              </a:solidFill>
              <a:latin typeface="ＭＳ 明朝"/>
              <a:ea typeface="ＭＳ 明朝"/>
            </a:rPr>
            <a:t>)</a:t>
          </a:r>
        </a:p>
      </xdr:txBody>
    </xdr:sp>
    <xdr:clientData/>
  </xdr:twoCellAnchor>
  <xdr:twoCellAnchor>
    <xdr:from>
      <xdr:col>2</xdr:col>
      <xdr:colOff>234950</xdr:colOff>
      <xdr:row>4</xdr:row>
      <xdr:rowOff>6350</xdr:rowOff>
    </xdr:from>
    <xdr:to>
      <xdr:col>10</xdr:col>
      <xdr:colOff>501650</xdr:colOff>
      <xdr:row>10</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730250" y="1238250"/>
          <a:ext cx="5588000" cy="1143000"/>
        </a:xfrm>
        <a:prstGeom prst="bracketPair">
          <a:avLst>
            <a:gd name="adj" fmla="val 8173"/>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292100</xdr:colOff>
      <xdr:row>11</xdr:row>
      <xdr:rowOff>139065</xdr:rowOff>
    </xdr:from>
    <xdr:to>
      <xdr:col>6</xdr:col>
      <xdr:colOff>339725</xdr:colOff>
      <xdr:row>13</xdr:row>
      <xdr:rowOff>100965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4235450" y="3529965"/>
          <a:ext cx="733425" cy="527050"/>
        </a:xfrm>
        <a:prstGeom prst="ellipse">
          <a:avLst/>
        </a:prstGeom>
        <a:noFill/>
        <a:ln w="63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1"/>
  <sheetViews>
    <sheetView tabSelected="1" view="pageBreakPreview" zoomScaleSheetLayoutView="100" workbookViewId="0">
      <selection activeCell="L14" sqref="L14"/>
    </sheetView>
  </sheetViews>
  <sheetFormatPr defaultColWidth="9" defaultRowHeight="19.2"/>
  <cols>
    <col min="1" max="1" width="2.5" style="1" customWidth="1"/>
    <col min="2" max="2" width="4" style="1" customWidth="1"/>
    <col min="3" max="3" width="5.796875" style="1" customWidth="1"/>
    <col min="4" max="4" width="10" style="1" customWidth="1"/>
    <col min="5" max="10" width="9" style="1" customWidth="1"/>
    <col min="11" max="11" width="12.19921875" style="1" customWidth="1"/>
    <col min="12" max="12" width="9" style="1" customWidth="1"/>
    <col min="13" max="16384" width="9" style="1"/>
  </cols>
  <sheetData>
    <row r="2" spans="1:11" ht="28.5" customHeight="1">
      <c r="A2" s="3" t="s">
        <v>58</v>
      </c>
    </row>
    <row r="4" spans="1:11" s="2" customFormat="1" ht="30.75" customHeight="1">
      <c r="B4" s="2" t="s">
        <v>48</v>
      </c>
      <c r="C4" s="102" t="s">
        <v>110</v>
      </c>
      <c r="D4" s="102"/>
      <c r="E4" s="102"/>
      <c r="F4" s="102"/>
      <c r="G4" s="102"/>
      <c r="H4" s="102"/>
      <c r="I4" s="102"/>
      <c r="J4" s="102"/>
      <c r="K4" s="103"/>
    </row>
    <row r="5" spans="1:11" s="2" customFormat="1" ht="15" customHeight="1">
      <c r="D5" s="6" t="s">
        <v>112</v>
      </c>
      <c r="E5" s="6"/>
      <c r="F5" s="6"/>
      <c r="G5" s="6"/>
      <c r="H5" s="6"/>
      <c r="I5" s="6"/>
      <c r="J5" s="6"/>
    </row>
    <row r="6" spans="1:11" s="2" customFormat="1" ht="15" customHeight="1">
      <c r="D6" s="6" t="s">
        <v>22</v>
      </c>
      <c r="E6" s="6"/>
      <c r="F6" s="6"/>
      <c r="G6" s="6"/>
      <c r="H6" s="6"/>
      <c r="I6" s="6"/>
      <c r="J6" s="6"/>
    </row>
    <row r="7" spans="1:11" s="2" customFormat="1" ht="15" customHeight="1">
      <c r="D7" s="6" t="s">
        <v>125</v>
      </c>
      <c r="E7" s="6"/>
      <c r="F7" s="6"/>
      <c r="G7" s="6"/>
      <c r="H7" s="6"/>
      <c r="I7" s="6"/>
      <c r="J7" s="6"/>
    </row>
    <row r="8" spans="1:11" s="2" customFormat="1" ht="15" customHeight="1">
      <c r="D8" s="6" t="s">
        <v>126</v>
      </c>
      <c r="E8" s="6"/>
      <c r="F8" s="6"/>
      <c r="G8" s="6"/>
      <c r="H8" s="6"/>
      <c r="I8" s="6"/>
      <c r="J8" s="6"/>
    </row>
    <row r="9" spans="1:11" s="2" customFormat="1" ht="15.45" customHeight="1">
      <c r="D9" s="6" t="s">
        <v>133</v>
      </c>
      <c r="E9" s="6"/>
      <c r="F9" s="6"/>
      <c r="G9" s="6"/>
      <c r="H9" s="6"/>
      <c r="I9" s="6"/>
      <c r="J9" s="6"/>
    </row>
    <row r="10" spans="1:11" s="2" customFormat="1" ht="15" customHeight="1">
      <c r="D10" s="6" t="s">
        <v>132</v>
      </c>
      <c r="E10" s="6"/>
      <c r="F10" s="6"/>
      <c r="G10" s="6"/>
      <c r="H10" s="6"/>
      <c r="I10" s="6"/>
      <c r="J10" s="6"/>
    </row>
    <row r="11" spans="1:11" s="2" customFormat="1" ht="18.75" customHeight="1">
      <c r="C11" s="4"/>
      <c r="D11" s="4"/>
      <c r="E11" s="4"/>
      <c r="F11" s="4"/>
      <c r="G11" s="4"/>
      <c r="H11" s="4"/>
      <c r="I11" s="4"/>
      <c r="J11" s="4"/>
    </row>
    <row r="12" spans="1:11" s="2" customFormat="1" ht="51.75" customHeight="1">
      <c r="B12" s="2" t="s">
        <v>48</v>
      </c>
      <c r="C12" s="102" t="s">
        <v>51</v>
      </c>
      <c r="D12" s="102"/>
      <c r="E12" s="102"/>
      <c r="F12" s="102"/>
      <c r="G12" s="102"/>
      <c r="H12" s="102"/>
      <c r="I12" s="102"/>
      <c r="J12" s="102"/>
      <c r="K12" s="103"/>
    </row>
    <row r="13" spans="1:11" s="2" customFormat="1" ht="38.25" customHeight="1">
      <c r="B13" s="2" t="s">
        <v>48</v>
      </c>
      <c r="C13" s="2" t="s">
        <v>52</v>
      </c>
    </row>
    <row r="14" spans="1:11" s="2" customFormat="1" ht="27.75" customHeight="1">
      <c r="B14" s="2" t="s">
        <v>48</v>
      </c>
      <c r="C14" s="2" t="s">
        <v>44</v>
      </c>
    </row>
    <row r="15" spans="1:11" s="2" customFormat="1" ht="27.75" customHeight="1">
      <c r="C15" s="5" t="s">
        <v>54</v>
      </c>
      <c r="D15" s="2" t="s">
        <v>69</v>
      </c>
    </row>
    <row r="16" spans="1:11" s="2" customFormat="1" ht="37.950000000000003" customHeight="1">
      <c r="C16" s="5" t="s">
        <v>56</v>
      </c>
      <c r="D16" s="2" t="s">
        <v>60</v>
      </c>
    </row>
    <row r="17" spans="2:11" s="2" customFormat="1" ht="38.25" customHeight="1">
      <c r="B17" s="2" t="s">
        <v>48</v>
      </c>
      <c r="C17" s="2" t="s">
        <v>49</v>
      </c>
      <c r="E17" s="7" t="s">
        <v>135</v>
      </c>
    </row>
    <row r="18" spans="2:11" s="2" customFormat="1" ht="27.75" customHeight="1">
      <c r="B18" s="2" t="s">
        <v>48</v>
      </c>
      <c r="C18" s="2" t="s">
        <v>29</v>
      </c>
      <c r="E18" s="102" t="s">
        <v>57</v>
      </c>
      <c r="F18" s="102"/>
      <c r="G18" s="102"/>
      <c r="H18" s="102"/>
      <c r="I18" s="102"/>
      <c r="J18" s="102"/>
      <c r="K18" s="103"/>
    </row>
    <row r="19" spans="2:11" s="2" customFormat="1" ht="27.75" customHeight="1">
      <c r="E19" s="102"/>
      <c r="F19" s="102"/>
      <c r="G19" s="102"/>
      <c r="H19" s="102"/>
      <c r="I19" s="102"/>
      <c r="J19" s="102"/>
      <c r="K19" s="103"/>
    </row>
    <row r="20" spans="2:11">
      <c r="E20" s="102" t="s">
        <v>128</v>
      </c>
      <c r="F20" s="102"/>
      <c r="G20" s="102"/>
      <c r="H20" s="102"/>
      <c r="I20" s="102"/>
      <c r="J20" s="102"/>
      <c r="K20" s="103"/>
    </row>
    <row r="21" spans="2:11">
      <c r="E21" s="102"/>
      <c r="F21" s="102"/>
      <c r="G21" s="102"/>
      <c r="H21" s="102"/>
      <c r="I21" s="102"/>
      <c r="J21" s="102"/>
      <c r="K21" s="103"/>
    </row>
  </sheetData>
  <mergeCells count="4">
    <mergeCell ref="C4:K4"/>
    <mergeCell ref="C12:K12"/>
    <mergeCell ref="E18:K19"/>
    <mergeCell ref="E20:K21"/>
  </mergeCells>
  <phoneticPr fontId="1"/>
  <pageMargins left="0.74803149606299213" right="0.55118110236220474" top="0.98425196850393681" bottom="0.98425196850393681"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view="pageBreakPreview" zoomScaleSheetLayoutView="100" workbookViewId="0">
      <selection activeCell="K4" sqref="K4"/>
    </sheetView>
  </sheetViews>
  <sheetFormatPr defaultColWidth="9" defaultRowHeight="19.2"/>
  <cols>
    <col min="1" max="1" width="10.19921875" style="8" customWidth="1"/>
    <col min="2" max="2" width="14.5" style="8" customWidth="1"/>
    <col min="3" max="3" width="9" style="8" customWidth="1"/>
    <col min="4" max="7" width="9" style="8"/>
    <col min="8" max="8" width="9" style="8" customWidth="1"/>
    <col min="9" max="16384" width="9" style="8"/>
  </cols>
  <sheetData>
    <row r="1" spans="1:8" ht="32.25" customHeight="1" thickBot="1">
      <c r="E1" s="113" t="s">
        <v>136</v>
      </c>
      <c r="F1" s="114"/>
      <c r="G1" s="114"/>
      <c r="H1" s="114"/>
    </row>
    <row r="2" spans="1:8" ht="48.75" customHeight="1" thickTop="1" thickBot="1">
      <c r="A2" s="115" t="s">
        <v>60</v>
      </c>
      <c r="B2" s="115"/>
      <c r="C2" s="101" t="s">
        <v>134</v>
      </c>
      <c r="D2" s="15"/>
      <c r="E2" s="15"/>
      <c r="F2" s="15"/>
      <c r="G2" s="15"/>
      <c r="H2" s="15"/>
    </row>
    <row r="3" spans="1:8" s="9" customFormat="1" ht="14.25" customHeight="1" thickTop="1"/>
    <row r="4" spans="1:8" s="9" customFormat="1">
      <c r="A4" s="116" t="s">
        <v>61</v>
      </c>
      <c r="B4" s="116"/>
      <c r="C4" s="104"/>
      <c r="D4" s="104"/>
      <c r="E4" s="104"/>
      <c r="F4" s="104"/>
      <c r="G4" s="104"/>
    </row>
    <row r="5" spans="1:8" s="9" customFormat="1" ht="8.25" customHeight="1">
      <c r="C5" s="16"/>
      <c r="D5" s="16"/>
      <c r="E5" s="16"/>
      <c r="F5" s="16"/>
      <c r="G5" s="16"/>
    </row>
    <row r="6" spans="1:8" s="9" customFormat="1">
      <c r="A6" s="116" t="s">
        <v>114</v>
      </c>
      <c r="B6" s="116"/>
      <c r="C6" s="104"/>
      <c r="D6" s="104"/>
      <c r="E6" s="104"/>
      <c r="F6" s="104"/>
      <c r="G6" s="104"/>
    </row>
    <row r="7" spans="1:8" s="9" customFormat="1" ht="8.25" customHeight="1"/>
    <row r="8" spans="1:8" s="9" customFormat="1" ht="33" customHeight="1">
      <c r="A8" s="9" t="s">
        <v>63</v>
      </c>
      <c r="B8" s="9" t="s">
        <v>59</v>
      </c>
      <c r="C8" s="104"/>
      <c r="D8" s="104"/>
      <c r="E8" s="104"/>
      <c r="F8" s="104"/>
      <c r="G8" s="104"/>
    </row>
    <row r="9" spans="1:8" s="9" customFormat="1" ht="33" customHeight="1">
      <c r="B9" s="9" t="s">
        <v>64</v>
      </c>
      <c r="C9" s="104"/>
      <c r="D9" s="104"/>
      <c r="E9" s="104"/>
      <c r="F9" s="104"/>
      <c r="G9" s="104"/>
    </row>
    <row r="10" spans="1:8" s="9" customFormat="1" ht="31.5" customHeight="1">
      <c r="B10" s="9" t="s">
        <v>65</v>
      </c>
      <c r="C10" s="104"/>
      <c r="D10" s="104"/>
      <c r="E10" s="104"/>
      <c r="F10" s="104"/>
      <c r="G10" s="104"/>
      <c r="H10" s="9" t="s">
        <v>66</v>
      </c>
    </row>
    <row r="11" spans="1:8" s="9" customFormat="1" ht="21" customHeight="1">
      <c r="B11" s="21" t="s">
        <v>130</v>
      </c>
      <c r="C11" s="104"/>
      <c r="D11" s="104"/>
      <c r="E11" s="104"/>
      <c r="F11" s="104"/>
      <c r="G11" s="104"/>
    </row>
    <row r="12" spans="1:8" s="9" customFormat="1" ht="14.25" customHeight="1"/>
    <row r="13" spans="1:8" s="9" customFormat="1" ht="30.75" customHeight="1">
      <c r="A13" s="9" t="s">
        <v>47</v>
      </c>
      <c r="B13" s="13"/>
      <c r="C13" s="13"/>
      <c r="D13" s="13"/>
      <c r="E13" s="13"/>
      <c r="F13" s="100" t="s">
        <v>121</v>
      </c>
      <c r="G13" s="100" t="s">
        <v>122</v>
      </c>
      <c r="H13" s="13"/>
    </row>
    <row r="14" spans="1:8" ht="21.75" customHeight="1">
      <c r="A14" s="112" t="s">
        <v>131</v>
      </c>
      <c r="B14" s="112"/>
      <c r="C14" s="112"/>
      <c r="D14" s="112"/>
      <c r="E14" s="112"/>
      <c r="F14" s="112"/>
    </row>
    <row r="15" spans="1:8" ht="12.75" customHeight="1"/>
    <row r="16" spans="1:8" s="9" customFormat="1">
      <c r="A16" s="106" t="s">
        <v>137</v>
      </c>
      <c r="B16" s="107"/>
      <c r="C16" s="107"/>
      <c r="D16" s="107"/>
      <c r="E16" s="107"/>
      <c r="F16" s="107"/>
      <c r="G16" s="107"/>
      <c r="H16" s="108"/>
    </row>
    <row r="17" spans="1:8" s="9" customFormat="1" ht="28.5" customHeight="1">
      <c r="A17" s="109"/>
      <c r="B17" s="110"/>
      <c r="C17" s="110"/>
      <c r="D17" s="110"/>
      <c r="E17" s="110"/>
      <c r="F17" s="110"/>
      <c r="G17" s="110"/>
      <c r="H17" s="111"/>
    </row>
    <row r="18" spans="1:8" s="9" customFormat="1" ht="9.75" customHeight="1"/>
    <row r="19" spans="1:8" s="9" customFormat="1" ht="41.25" customHeight="1">
      <c r="A19" s="105" t="s">
        <v>34</v>
      </c>
      <c r="B19" s="105"/>
      <c r="C19" s="105"/>
      <c r="D19" s="105"/>
      <c r="E19" s="105"/>
      <c r="F19" s="105"/>
      <c r="G19" s="105"/>
      <c r="H19" s="105"/>
    </row>
    <row r="20" spans="1:8" s="9" customFormat="1"/>
    <row r="21" spans="1:8" s="9" customFormat="1">
      <c r="A21" s="11" t="s">
        <v>53</v>
      </c>
      <c r="B21" s="9" t="s">
        <v>67</v>
      </c>
    </row>
    <row r="22" spans="1:8" s="9" customFormat="1">
      <c r="A22" s="11"/>
      <c r="B22" s="9" t="s">
        <v>68</v>
      </c>
    </row>
    <row r="23" spans="1:8" s="9" customFormat="1">
      <c r="A23" s="12"/>
    </row>
    <row r="24" spans="1:8" s="9" customFormat="1">
      <c r="A24" s="11" t="s">
        <v>95</v>
      </c>
      <c r="B24" s="9" t="s">
        <v>45</v>
      </c>
    </row>
    <row r="25" spans="1:8" s="9" customFormat="1"/>
    <row r="26" spans="1:8" s="9" customFormat="1"/>
    <row r="27" spans="1:8" s="9" customFormat="1"/>
    <row r="28" spans="1:8" s="9" customFormat="1" ht="19.8" thickBot="1"/>
    <row r="29" spans="1:8" s="10" customFormat="1" ht="22.5" customHeight="1" thickTop="1">
      <c r="B29" s="97"/>
      <c r="C29" s="98"/>
      <c r="E29" s="17"/>
      <c r="F29" s="20"/>
      <c r="G29" s="20"/>
      <c r="H29" s="23" t="s">
        <v>115</v>
      </c>
    </row>
    <row r="30" spans="1:8" s="10" customFormat="1" ht="22.5" customHeight="1">
      <c r="B30" s="98"/>
      <c r="C30" s="98"/>
      <c r="E30" s="18"/>
      <c r="F30" s="21"/>
      <c r="G30" s="21"/>
      <c r="H30" s="24" t="s">
        <v>116</v>
      </c>
    </row>
    <row r="31" spans="1:8" s="10" customFormat="1" ht="22.5" customHeight="1">
      <c r="B31" s="98"/>
      <c r="C31" s="98"/>
      <c r="E31" s="18"/>
      <c r="F31" s="21"/>
      <c r="G31" s="21"/>
      <c r="H31" s="24" t="s">
        <v>117</v>
      </c>
    </row>
    <row r="32" spans="1:8" s="10" customFormat="1" ht="22.5" customHeight="1">
      <c r="B32" s="98"/>
      <c r="C32" s="98"/>
      <c r="E32" s="18"/>
      <c r="F32" s="21"/>
      <c r="G32" s="21"/>
      <c r="H32" s="24" t="s">
        <v>118</v>
      </c>
    </row>
    <row r="33" spans="2:8" s="10" customFormat="1" ht="22.5" customHeight="1">
      <c r="B33" s="99"/>
      <c r="C33" s="99"/>
      <c r="E33" s="18"/>
      <c r="F33" s="21"/>
      <c r="G33" s="21"/>
      <c r="H33" s="24" t="s">
        <v>119</v>
      </c>
    </row>
    <row r="34" spans="2:8" s="10" customFormat="1" ht="22.5" customHeight="1" thickBot="1">
      <c r="B34" s="99"/>
      <c r="C34" s="99"/>
      <c r="E34" s="19"/>
      <c r="F34" s="22"/>
      <c r="G34" s="22"/>
      <c r="H34" s="25" t="s">
        <v>129</v>
      </c>
    </row>
    <row r="35" spans="2:8" ht="19.8" thickTop="1"/>
  </sheetData>
  <mergeCells count="13">
    <mergeCell ref="E1:H1"/>
    <mergeCell ref="A2:B2"/>
    <mergeCell ref="A4:B4"/>
    <mergeCell ref="C4:G4"/>
    <mergeCell ref="A6:B6"/>
    <mergeCell ref="C6:G6"/>
    <mergeCell ref="C8:G8"/>
    <mergeCell ref="C9:G9"/>
    <mergeCell ref="C10:G10"/>
    <mergeCell ref="A19:H19"/>
    <mergeCell ref="A16:H17"/>
    <mergeCell ref="C11:G11"/>
    <mergeCell ref="A14:F14"/>
  </mergeCells>
  <phoneticPr fontId="1"/>
  <pageMargins left="0.94488188976377963" right="0.55118110236220474" top="0.78740157480314965" bottom="0.78740157480314965" header="0.51181102362204722" footer="0.51181102362204722"/>
  <pageSetup paperSize="9"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68"/>
  <sheetViews>
    <sheetView view="pageBreakPreview" topLeftCell="A30" zoomScaleSheetLayoutView="100" workbookViewId="0">
      <selection activeCell="AG49" sqref="AG49:AI49"/>
    </sheetView>
  </sheetViews>
  <sheetFormatPr defaultColWidth="9" defaultRowHeight="12"/>
  <cols>
    <col min="1" max="1" width="1.59765625" style="26" customWidth="1"/>
    <col min="2" max="2" width="2.59765625" style="26" customWidth="1"/>
    <col min="3" max="3" width="1.59765625" style="26" customWidth="1"/>
    <col min="4" max="6" width="2.59765625" style="26" customWidth="1"/>
    <col min="7" max="7" width="3.09765625" style="26" customWidth="1"/>
    <col min="8" max="8" width="2.19921875" style="26" customWidth="1"/>
    <col min="9" max="12" width="2.59765625" style="26" customWidth="1"/>
    <col min="13" max="13" width="1.59765625" style="26" customWidth="1"/>
    <col min="14" max="18" width="2.59765625" style="26" customWidth="1"/>
    <col min="19" max="19" width="1.59765625" style="26" customWidth="1"/>
    <col min="20" max="24" width="2.59765625" style="26" customWidth="1"/>
    <col min="25" max="25" width="1.59765625" style="26" customWidth="1"/>
    <col min="26" max="29" width="2.59765625" style="26" customWidth="1"/>
    <col min="30" max="30" width="6" style="26" customWidth="1"/>
    <col min="31" max="32" width="1.59765625" style="26" customWidth="1"/>
    <col min="33" max="35" width="2.59765625" style="26" customWidth="1"/>
    <col min="36" max="37" width="1.59765625" style="26" customWidth="1"/>
    <col min="38" max="42" width="2.59765625" style="26" customWidth="1"/>
    <col min="43" max="43" width="1.59765625" style="26" customWidth="1"/>
    <col min="44" max="44" width="4.59765625" style="26" customWidth="1"/>
    <col min="45" max="47" width="2.59765625" style="26" customWidth="1"/>
    <col min="48" max="48" width="8.59765625" style="26" customWidth="1"/>
    <col min="49" max="49" width="1.5" style="26" customWidth="1"/>
    <col min="50" max="76" width="2.59765625" style="26" customWidth="1"/>
    <col min="77" max="77" width="9" style="26" customWidth="1"/>
    <col min="78" max="16384" width="9" style="26"/>
  </cols>
  <sheetData>
    <row r="1" spans="1:51" ht="20.100000000000001" customHeight="1">
      <c r="A1" s="212" t="s">
        <v>70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43"/>
    </row>
    <row r="2" spans="1:51" ht="40.049999999999997" customHeight="1">
      <c r="A2" s="255" t="s">
        <v>138</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92"/>
      <c r="AX2" s="14"/>
      <c r="AY2" s="14"/>
    </row>
    <row r="3" spans="1:51" ht="44.1" customHeight="1">
      <c r="A3" s="208"/>
      <c r="B3" s="208"/>
      <c r="C3" s="208"/>
      <c r="D3" s="208"/>
      <c r="E3" s="208"/>
      <c r="F3" s="208"/>
      <c r="G3" s="208"/>
      <c r="H3" s="208"/>
      <c r="I3" s="208"/>
      <c r="J3" s="208"/>
      <c r="K3" s="208"/>
      <c r="L3" s="208"/>
      <c r="M3" s="208"/>
      <c r="N3" s="208"/>
      <c r="O3" s="208"/>
      <c r="P3" s="208"/>
      <c r="Q3" s="208"/>
      <c r="R3" s="208"/>
      <c r="S3" s="208"/>
      <c r="T3" s="208"/>
      <c r="U3" s="208"/>
      <c r="V3" s="208"/>
      <c r="W3" s="208"/>
      <c r="X3" s="256"/>
      <c r="Y3" s="257" t="s">
        <v>26</v>
      </c>
      <c r="Z3" s="258"/>
      <c r="AA3" s="258"/>
      <c r="AB3" s="258"/>
      <c r="AC3" s="258"/>
      <c r="AD3" s="258"/>
      <c r="AE3" s="259"/>
      <c r="AF3" s="260"/>
      <c r="AG3" s="260"/>
      <c r="AH3" s="260"/>
      <c r="AI3" s="260"/>
      <c r="AJ3" s="260"/>
      <c r="AK3" s="260"/>
      <c r="AL3" s="260"/>
      <c r="AM3" s="260"/>
      <c r="AN3" s="260"/>
      <c r="AO3" s="260"/>
      <c r="AP3" s="260"/>
      <c r="AQ3" s="260"/>
      <c r="AR3" s="260"/>
      <c r="AS3" s="260"/>
      <c r="AT3" s="260"/>
      <c r="AU3" s="260"/>
      <c r="AV3" s="261"/>
      <c r="AW3" s="43"/>
    </row>
    <row r="4" spans="1:51" ht="44.1" customHeight="1">
      <c r="A4" s="31"/>
      <c r="B4" s="262" t="s">
        <v>37</v>
      </c>
      <c r="C4" s="262"/>
      <c r="D4" s="262"/>
      <c r="E4" s="262"/>
      <c r="F4" s="262"/>
      <c r="G4" s="262"/>
      <c r="H4" s="262"/>
      <c r="I4" s="262"/>
      <c r="J4" s="262" t="s">
        <v>12</v>
      </c>
      <c r="K4" s="263"/>
      <c r="L4" s="59"/>
      <c r="M4" s="264">
        <f>AP51</f>
        <v>0</v>
      </c>
      <c r="N4" s="264"/>
      <c r="O4" s="264"/>
      <c r="P4" s="264"/>
      <c r="Q4" s="264"/>
      <c r="R4" s="264"/>
      <c r="S4" s="264"/>
      <c r="T4" s="264"/>
      <c r="U4" s="264"/>
      <c r="V4" s="264"/>
      <c r="W4" s="264"/>
      <c r="X4" s="68" t="s">
        <v>11</v>
      </c>
      <c r="Y4" s="72" t="s">
        <v>71</v>
      </c>
      <c r="Z4" s="55"/>
      <c r="AA4" s="245" t="s">
        <v>39</v>
      </c>
      <c r="AB4" s="246"/>
      <c r="AC4" s="246"/>
      <c r="AD4" s="246"/>
      <c r="AE4" s="246" t="s">
        <v>96</v>
      </c>
      <c r="AF4" s="246"/>
      <c r="AG4" s="246"/>
      <c r="AH4" s="246"/>
      <c r="AI4" s="246"/>
      <c r="AJ4" s="246"/>
      <c r="AK4" s="247"/>
      <c r="AL4" s="265" t="s">
        <v>7</v>
      </c>
      <c r="AM4" s="248"/>
      <c r="AN4" s="248"/>
      <c r="AO4" s="248"/>
      <c r="AP4" s="248"/>
      <c r="AQ4" s="248"/>
      <c r="AR4" s="248"/>
      <c r="AS4" s="248"/>
      <c r="AT4" s="248"/>
      <c r="AU4" s="248"/>
      <c r="AV4" s="79" t="s">
        <v>11</v>
      </c>
      <c r="AW4" s="43"/>
    </row>
    <row r="5" spans="1:51" ht="44.1" customHeight="1">
      <c r="A5" s="32"/>
      <c r="B5" s="242" t="s">
        <v>14</v>
      </c>
      <c r="C5" s="242"/>
      <c r="D5" s="242"/>
      <c r="E5" s="242"/>
      <c r="F5" s="242"/>
      <c r="G5" s="242"/>
      <c r="H5" s="242"/>
      <c r="I5" s="242"/>
      <c r="J5" s="242" t="s">
        <v>50</v>
      </c>
      <c r="K5" s="243"/>
      <c r="L5" s="60"/>
      <c r="M5" s="244">
        <v>0</v>
      </c>
      <c r="N5" s="244"/>
      <c r="O5" s="244"/>
      <c r="P5" s="244"/>
      <c r="Q5" s="244"/>
      <c r="R5" s="244"/>
      <c r="S5" s="244"/>
      <c r="T5" s="244"/>
      <c r="U5" s="244"/>
      <c r="V5" s="244"/>
      <c r="W5" s="244"/>
      <c r="X5" s="69" t="s">
        <v>11</v>
      </c>
      <c r="Y5" s="73"/>
      <c r="Z5" s="175" t="s">
        <v>73</v>
      </c>
      <c r="AA5" s="245" t="s">
        <v>62</v>
      </c>
      <c r="AB5" s="246"/>
      <c r="AC5" s="246"/>
      <c r="AD5" s="246"/>
      <c r="AE5" s="246" t="s">
        <v>97</v>
      </c>
      <c r="AF5" s="246"/>
      <c r="AG5" s="246"/>
      <c r="AH5" s="246"/>
      <c r="AI5" s="246"/>
      <c r="AJ5" s="246"/>
      <c r="AK5" s="247"/>
      <c r="AL5" s="248" t="s">
        <v>7</v>
      </c>
      <c r="AM5" s="248"/>
      <c r="AN5" s="248"/>
      <c r="AO5" s="248"/>
      <c r="AP5" s="248"/>
      <c r="AQ5" s="248"/>
      <c r="AR5" s="248"/>
      <c r="AS5" s="248"/>
      <c r="AT5" s="248"/>
      <c r="AU5" s="248"/>
      <c r="AV5" s="79" t="s">
        <v>11</v>
      </c>
      <c r="AW5" s="43"/>
    </row>
    <row r="6" spans="1:51" ht="44.1" customHeight="1">
      <c r="A6" s="33"/>
      <c r="B6" s="249" t="s">
        <v>74</v>
      </c>
      <c r="C6" s="249"/>
      <c r="D6" s="249"/>
      <c r="E6" s="249"/>
      <c r="F6" s="249"/>
      <c r="G6" s="249"/>
      <c r="H6" s="249"/>
      <c r="I6" s="249"/>
      <c r="J6" s="249"/>
      <c r="K6" s="250"/>
      <c r="L6" s="61"/>
      <c r="M6" s="251">
        <f>IF(ISBLANK(M4)," ",M4-M5)</f>
        <v>0</v>
      </c>
      <c r="N6" s="251"/>
      <c r="O6" s="251"/>
      <c r="P6" s="251"/>
      <c r="Q6" s="251"/>
      <c r="R6" s="251"/>
      <c r="S6" s="251"/>
      <c r="T6" s="251"/>
      <c r="U6" s="251"/>
      <c r="V6" s="251"/>
      <c r="W6" s="251"/>
      <c r="X6" s="70" t="s">
        <v>11</v>
      </c>
      <c r="Y6" s="73"/>
      <c r="Z6" s="175"/>
      <c r="AA6" s="182" t="s">
        <v>75</v>
      </c>
      <c r="AB6" s="186"/>
      <c r="AC6" s="186"/>
      <c r="AD6" s="186"/>
      <c r="AE6" s="252" t="s">
        <v>85</v>
      </c>
      <c r="AF6" s="252"/>
      <c r="AG6" s="252"/>
      <c r="AH6" s="252"/>
      <c r="AI6" s="252"/>
      <c r="AJ6" s="252"/>
      <c r="AK6" s="253"/>
      <c r="AL6" s="254" t="s">
        <v>7</v>
      </c>
      <c r="AM6" s="254"/>
      <c r="AN6" s="254"/>
      <c r="AO6" s="254"/>
      <c r="AP6" s="254"/>
      <c r="AQ6" s="254"/>
      <c r="AR6" s="254"/>
      <c r="AS6" s="254"/>
      <c r="AT6" s="254"/>
      <c r="AU6" s="254"/>
      <c r="AV6" s="80" t="s">
        <v>11</v>
      </c>
      <c r="AW6" s="43"/>
    </row>
    <row r="7" spans="1:51" ht="44.1" customHeight="1">
      <c r="A7" s="34"/>
      <c r="B7" s="155" t="s">
        <v>0</v>
      </c>
      <c r="C7" s="44"/>
      <c r="D7" s="230" t="s">
        <v>46</v>
      </c>
      <c r="E7" s="231"/>
      <c r="F7" s="231"/>
      <c r="G7" s="231"/>
      <c r="H7" s="231"/>
      <c r="I7" s="231"/>
      <c r="J7" s="231"/>
      <c r="K7" s="58"/>
      <c r="L7" s="62"/>
      <c r="M7" s="232" t="s">
        <v>127</v>
      </c>
      <c r="N7" s="232"/>
      <c r="O7" s="233"/>
      <c r="P7" s="233"/>
      <c r="Q7" s="63" t="s">
        <v>76</v>
      </c>
      <c r="R7" s="233"/>
      <c r="S7" s="233"/>
      <c r="T7" s="63" t="s">
        <v>77</v>
      </c>
      <c r="U7" s="233"/>
      <c r="V7" s="233"/>
      <c r="W7" s="63" t="s">
        <v>78</v>
      </c>
      <c r="X7" s="71"/>
      <c r="Y7" s="74"/>
      <c r="Z7" s="56"/>
      <c r="AA7" s="234" t="s">
        <v>5</v>
      </c>
      <c r="AB7" s="235"/>
      <c r="AC7" s="235"/>
      <c r="AD7" s="235"/>
      <c r="AE7" s="235"/>
      <c r="AF7" s="235"/>
      <c r="AG7" s="235"/>
      <c r="AH7" s="235"/>
      <c r="AI7" s="235"/>
      <c r="AJ7" s="235"/>
      <c r="AK7" s="78"/>
      <c r="AL7" s="236" t="s">
        <v>7</v>
      </c>
      <c r="AM7" s="236"/>
      <c r="AN7" s="236"/>
      <c r="AO7" s="236"/>
      <c r="AP7" s="236"/>
      <c r="AQ7" s="236"/>
      <c r="AR7" s="236"/>
      <c r="AS7" s="236"/>
      <c r="AT7" s="236"/>
      <c r="AU7" s="236"/>
      <c r="AV7" s="81" t="s">
        <v>11</v>
      </c>
      <c r="AW7" s="43"/>
    </row>
    <row r="8" spans="1:51" ht="22.05" customHeight="1">
      <c r="A8" s="35"/>
      <c r="B8" s="146"/>
      <c r="C8" s="45"/>
      <c r="D8" s="176" t="s">
        <v>79</v>
      </c>
      <c r="E8" s="179" t="s">
        <v>81</v>
      </c>
      <c r="F8" s="137"/>
      <c r="G8" s="137"/>
      <c r="H8" s="137"/>
      <c r="I8" s="137"/>
      <c r="J8" s="137"/>
      <c r="K8" s="180"/>
      <c r="L8" s="182"/>
      <c r="M8" s="184"/>
      <c r="N8" s="184"/>
      <c r="O8" s="184"/>
      <c r="P8" s="184"/>
      <c r="Q8" s="186" t="s">
        <v>82</v>
      </c>
      <c r="R8" s="186"/>
      <c r="S8" s="184"/>
      <c r="T8" s="184"/>
      <c r="U8" s="184"/>
      <c r="V8" s="184"/>
      <c r="W8" s="186" t="s">
        <v>23</v>
      </c>
      <c r="X8" s="188"/>
      <c r="Y8" s="190" t="s">
        <v>83</v>
      </c>
      <c r="Z8" s="186"/>
      <c r="AA8" s="186"/>
      <c r="AB8" s="186"/>
      <c r="AC8" s="186"/>
      <c r="AD8" s="186"/>
      <c r="AE8" s="186"/>
      <c r="AF8" s="186"/>
      <c r="AG8" s="186"/>
      <c r="AH8" s="186"/>
      <c r="AI8" s="186"/>
      <c r="AJ8" s="186"/>
      <c r="AK8" s="194"/>
      <c r="AL8" s="237"/>
      <c r="AM8" s="237"/>
      <c r="AN8" s="237"/>
      <c r="AO8" s="237"/>
      <c r="AP8" s="237"/>
      <c r="AQ8" s="237"/>
      <c r="AR8" s="237"/>
      <c r="AS8" s="237"/>
      <c r="AT8" s="237"/>
      <c r="AU8" s="237"/>
      <c r="AV8" s="82"/>
      <c r="AW8" s="43"/>
    </row>
    <row r="9" spans="1:51" ht="22.05" customHeight="1">
      <c r="A9" s="35"/>
      <c r="B9" s="146"/>
      <c r="C9" s="45"/>
      <c r="D9" s="177"/>
      <c r="E9" s="165"/>
      <c r="F9" s="139"/>
      <c r="G9" s="139"/>
      <c r="H9" s="139"/>
      <c r="I9" s="139"/>
      <c r="J9" s="139"/>
      <c r="K9" s="181"/>
      <c r="L9" s="183"/>
      <c r="M9" s="185"/>
      <c r="N9" s="185"/>
      <c r="O9" s="185"/>
      <c r="P9" s="185"/>
      <c r="Q9" s="187"/>
      <c r="R9" s="187"/>
      <c r="S9" s="185"/>
      <c r="T9" s="185"/>
      <c r="U9" s="185"/>
      <c r="V9" s="185"/>
      <c r="W9" s="187"/>
      <c r="X9" s="189"/>
      <c r="Y9" s="191"/>
      <c r="Z9" s="192"/>
      <c r="AA9" s="192"/>
      <c r="AB9" s="192"/>
      <c r="AC9" s="192"/>
      <c r="AD9" s="192"/>
      <c r="AE9" s="192"/>
      <c r="AF9" s="192"/>
      <c r="AG9" s="192"/>
      <c r="AH9" s="192"/>
      <c r="AI9" s="192"/>
      <c r="AJ9" s="192"/>
      <c r="AK9" s="152"/>
      <c r="AL9" s="154"/>
      <c r="AM9" s="154"/>
      <c r="AN9" s="154"/>
      <c r="AO9" s="154"/>
      <c r="AP9" s="154"/>
      <c r="AQ9" s="154"/>
      <c r="AR9" s="154"/>
      <c r="AS9" s="154"/>
      <c r="AT9" s="154"/>
      <c r="AU9" s="154"/>
      <c r="AV9" s="83"/>
      <c r="AW9" s="43"/>
    </row>
    <row r="10" spans="1:51" ht="22.05" customHeight="1">
      <c r="A10" s="35"/>
      <c r="B10" s="146"/>
      <c r="C10" s="45"/>
      <c r="D10" s="177"/>
      <c r="E10" s="179" t="s">
        <v>84</v>
      </c>
      <c r="F10" s="137"/>
      <c r="G10" s="137"/>
      <c r="H10" s="137"/>
      <c r="I10" s="137"/>
      <c r="J10" s="137"/>
      <c r="K10" s="180"/>
      <c r="L10" s="182"/>
      <c r="M10" s="195" t="s">
        <v>107</v>
      </c>
      <c r="N10" s="195"/>
      <c r="O10" s="195"/>
      <c r="P10" s="195"/>
      <c r="Q10" s="186" t="s">
        <v>82</v>
      </c>
      <c r="R10" s="186"/>
      <c r="S10" s="195" t="s">
        <v>108</v>
      </c>
      <c r="T10" s="195"/>
      <c r="U10" s="195"/>
      <c r="V10" s="195"/>
      <c r="W10" s="186" t="s">
        <v>23</v>
      </c>
      <c r="X10" s="188"/>
      <c r="Y10" s="193"/>
      <c r="Z10" s="187"/>
      <c r="AA10" s="187"/>
      <c r="AB10" s="187"/>
      <c r="AC10" s="187"/>
      <c r="AD10" s="187"/>
      <c r="AE10" s="187"/>
      <c r="AF10" s="187"/>
      <c r="AG10" s="187"/>
      <c r="AH10" s="187"/>
      <c r="AI10" s="187"/>
      <c r="AJ10" s="187"/>
      <c r="AK10" s="153"/>
      <c r="AL10" s="156"/>
      <c r="AM10" s="156"/>
      <c r="AN10" s="156"/>
      <c r="AO10" s="156"/>
      <c r="AP10" s="156"/>
      <c r="AQ10" s="156"/>
      <c r="AR10" s="156"/>
      <c r="AS10" s="156"/>
      <c r="AT10" s="156"/>
      <c r="AU10" s="156"/>
      <c r="AV10" s="84"/>
      <c r="AW10" s="43"/>
    </row>
    <row r="11" spans="1:51" ht="27" customHeight="1">
      <c r="A11" s="35"/>
      <c r="B11" s="146"/>
      <c r="C11" s="45"/>
      <c r="D11" s="178"/>
      <c r="E11" s="165"/>
      <c r="F11" s="139"/>
      <c r="G11" s="139"/>
      <c r="H11" s="139"/>
      <c r="I11" s="139"/>
      <c r="J11" s="139"/>
      <c r="K11" s="181"/>
      <c r="L11" s="183"/>
      <c r="M11" s="196"/>
      <c r="N11" s="196"/>
      <c r="O11" s="196"/>
      <c r="P11" s="196"/>
      <c r="Q11" s="187"/>
      <c r="R11" s="187"/>
      <c r="S11" s="196"/>
      <c r="T11" s="196"/>
      <c r="U11" s="196"/>
      <c r="V11" s="196"/>
      <c r="W11" s="187"/>
      <c r="X11" s="189"/>
      <c r="Y11" s="157" t="s">
        <v>86</v>
      </c>
      <c r="Z11" s="158"/>
      <c r="AA11" s="158"/>
      <c r="AB11" s="158"/>
      <c r="AC11" s="158"/>
      <c r="AD11" s="159" t="s">
        <v>55</v>
      </c>
      <c r="AE11" s="159"/>
      <c r="AF11" s="159"/>
      <c r="AG11" s="159"/>
      <c r="AH11" s="159"/>
      <c r="AI11" s="76"/>
      <c r="AJ11" s="160"/>
      <c r="AK11" s="161"/>
      <c r="AL11" s="161"/>
      <c r="AM11" s="161"/>
      <c r="AN11" s="161"/>
      <c r="AO11" s="161"/>
      <c r="AP11" s="161"/>
      <c r="AQ11" s="161"/>
      <c r="AR11" s="161"/>
      <c r="AS11" s="161"/>
      <c r="AT11" s="161"/>
      <c r="AU11" s="161"/>
      <c r="AV11" s="82"/>
      <c r="AW11" s="43"/>
    </row>
    <row r="12" spans="1:51" ht="22.05" customHeight="1">
      <c r="A12" s="35"/>
      <c r="B12" s="146"/>
      <c r="C12" s="45"/>
      <c r="D12" s="197" t="s">
        <v>87</v>
      </c>
      <c r="E12" s="198"/>
      <c r="F12" s="198"/>
      <c r="G12" s="198"/>
      <c r="H12" s="198"/>
      <c r="I12" s="198"/>
      <c r="J12" s="198"/>
      <c r="K12" s="180"/>
      <c r="L12" s="182"/>
      <c r="M12" s="203"/>
      <c r="N12" s="203"/>
      <c r="O12" s="203"/>
      <c r="P12" s="203"/>
      <c r="Q12" s="203"/>
      <c r="R12" s="203"/>
      <c r="S12" s="203"/>
      <c r="T12" s="203"/>
      <c r="U12" s="203"/>
      <c r="V12" s="203"/>
      <c r="W12" s="203"/>
      <c r="X12" s="188"/>
      <c r="Y12" s="239"/>
      <c r="Z12" s="240"/>
      <c r="AA12" s="240"/>
      <c r="AB12" s="240"/>
      <c r="AC12" s="240"/>
      <c r="AD12" s="162" t="s">
        <v>35</v>
      </c>
      <c r="AE12" s="162"/>
      <c r="AF12" s="162"/>
      <c r="AG12" s="162"/>
      <c r="AH12" s="162"/>
      <c r="AI12" s="43"/>
      <c r="AJ12" s="223"/>
      <c r="AK12" s="223"/>
      <c r="AL12" s="223"/>
      <c r="AM12" s="223"/>
      <c r="AN12" s="223"/>
      <c r="AO12" s="223"/>
      <c r="AP12" s="223"/>
      <c r="AQ12" s="223"/>
      <c r="AR12" s="223"/>
      <c r="AS12" s="223"/>
      <c r="AT12" s="223"/>
      <c r="AU12" s="223"/>
      <c r="AV12" s="83"/>
      <c r="AW12" s="43"/>
    </row>
    <row r="13" spans="1:51" ht="22.05" customHeight="1">
      <c r="A13" s="36"/>
      <c r="B13" s="138"/>
      <c r="C13" s="46"/>
      <c r="D13" s="199"/>
      <c r="E13" s="200"/>
      <c r="F13" s="200"/>
      <c r="G13" s="200"/>
      <c r="H13" s="200"/>
      <c r="I13" s="200"/>
      <c r="J13" s="200"/>
      <c r="K13" s="201"/>
      <c r="L13" s="202"/>
      <c r="M13" s="204"/>
      <c r="N13" s="204"/>
      <c r="O13" s="204"/>
      <c r="P13" s="204"/>
      <c r="Q13" s="204"/>
      <c r="R13" s="204"/>
      <c r="S13" s="204"/>
      <c r="T13" s="204"/>
      <c r="U13" s="204"/>
      <c r="V13" s="204"/>
      <c r="W13" s="204"/>
      <c r="X13" s="238"/>
      <c r="Y13" s="241"/>
      <c r="Z13" s="227"/>
      <c r="AA13" s="227"/>
      <c r="AB13" s="227"/>
      <c r="AC13" s="227"/>
      <c r="AD13" s="224" t="s">
        <v>88</v>
      </c>
      <c r="AE13" s="224"/>
      <c r="AF13" s="224"/>
      <c r="AG13" s="224"/>
      <c r="AH13" s="224"/>
      <c r="AI13" s="77"/>
      <c r="AJ13" s="225"/>
      <c r="AK13" s="226"/>
      <c r="AL13" s="226"/>
      <c r="AM13" s="226"/>
      <c r="AN13" s="226"/>
      <c r="AO13" s="226"/>
      <c r="AP13" s="226"/>
      <c r="AQ13" s="227" t="s">
        <v>43</v>
      </c>
      <c r="AR13" s="227"/>
      <c r="AS13" s="228"/>
      <c r="AT13" s="229"/>
      <c r="AU13" s="229"/>
      <c r="AV13" s="85"/>
      <c r="AW13" s="43"/>
    </row>
    <row r="14" spans="1:51" ht="40.049999999999997" customHeight="1">
      <c r="A14" s="213" t="s">
        <v>139</v>
      </c>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43"/>
    </row>
    <row r="15" spans="1:51" s="27" customFormat="1" ht="20.100000000000001" customHeight="1">
      <c r="A15" s="215"/>
      <c r="B15" s="215"/>
      <c r="C15" s="215"/>
      <c r="D15" s="215"/>
      <c r="E15" s="215"/>
      <c r="F15" s="215"/>
      <c r="G15" s="215"/>
      <c r="H15" s="215"/>
      <c r="I15" s="215"/>
      <c r="J15" s="215"/>
      <c r="K15" s="215"/>
      <c r="L15" s="215"/>
      <c r="M15" s="215"/>
      <c r="N15" s="215"/>
      <c r="O15" s="215"/>
      <c r="P15" s="215"/>
      <c r="Q15" s="215"/>
      <c r="R15" s="215"/>
      <c r="S15" s="215"/>
      <c r="T15" s="215"/>
      <c r="U15" s="214" t="s">
        <v>42</v>
      </c>
      <c r="V15" s="214"/>
      <c r="W15" s="214"/>
      <c r="X15" s="214"/>
      <c r="Y15" s="214"/>
      <c r="Z15" s="214"/>
      <c r="AA15" s="215"/>
      <c r="AB15" s="215"/>
      <c r="AC15" s="215" t="s">
        <v>127</v>
      </c>
      <c r="AD15" s="215"/>
      <c r="AE15" s="216">
        <v>8</v>
      </c>
      <c r="AF15" s="216"/>
      <c r="AG15" s="216"/>
      <c r="AH15" s="67" t="s">
        <v>76</v>
      </c>
      <c r="AI15" s="216"/>
      <c r="AJ15" s="216"/>
      <c r="AK15" s="216"/>
      <c r="AL15" s="67" t="s">
        <v>77</v>
      </c>
      <c r="AM15" s="216"/>
      <c r="AN15" s="216"/>
      <c r="AO15" s="67" t="s">
        <v>78</v>
      </c>
      <c r="AP15" s="215"/>
      <c r="AQ15" s="215"/>
      <c r="AR15" s="215"/>
      <c r="AS15" s="215"/>
      <c r="AT15" s="215"/>
      <c r="AU15" s="215"/>
      <c r="AV15" s="215"/>
      <c r="AW15" s="67"/>
    </row>
    <row r="16" spans="1:51" s="27" customFormat="1" ht="15" customHeight="1">
      <c r="A16" s="215"/>
      <c r="B16" s="215"/>
      <c r="C16" s="215"/>
      <c r="D16" s="215"/>
      <c r="E16" s="215"/>
      <c r="F16" s="215"/>
      <c r="G16" s="215"/>
      <c r="H16" s="215"/>
      <c r="I16" s="215"/>
      <c r="J16" s="215"/>
      <c r="K16" s="215"/>
      <c r="L16" s="215"/>
      <c r="M16" s="215"/>
      <c r="N16" s="215"/>
      <c r="O16" s="215"/>
      <c r="P16" s="215"/>
      <c r="Q16" s="215"/>
      <c r="R16" s="215"/>
      <c r="S16" s="215"/>
      <c r="T16" s="215"/>
      <c r="U16" s="214" t="s">
        <v>2</v>
      </c>
      <c r="V16" s="214"/>
      <c r="W16" s="214"/>
      <c r="X16" s="214"/>
      <c r="Y16" s="214"/>
      <c r="Z16" s="214"/>
      <c r="AA16" s="215"/>
      <c r="AB16" s="215"/>
      <c r="AC16" s="217"/>
      <c r="AD16" s="217"/>
      <c r="AE16" s="217"/>
      <c r="AF16" s="217"/>
      <c r="AG16" s="217"/>
      <c r="AH16" s="217"/>
      <c r="AI16" s="217"/>
      <c r="AJ16" s="217"/>
      <c r="AK16" s="217"/>
      <c r="AL16" s="217"/>
      <c r="AM16" s="217"/>
      <c r="AN16" s="217"/>
      <c r="AO16" s="217"/>
      <c r="AP16" s="217"/>
      <c r="AQ16" s="217"/>
      <c r="AR16" s="217"/>
      <c r="AS16" s="218"/>
      <c r="AT16" s="218"/>
      <c r="AV16" s="218"/>
      <c r="AW16" s="67"/>
    </row>
    <row r="17" spans="1:57" s="27" customFormat="1" ht="15" customHeight="1">
      <c r="A17" s="215"/>
      <c r="B17" s="215"/>
      <c r="C17" s="215"/>
      <c r="D17" s="215"/>
      <c r="E17" s="215"/>
      <c r="F17" s="215"/>
      <c r="G17" s="215"/>
      <c r="H17" s="215"/>
      <c r="I17" s="215"/>
      <c r="J17" s="215"/>
      <c r="K17" s="215"/>
      <c r="L17" s="215"/>
      <c r="M17" s="215"/>
      <c r="N17" s="215"/>
      <c r="O17" s="215"/>
      <c r="P17" s="215"/>
      <c r="Q17" s="215"/>
      <c r="R17" s="215"/>
      <c r="S17" s="215"/>
      <c r="T17" s="215"/>
      <c r="U17" s="214"/>
      <c r="V17" s="214"/>
      <c r="W17" s="214"/>
      <c r="X17" s="214"/>
      <c r="Y17" s="214"/>
      <c r="Z17" s="214"/>
      <c r="AA17" s="215"/>
      <c r="AB17" s="215"/>
      <c r="AC17" s="219"/>
      <c r="AD17" s="219"/>
      <c r="AE17" s="219"/>
      <c r="AF17" s="219"/>
      <c r="AG17" s="219"/>
      <c r="AH17" s="219"/>
      <c r="AI17" s="219"/>
      <c r="AJ17" s="219"/>
      <c r="AK17" s="219"/>
      <c r="AL17" s="219"/>
      <c r="AM17" s="219"/>
      <c r="AN17" s="219"/>
      <c r="AO17" s="219"/>
      <c r="AP17" s="219"/>
      <c r="AQ17" s="219"/>
      <c r="AR17" s="219"/>
      <c r="AS17" s="218"/>
      <c r="AT17" s="218"/>
      <c r="AU17" s="96"/>
      <c r="AV17" s="218"/>
      <c r="AW17" s="67"/>
    </row>
    <row r="18" spans="1:57" s="27" customFormat="1" ht="6" customHeight="1">
      <c r="A18" s="215"/>
      <c r="B18" s="215"/>
      <c r="C18" s="215"/>
      <c r="D18" s="215"/>
      <c r="E18" s="215"/>
      <c r="F18" s="215"/>
      <c r="G18" s="215"/>
      <c r="H18" s="215"/>
      <c r="I18" s="215"/>
      <c r="J18" s="215"/>
      <c r="K18" s="215"/>
      <c r="L18" s="215"/>
      <c r="M18" s="215"/>
      <c r="N18" s="215"/>
      <c r="O18" s="215"/>
      <c r="P18" s="215"/>
      <c r="Q18" s="215"/>
      <c r="R18" s="215"/>
      <c r="S18" s="215"/>
      <c r="T18" s="215"/>
      <c r="U18" s="214"/>
      <c r="V18" s="214"/>
      <c r="W18" s="214"/>
      <c r="X18" s="214"/>
      <c r="Y18" s="214"/>
      <c r="Z18" s="214"/>
      <c r="AA18" s="215"/>
      <c r="AB18" s="215"/>
      <c r="AC18" s="219"/>
      <c r="AD18" s="219"/>
      <c r="AE18" s="219"/>
      <c r="AF18" s="219"/>
      <c r="AG18" s="219"/>
      <c r="AH18" s="219"/>
      <c r="AI18" s="219"/>
      <c r="AJ18" s="219"/>
      <c r="AK18" s="219"/>
      <c r="AL18" s="219"/>
      <c r="AM18" s="219"/>
      <c r="AN18" s="219"/>
      <c r="AO18" s="219"/>
      <c r="AP18" s="219"/>
      <c r="AQ18" s="219"/>
      <c r="AR18" s="219"/>
      <c r="AS18" s="218"/>
      <c r="AT18" s="218"/>
      <c r="AV18" s="218"/>
      <c r="AW18" s="67"/>
    </row>
    <row r="19" spans="1:57" s="27" customFormat="1" ht="20.100000000000001" customHeight="1">
      <c r="A19" s="221" t="s">
        <v>98</v>
      </c>
      <c r="B19" s="221"/>
      <c r="C19" s="221"/>
      <c r="D19" s="221"/>
      <c r="E19" s="221"/>
      <c r="F19" s="221"/>
      <c r="G19" s="221"/>
      <c r="H19" s="221"/>
      <c r="I19" s="221"/>
      <c r="J19" s="221"/>
      <c r="K19" s="221"/>
      <c r="L19" s="222" t="s">
        <v>109</v>
      </c>
      <c r="M19" s="222"/>
      <c r="N19" s="222"/>
      <c r="O19" s="222"/>
      <c r="P19" s="222"/>
      <c r="Q19" s="222"/>
      <c r="R19" s="215" t="s">
        <v>99</v>
      </c>
      <c r="S19" s="215"/>
      <c r="T19" s="215"/>
      <c r="U19" s="67"/>
      <c r="V19" s="67" t="s">
        <v>120</v>
      </c>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67"/>
    </row>
    <row r="20" spans="1:57" ht="18" customHeight="1">
      <c r="A20" s="192"/>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43"/>
    </row>
    <row r="21" spans="1:57" ht="18" customHeight="1">
      <c r="A21" s="192" t="s">
        <v>89</v>
      </c>
      <c r="B21" s="192"/>
      <c r="C21" s="192"/>
      <c r="D21" s="43">
        <v>1</v>
      </c>
      <c r="E21" s="43"/>
      <c r="F21" s="154" t="s">
        <v>90</v>
      </c>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43"/>
    </row>
    <row r="22" spans="1:57" ht="18" customHeight="1">
      <c r="A22" s="154"/>
      <c r="B22" s="154"/>
      <c r="C22" s="154"/>
      <c r="D22" s="43">
        <v>2</v>
      </c>
      <c r="E22" s="43"/>
      <c r="F22" s="154" t="s">
        <v>1</v>
      </c>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43"/>
    </row>
    <row r="23" spans="1:57" ht="18" customHeight="1">
      <c r="A23" s="154"/>
      <c r="B23" s="154"/>
      <c r="C23" s="154"/>
      <c r="D23" s="43">
        <v>3</v>
      </c>
      <c r="E23" s="43"/>
      <c r="F23" s="174" t="s">
        <v>100</v>
      </c>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75"/>
      <c r="AX23" s="96"/>
    </row>
    <row r="24" spans="1:57" ht="18" customHeight="1">
      <c r="A24" s="154"/>
      <c r="B24" s="154"/>
      <c r="C24" s="154"/>
      <c r="D24" s="43"/>
      <c r="E24" s="37"/>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75"/>
      <c r="AX24" s="96"/>
    </row>
    <row r="25" spans="1:57" ht="18" customHeight="1">
      <c r="A25" s="154"/>
      <c r="B25" s="154"/>
      <c r="C25" s="154"/>
      <c r="D25" s="43"/>
      <c r="E25" s="37"/>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75"/>
      <c r="AX25" s="96"/>
    </row>
    <row r="26" spans="1:57" ht="18" customHeight="1">
      <c r="A26" s="154"/>
      <c r="B26" s="154"/>
      <c r="C26" s="154"/>
      <c r="D26" s="43"/>
      <c r="E26" s="37"/>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75"/>
      <c r="AX26" s="96"/>
    </row>
    <row r="27" spans="1:57" ht="18" customHeight="1">
      <c r="A27" s="212"/>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43"/>
    </row>
    <row r="28" spans="1:57" ht="20.100000000000001" customHeight="1">
      <c r="A28" s="207" t="s">
        <v>33</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93"/>
      <c r="AX28"/>
      <c r="AY28"/>
      <c r="AZ28"/>
      <c r="BA28"/>
      <c r="BB28"/>
      <c r="BC28"/>
      <c r="BD28"/>
      <c r="BE28"/>
    </row>
    <row r="29" spans="1:57" ht="20.100000000000001" customHeight="1">
      <c r="A29" s="208"/>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43"/>
    </row>
    <row r="30" spans="1:57" s="28" customFormat="1" ht="27" customHeight="1">
      <c r="A30" s="38"/>
      <c r="B30" s="209" t="s">
        <v>6</v>
      </c>
      <c r="C30" s="209"/>
      <c r="D30" s="209"/>
      <c r="E30" s="209"/>
      <c r="F30" s="209"/>
      <c r="G30" s="209"/>
      <c r="H30" s="51"/>
      <c r="I30" s="210" t="s">
        <v>13</v>
      </c>
      <c r="J30" s="211"/>
      <c r="K30" s="211"/>
      <c r="L30" s="211"/>
      <c r="M30" s="64"/>
      <c r="N30" s="210" t="s">
        <v>10</v>
      </c>
      <c r="O30" s="211"/>
      <c r="P30" s="211"/>
      <c r="Q30" s="211"/>
      <c r="R30" s="211"/>
      <c r="S30" s="64"/>
      <c r="T30" s="210" t="s">
        <v>9</v>
      </c>
      <c r="U30" s="211"/>
      <c r="V30" s="211"/>
      <c r="W30" s="211"/>
      <c r="X30" s="211"/>
      <c r="Y30" s="64"/>
      <c r="Z30" s="210" t="s">
        <v>15</v>
      </c>
      <c r="AA30" s="211"/>
      <c r="AB30" s="211"/>
      <c r="AC30" s="211"/>
      <c r="AD30" s="211"/>
      <c r="AE30" s="64"/>
      <c r="AF30" s="210" t="s">
        <v>8</v>
      </c>
      <c r="AG30" s="211"/>
      <c r="AH30" s="211"/>
      <c r="AI30" s="211"/>
      <c r="AJ30" s="64"/>
      <c r="AK30" s="210" t="s">
        <v>38</v>
      </c>
      <c r="AL30" s="211"/>
      <c r="AM30" s="211"/>
      <c r="AN30" s="211"/>
      <c r="AO30" s="64"/>
      <c r="AP30" s="210" t="s">
        <v>3</v>
      </c>
      <c r="AQ30" s="211"/>
      <c r="AR30" s="211"/>
      <c r="AS30" s="211"/>
      <c r="AT30" s="211"/>
      <c r="AU30" s="64"/>
      <c r="AV30" s="86" t="s">
        <v>40</v>
      </c>
      <c r="AW30" s="94"/>
    </row>
    <row r="31" spans="1:57" s="28" customFormat="1" ht="12" customHeight="1">
      <c r="A31" s="39"/>
      <c r="B31" s="151"/>
      <c r="C31" s="151"/>
      <c r="D31" s="151"/>
      <c r="E31" s="151"/>
      <c r="F31" s="151"/>
      <c r="G31" s="151"/>
      <c r="H31" s="52"/>
      <c r="I31" s="165"/>
      <c r="J31" s="139"/>
      <c r="K31" s="139"/>
      <c r="L31" s="139"/>
      <c r="M31" s="65"/>
      <c r="N31" s="165"/>
      <c r="O31" s="139"/>
      <c r="P31" s="139"/>
      <c r="Q31" s="139"/>
      <c r="R31" s="139"/>
      <c r="S31" s="66" t="s">
        <v>91</v>
      </c>
      <c r="T31" s="165"/>
      <c r="U31" s="139"/>
      <c r="V31" s="139"/>
      <c r="W31" s="139"/>
      <c r="X31" s="139"/>
      <c r="Y31" s="65" t="s">
        <v>72</v>
      </c>
      <c r="Z31" s="165" t="s">
        <v>4</v>
      </c>
      <c r="AA31" s="139"/>
      <c r="AB31" s="139"/>
      <c r="AC31" s="139"/>
      <c r="AD31" s="139"/>
      <c r="AE31" s="65" t="s">
        <v>92</v>
      </c>
      <c r="AF31" s="165"/>
      <c r="AG31" s="139"/>
      <c r="AH31" s="139"/>
      <c r="AI31" s="139"/>
      <c r="AJ31" s="65" t="s">
        <v>93</v>
      </c>
      <c r="AK31" s="165"/>
      <c r="AL31" s="139"/>
      <c r="AM31" s="139"/>
      <c r="AN31" s="139"/>
      <c r="AO31" s="65" t="s">
        <v>17</v>
      </c>
      <c r="AP31" s="166" t="s">
        <v>28</v>
      </c>
      <c r="AQ31" s="167"/>
      <c r="AR31" s="167"/>
      <c r="AS31" s="167"/>
      <c r="AT31" s="167"/>
      <c r="AU31" s="65" t="s">
        <v>41</v>
      </c>
      <c r="AV31" s="87"/>
      <c r="AW31" s="94"/>
    </row>
    <row r="32" spans="1:57" s="29" customFormat="1" ht="18" customHeight="1">
      <c r="A32" s="40"/>
      <c r="B32" s="159"/>
      <c r="C32" s="159"/>
      <c r="D32" s="159"/>
      <c r="E32" s="159"/>
      <c r="F32" s="159"/>
      <c r="G32" s="159"/>
      <c r="H32" s="53"/>
      <c r="I32" s="168" t="s">
        <v>18</v>
      </c>
      <c r="J32" s="169"/>
      <c r="K32" s="169"/>
      <c r="L32" s="169"/>
      <c r="M32" s="170"/>
      <c r="N32" s="168" t="s">
        <v>11</v>
      </c>
      <c r="O32" s="169"/>
      <c r="P32" s="169"/>
      <c r="Q32" s="169"/>
      <c r="R32" s="169"/>
      <c r="S32" s="170"/>
      <c r="T32" s="168" t="s">
        <v>11</v>
      </c>
      <c r="U32" s="169"/>
      <c r="V32" s="169"/>
      <c r="W32" s="169"/>
      <c r="X32" s="169"/>
      <c r="Y32" s="170"/>
      <c r="Z32" s="168" t="s">
        <v>11</v>
      </c>
      <c r="AA32" s="169"/>
      <c r="AB32" s="169"/>
      <c r="AC32" s="169"/>
      <c r="AD32" s="169"/>
      <c r="AE32" s="170"/>
      <c r="AF32" s="171"/>
      <c r="AG32" s="158"/>
      <c r="AH32" s="158"/>
      <c r="AI32" s="158"/>
      <c r="AJ32" s="172"/>
      <c r="AK32" s="171"/>
      <c r="AL32" s="158"/>
      <c r="AM32" s="158"/>
      <c r="AN32" s="158"/>
      <c r="AO32" s="172"/>
      <c r="AP32" s="168" t="s">
        <v>11</v>
      </c>
      <c r="AQ32" s="169"/>
      <c r="AR32" s="169"/>
      <c r="AS32" s="169"/>
      <c r="AT32" s="169"/>
      <c r="AU32" s="170"/>
      <c r="AV32" s="88"/>
      <c r="AW32" s="95"/>
    </row>
    <row r="33" spans="1:49" ht="19.05" customHeight="1">
      <c r="A33" s="148"/>
      <c r="B33" s="150" t="s">
        <v>19</v>
      </c>
      <c r="C33" s="150"/>
      <c r="D33" s="150"/>
      <c r="E33" s="150"/>
      <c r="F33" s="150"/>
      <c r="G33" s="150"/>
      <c r="H33" s="152"/>
      <c r="I33" s="140"/>
      <c r="J33" s="144"/>
      <c r="K33" s="144"/>
      <c r="L33" s="144"/>
      <c r="M33" s="117"/>
      <c r="N33" s="140"/>
      <c r="O33" s="144"/>
      <c r="P33" s="144"/>
      <c r="Q33" s="144"/>
      <c r="R33" s="144"/>
      <c r="S33" s="117"/>
      <c r="T33" s="140"/>
      <c r="U33" s="144"/>
      <c r="V33" s="144"/>
      <c r="W33" s="144"/>
      <c r="X33" s="144"/>
      <c r="Y33" s="117"/>
      <c r="Z33" s="132" t="str">
        <f>IF(ISBLANK(I33)," ",N33-T33)</f>
        <v xml:space="preserve"> </v>
      </c>
      <c r="AA33" s="145"/>
      <c r="AB33" s="145"/>
      <c r="AC33" s="145"/>
      <c r="AD33" s="145"/>
      <c r="AE33" s="117"/>
      <c r="AF33" s="132"/>
      <c r="AG33" s="163">
        <v>1.1499999999999999</v>
      </c>
      <c r="AH33" s="163"/>
      <c r="AI33" s="163"/>
      <c r="AJ33" s="117"/>
      <c r="AK33" s="132"/>
      <c r="AL33" s="134">
        <v>1.038</v>
      </c>
      <c r="AM33" s="134"/>
      <c r="AN33" s="134"/>
      <c r="AO33" s="117"/>
      <c r="AP33" s="132" t="str">
        <f>IF(ISBLANK(I33)," ",ROUNDDOWN(ROUNDDOWN(Z33*AG33/AG34,0)*AL33,0))</f>
        <v xml:space="preserve"> </v>
      </c>
      <c r="AQ33" s="145"/>
      <c r="AR33" s="145"/>
      <c r="AS33" s="145"/>
      <c r="AT33" s="145"/>
      <c r="AU33" s="117"/>
      <c r="AV33" s="89"/>
      <c r="AW33" s="43"/>
    </row>
    <row r="34" spans="1:49" ht="19.05" customHeight="1">
      <c r="A34" s="149"/>
      <c r="B34" s="151"/>
      <c r="C34" s="151"/>
      <c r="D34" s="151"/>
      <c r="E34" s="151"/>
      <c r="F34" s="151"/>
      <c r="G34" s="151"/>
      <c r="H34" s="153"/>
      <c r="I34" s="142"/>
      <c r="J34" s="143"/>
      <c r="K34" s="143"/>
      <c r="L34" s="143"/>
      <c r="M34" s="118"/>
      <c r="N34" s="142"/>
      <c r="O34" s="143"/>
      <c r="P34" s="143"/>
      <c r="Q34" s="143"/>
      <c r="R34" s="143"/>
      <c r="S34" s="118"/>
      <c r="T34" s="142"/>
      <c r="U34" s="143"/>
      <c r="V34" s="143"/>
      <c r="W34" s="143"/>
      <c r="X34" s="143"/>
      <c r="Y34" s="118"/>
      <c r="Z34" s="133"/>
      <c r="AA34" s="136"/>
      <c r="AB34" s="136"/>
      <c r="AC34" s="136"/>
      <c r="AD34" s="136"/>
      <c r="AE34" s="118"/>
      <c r="AF34" s="133"/>
      <c r="AG34" s="164">
        <v>1000</v>
      </c>
      <c r="AH34" s="164"/>
      <c r="AI34" s="164"/>
      <c r="AJ34" s="118"/>
      <c r="AK34" s="133"/>
      <c r="AL34" s="135"/>
      <c r="AM34" s="135"/>
      <c r="AN34" s="135"/>
      <c r="AO34" s="118"/>
      <c r="AP34" s="133"/>
      <c r="AQ34" s="136"/>
      <c r="AR34" s="136"/>
      <c r="AS34" s="136"/>
      <c r="AT34" s="136"/>
      <c r="AU34" s="118"/>
      <c r="AV34" s="90"/>
      <c r="AW34" s="43"/>
    </row>
    <row r="35" spans="1:49" ht="19.05" customHeight="1">
      <c r="A35" s="35"/>
      <c r="B35" s="146" t="s">
        <v>20</v>
      </c>
      <c r="C35" s="146"/>
      <c r="D35" s="146"/>
      <c r="E35" s="146"/>
      <c r="F35" s="146"/>
      <c r="G35" s="146"/>
      <c r="H35" s="54"/>
      <c r="I35" s="140"/>
      <c r="J35" s="141"/>
      <c r="K35" s="141"/>
      <c r="L35" s="141"/>
      <c r="M35" s="117"/>
      <c r="N35" s="140"/>
      <c r="O35" s="141"/>
      <c r="P35" s="141"/>
      <c r="Q35" s="141"/>
      <c r="R35" s="141"/>
      <c r="S35" s="117"/>
      <c r="T35" s="140"/>
      <c r="U35" s="144"/>
      <c r="V35" s="144"/>
      <c r="W35" s="144"/>
      <c r="X35" s="144"/>
      <c r="Y35" s="117"/>
      <c r="Z35" s="132" t="str">
        <f>IF(ISBLANK(I35)," ",N35-T35)</f>
        <v xml:space="preserve"> </v>
      </c>
      <c r="AA35" s="145"/>
      <c r="AB35" s="145"/>
      <c r="AC35" s="145"/>
      <c r="AD35" s="145"/>
      <c r="AE35" s="117"/>
      <c r="AF35" s="132"/>
      <c r="AG35" s="147">
        <v>1.284</v>
      </c>
      <c r="AH35" s="147"/>
      <c r="AI35" s="147"/>
      <c r="AJ35" s="117"/>
      <c r="AK35" s="132"/>
      <c r="AL35" s="134">
        <v>1.028</v>
      </c>
      <c r="AM35" s="134"/>
      <c r="AN35" s="134"/>
      <c r="AO35" s="117"/>
      <c r="AP35" s="125" t="str">
        <f>IF(ISBLANK(I35)," ",ROUNDDOWN(ROUNDDOWN(Z35*AG35/AG36,0)*AL35,0))</f>
        <v xml:space="preserve"> </v>
      </c>
      <c r="AQ35" s="126"/>
      <c r="AR35" s="126"/>
      <c r="AS35" s="126"/>
      <c r="AT35" s="126"/>
      <c r="AU35" s="117"/>
      <c r="AV35" s="88"/>
      <c r="AW35" s="43"/>
    </row>
    <row r="36" spans="1:49" ht="19.05" customHeight="1">
      <c r="A36" s="35"/>
      <c r="B36" s="146"/>
      <c r="C36" s="146"/>
      <c r="D36" s="146"/>
      <c r="E36" s="146"/>
      <c r="F36" s="146"/>
      <c r="G36" s="146"/>
      <c r="H36" s="54"/>
      <c r="I36" s="142"/>
      <c r="J36" s="143"/>
      <c r="K36" s="143"/>
      <c r="L36" s="143"/>
      <c r="M36" s="118"/>
      <c r="N36" s="142"/>
      <c r="O36" s="143"/>
      <c r="P36" s="143"/>
      <c r="Q36" s="143"/>
      <c r="R36" s="143"/>
      <c r="S36" s="118"/>
      <c r="T36" s="142"/>
      <c r="U36" s="143"/>
      <c r="V36" s="143"/>
      <c r="W36" s="143"/>
      <c r="X36" s="143"/>
      <c r="Y36" s="118"/>
      <c r="Z36" s="133"/>
      <c r="AA36" s="136"/>
      <c r="AB36" s="136"/>
      <c r="AC36" s="136"/>
      <c r="AD36" s="136"/>
      <c r="AE36" s="118"/>
      <c r="AF36" s="133"/>
      <c r="AG36" s="164">
        <v>1000</v>
      </c>
      <c r="AH36" s="164"/>
      <c r="AI36" s="164"/>
      <c r="AJ36" s="118"/>
      <c r="AK36" s="133"/>
      <c r="AL36" s="135"/>
      <c r="AM36" s="135"/>
      <c r="AN36" s="135"/>
      <c r="AO36" s="118"/>
      <c r="AP36" s="133"/>
      <c r="AQ36" s="136"/>
      <c r="AR36" s="136"/>
      <c r="AS36" s="136"/>
      <c r="AT36" s="136"/>
      <c r="AU36" s="118"/>
      <c r="AV36" s="90"/>
      <c r="AW36" s="43"/>
    </row>
    <row r="37" spans="1:49" ht="19.05" customHeight="1">
      <c r="A37" s="33"/>
      <c r="B37" s="137" t="s">
        <v>21</v>
      </c>
      <c r="C37" s="137"/>
      <c r="D37" s="137"/>
      <c r="E37" s="137"/>
      <c r="F37" s="137"/>
      <c r="G37" s="137"/>
      <c r="H37" s="55"/>
      <c r="I37" s="140"/>
      <c r="J37" s="144"/>
      <c r="K37" s="144"/>
      <c r="L37" s="144"/>
      <c r="M37" s="117"/>
      <c r="N37" s="140"/>
      <c r="O37" s="141"/>
      <c r="P37" s="141"/>
      <c r="Q37" s="141"/>
      <c r="R37" s="141"/>
      <c r="S37" s="117"/>
      <c r="T37" s="140"/>
      <c r="U37" s="144"/>
      <c r="V37" s="144"/>
      <c r="W37" s="144"/>
      <c r="X37" s="144"/>
      <c r="Y37" s="117"/>
      <c r="Z37" s="132" t="str">
        <f>IF(ISBLANK(I37)," ",N37-T37)</f>
        <v xml:space="preserve"> </v>
      </c>
      <c r="AA37" s="145"/>
      <c r="AB37" s="145"/>
      <c r="AC37" s="145"/>
      <c r="AD37" s="145"/>
      <c r="AE37" s="117"/>
      <c r="AF37" s="132"/>
      <c r="AG37" s="147">
        <v>3.0510000000000002</v>
      </c>
      <c r="AH37" s="147"/>
      <c r="AI37" s="147"/>
      <c r="AJ37" s="117"/>
      <c r="AK37" s="132"/>
      <c r="AL37" s="134">
        <v>1.03</v>
      </c>
      <c r="AM37" s="134"/>
      <c r="AN37" s="134"/>
      <c r="AO37" s="117"/>
      <c r="AP37" s="125" t="str">
        <f>IF(ISBLANK(I37)," ",ROUNDDOWN(ROUNDDOWN(Z37*AG37/AG38,0)*AL37,0))</f>
        <v xml:space="preserve"> </v>
      </c>
      <c r="AQ37" s="126"/>
      <c r="AR37" s="126"/>
      <c r="AS37" s="126"/>
      <c r="AT37" s="126"/>
      <c r="AU37" s="117"/>
      <c r="AV37" s="88"/>
      <c r="AW37" s="43"/>
    </row>
    <row r="38" spans="1:49" ht="19.05" customHeight="1">
      <c r="A38" s="41"/>
      <c r="B38" s="139"/>
      <c r="C38" s="139"/>
      <c r="D38" s="139"/>
      <c r="E38" s="139"/>
      <c r="F38" s="139"/>
      <c r="G38" s="139"/>
      <c r="H38" s="56"/>
      <c r="I38" s="142"/>
      <c r="J38" s="143"/>
      <c r="K38" s="143"/>
      <c r="L38" s="143"/>
      <c r="M38" s="118"/>
      <c r="N38" s="142"/>
      <c r="O38" s="143"/>
      <c r="P38" s="143"/>
      <c r="Q38" s="143"/>
      <c r="R38" s="143"/>
      <c r="S38" s="118"/>
      <c r="T38" s="142"/>
      <c r="U38" s="143"/>
      <c r="V38" s="143"/>
      <c r="W38" s="143"/>
      <c r="X38" s="143"/>
      <c r="Y38" s="118"/>
      <c r="Z38" s="133"/>
      <c r="AA38" s="136"/>
      <c r="AB38" s="136"/>
      <c r="AC38" s="136"/>
      <c r="AD38" s="136"/>
      <c r="AE38" s="118"/>
      <c r="AF38" s="133"/>
      <c r="AG38" s="164">
        <v>1000</v>
      </c>
      <c r="AH38" s="164"/>
      <c r="AI38" s="164"/>
      <c r="AJ38" s="118"/>
      <c r="AK38" s="133"/>
      <c r="AL38" s="135"/>
      <c r="AM38" s="135"/>
      <c r="AN38" s="135"/>
      <c r="AO38" s="118"/>
      <c r="AP38" s="133"/>
      <c r="AQ38" s="136"/>
      <c r="AR38" s="136"/>
      <c r="AS38" s="136"/>
      <c r="AT38" s="136"/>
      <c r="AU38" s="118"/>
      <c r="AV38" s="90"/>
      <c r="AW38" s="43"/>
    </row>
    <row r="39" spans="1:49" ht="19.05" customHeight="1">
      <c r="A39" s="35"/>
      <c r="B39" s="146" t="s">
        <v>25</v>
      </c>
      <c r="C39" s="146"/>
      <c r="D39" s="146"/>
      <c r="E39" s="146"/>
      <c r="F39" s="146"/>
      <c r="G39" s="146"/>
      <c r="H39" s="54"/>
      <c r="I39" s="140"/>
      <c r="J39" s="144"/>
      <c r="K39" s="144"/>
      <c r="L39" s="144"/>
      <c r="M39" s="117"/>
      <c r="N39" s="140"/>
      <c r="O39" s="141"/>
      <c r="P39" s="141"/>
      <c r="Q39" s="141"/>
      <c r="R39" s="141"/>
      <c r="S39" s="117"/>
      <c r="T39" s="140"/>
      <c r="U39" s="144"/>
      <c r="V39" s="144"/>
      <c r="W39" s="144"/>
      <c r="X39" s="144"/>
      <c r="Y39" s="117"/>
      <c r="Z39" s="132" t="str">
        <f>IF(ISBLANK(I39)," ",N39-T39)</f>
        <v xml:space="preserve"> </v>
      </c>
      <c r="AA39" s="145"/>
      <c r="AB39" s="145"/>
      <c r="AC39" s="145"/>
      <c r="AD39" s="145"/>
      <c r="AE39" s="117"/>
      <c r="AF39" s="132"/>
      <c r="AG39" s="206">
        <v>2.4500000000000002</v>
      </c>
      <c r="AH39" s="206"/>
      <c r="AI39" s="206"/>
      <c r="AJ39" s="117"/>
      <c r="AK39" s="132"/>
      <c r="AL39" s="134">
        <v>1.0369999999999999</v>
      </c>
      <c r="AM39" s="134"/>
      <c r="AN39" s="134"/>
      <c r="AO39" s="117"/>
      <c r="AP39" s="125" t="str">
        <f>IF(ISBLANK(I39)," ",ROUNDDOWN(ROUNDDOWN(Z39*AG39/AG40,0)*AL39,0))</f>
        <v xml:space="preserve"> </v>
      </c>
      <c r="AQ39" s="126"/>
      <c r="AR39" s="126"/>
      <c r="AS39" s="126"/>
      <c r="AT39" s="126"/>
      <c r="AU39" s="117"/>
      <c r="AV39" s="88"/>
      <c r="AW39" s="43"/>
    </row>
    <row r="40" spans="1:49" ht="19.05" customHeight="1">
      <c r="A40" s="35"/>
      <c r="B40" s="146"/>
      <c r="C40" s="146"/>
      <c r="D40" s="146"/>
      <c r="E40" s="146"/>
      <c r="F40" s="146"/>
      <c r="G40" s="146"/>
      <c r="H40" s="54"/>
      <c r="I40" s="142"/>
      <c r="J40" s="143"/>
      <c r="K40" s="143"/>
      <c r="L40" s="143"/>
      <c r="M40" s="118"/>
      <c r="N40" s="142"/>
      <c r="O40" s="143"/>
      <c r="P40" s="143"/>
      <c r="Q40" s="143"/>
      <c r="R40" s="143"/>
      <c r="S40" s="118"/>
      <c r="T40" s="142"/>
      <c r="U40" s="143"/>
      <c r="V40" s="143"/>
      <c r="W40" s="143"/>
      <c r="X40" s="143"/>
      <c r="Y40" s="118"/>
      <c r="Z40" s="133"/>
      <c r="AA40" s="136"/>
      <c r="AB40" s="136"/>
      <c r="AC40" s="136"/>
      <c r="AD40" s="136"/>
      <c r="AE40" s="118"/>
      <c r="AF40" s="133"/>
      <c r="AG40" s="164">
        <v>1000</v>
      </c>
      <c r="AH40" s="164"/>
      <c r="AI40" s="164"/>
      <c r="AJ40" s="118"/>
      <c r="AK40" s="133"/>
      <c r="AL40" s="135"/>
      <c r="AM40" s="135"/>
      <c r="AN40" s="135"/>
      <c r="AO40" s="118"/>
      <c r="AP40" s="133"/>
      <c r="AQ40" s="136"/>
      <c r="AR40" s="136"/>
      <c r="AS40" s="136"/>
      <c r="AT40" s="136"/>
      <c r="AU40" s="118"/>
      <c r="AV40" s="90"/>
      <c r="AW40" s="43"/>
    </row>
    <row r="41" spans="1:49" ht="19.05" customHeight="1">
      <c r="A41" s="33"/>
      <c r="B41" s="137" t="s">
        <v>16</v>
      </c>
      <c r="C41" s="137"/>
      <c r="D41" s="137"/>
      <c r="E41" s="137"/>
      <c r="F41" s="137"/>
      <c r="G41" s="137"/>
      <c r="H41" s="55"/>
      <c r="I41" s="140"/>
      <c r="J41" s="141"/>
      <c r="K41" s="141"/>
      <c r="L41" s="141"/>
      <c r="M41" s="117"/>
      <c r="N41" s="140"/>
      <c r="O41" s="141"/>
      <c r="P41" s="141"/>
      <c r="Q41" s="141"/>
      <c r="R41" s="141"/>
      <c r="S41" s="117"/>
      <c r="T41" s="140"/>
      <c r="U41" s="144"/>
      <c r="V41" s="144"/>
      <c r="W41" s="144"/>
      <c r="X41" s="144"/>
      <c r="Y41" s="117"/>
      <c r="Z41" s="132" t="str">
        <f>IF(ISBLANK(I41)," ",N41-T41)</f>
        <v xml:space="preserve"> </v>
      </c>
      <c r="AA41" s="145"/>
      <c r="AB41" s="145"/>
      <c r="AC41" s="145"/>
      <c r="AD41" s="145"/>
      <c r="AE41" s="117"/>
      <c r="AF41" s="132"/>
      <c r="AG41" s="147">
        <v>1.65</v>
      </c>
      <c r="AH41" s="147"/>
      <c r="AI41" s="147"/>
      <c r="AJ41" s="117"/>
      <c r="AK41" s="132"/>
      <c r="AL41" s="134">
        <v>1.026</v>
      </c>
      <c r="AM41" s="134"/>
      <c r="AN41" s="134"/>
      <c r="AO41" s="117"/>
      <c r="AP41" s="125" t="str">
        <f>IF(ISBLANK(I41)," ",ROUNDDOWN(ROUNDDOWN(Z41*AG41/AG42,0)*AL41,0))</f>
        <v xml:space="preserve"> </v>
      </c>
      <c r="AQ41" s="126"/>
      <c r="AR41" s="126"/>
      <c r="AS41" s="126"/>
      <c r="AT41" s="126"/>
      <c r="AU41" s="117"/>
      <c r="AV41" s="88"/>
      <c r="AW41" s="43"/>
    </row>
    <row r="42" spans="1:49" ht="19.05" customHeight="1">
      <c r="A42" s="41"/>
      <c r="B42" s="139"/>
      <c r="C42" s="139"/>
      <c r="D42" s="139"/>
      <c r="E42" s="139"/>
      <c r="F42" s="139"/>
      <c r="G42" s="139"/>
      <c r="H42" s="56"/>
      <c r="I42" s="142"/>
      <c r="J42" s="143"/>
      <c r="K42" s="143"/>
      <c r="L42" s="143"/>
      <c r="M42" s="118"/>
      <c r="N42" s="142"/>
      <c r="O42" s="143"/>
      <c r="P42" s="143"/>
      <c r="Q42" s="143"/>
      <c r="R42" s="143"/>
      <c r="S42" s="118"/>
      <c r="T42" s="142"/>
      <c r="U42" s="143"/>
      <c r="V42" s="143"/>
      <c r="W42" s="143"/>
      <c r="X42" s="143"/>
      <c r="Y42" s="118"/>
      <c r="Z42" s="133"/>
      <c r="AA42" s="136"/>
      <c r="AB42" s="136"/>
      <c r="AC42" s="136"/>
      <c r="AD42" s="136"/>
      <c r="AE42" s="118"/>
      <c r="AF42" s="133"/>
      <c r="AG42" s="164">
        <v>1000</v>
      </c>
      <c r="AH42" s="164"/>
      <c r="AI42" s="164"/>
      <c r="AJ42" s="118"/>
      <c r="AK42" s="133"/>
      <c r="AL42" s="135"/>
      <c r="AM42" s="135"/>
      <c r="AN42" s="135"/>
      <c r="AO42" s="118"/>
      <c r="AP42" s="133"/>
      <c r="AQ42" s="136"/>
      <c r="AR42" s="136"/>
      <c r="AS42" s="136"/>
      <c r="AT42" s="136"/>
      <c r="AU42" s="118"/>
      <c r="AV42" s="90"/>
      <c r="AW42" s="43"/>
    </row>
    <row r="43" spans="1:49" ht="19.05" customHeight="1">
      <c r="A43" s="35"/>
      <c r="B43" s="146" t="s">
        <v>27</v>
      </c>
      <c r="C43" s="146"/>
      <c r="D43" s="146"/>
      <c r="E43" s="146"/>
      <c r="F43" s="146"/>
      <c r="G43" s="146"/>
      <c r="H43" s="54"/>
      <c r="I43" s="140"/>
      <c r="J43" s="141"/>
      <c r="K43" s="141"/>
      <c r="L43" s="141"/>
      <c r="M43" s="117"/>
      <c r="N43" s="140"/>
      <c r="O43" s="141"/>
      <c r="P43" s="141"/>
      <c r="Q43" s="141"/>
      <c r="R43" s="141"/>
      <c r="S43" s="117"/>
      <c r="T43" s="140"/>
      <c r="U43" s="144"/>
      <c r="V43" s="144"/>
      <c r="W43" s="144"/>
      <c r="X43" s="144"/>
      <c r="Y43" s="117"/>
      <c r="Z43" s="132" t="str">
        <f>IF(ISBLANK(I43)," ",N43-T43)</f>
        <v xml:space="preserve"> </v>
      </c>
      <c r="AA43" s="145"/>
      <c r="AB43" s="145"/>
      <c r="AC43" s="145"/>
      <c r="AD43" s="145"/>
      <c r="AE43" s="117"/>
      <c r="AF43" s="132"/>
      <c r="AG43" s="206">
        <v>1.95</v>
      </c>
      <c r="AH43" s="206"/>
      <c r="AI43" s="206"/>
      <c r="AJ43" s="117"/>
      <c r="AK43" s="132"/>
      <c r="AL43" s="134">
        <v>1.0389999999999999</v>
      </c>
      <c r="AM43" s="134"/>
      <c r="AN43" s="134"/>
      <c r="AO43" s="117"/>
      <c r="AP43" s="125" t="str">
        <f>IF(ISBLANK(I43)," ",ROUNDDOWN(ROUNDDOWN(Z43*AG43/AG44,0)*AL43,0))</f>
        <v xml:space="preserve"> </v>
      </c>
      <c r="AQ43" s="126"/>
      <c r="AR43" s="126"/>
      <c r="AS43" s="126"/>
      <c r="AT43" s="126"/>
      <c r="AU43" s="117"/>
      <c r="AV43" s="88"/>
      <c r="AW43" s="43"/>
    </row>
    <row r="44" spans="1:49" ht="19.05" customHeight="1">
      <c r="A44" s="35"/>
      <c r="B44" s="146"/>
      <c r="C44" s="146"/>
      <c r="D44" s="146"/>
      <c r="E44" s="146"/>
      <c r="F44" s="146"/>
      <c r="G44" s="146"/>
      <c r="H44" s="54"/>
      <c r="I44" s="142"/>
      <c r="J44" s="143"/>
      <c r="K44" s="143"/>
      <c r="L44" s="143"/>
      <c r="M44" s="118"/>
      <c r="N44" s="142"/>
      <c r="O44" s="143"/>
      <c r="P44" s="143"/>
      <c r="Q44" s="143"/>
      <c r="R44" s="143"/>
      <c r="S44" s="118"/>
      <c r="T44" s="142"/>
      <c r="U44" s="143"/>
      <c r="V44" s="143"/>
      <c r="W44" s="143"/>
      <c r="X44" s="143"/>
      <c r="Y44" s="118"/>
      <c r="Z44" s="133"/>
      <c r="AA44" s="136"/>
      <c r="AB44" s="136"/>
      <c r="AC44" s="136"/>
      <c r="AD44" s="136"/>
      <c r="AE44" s="118"/>
      <c r="AF44" s="133"/>
      <c r="AG44" s="164">
        <v>1000</v>
      </c>
      <c r="AH44" s="164"/>
      <c r="AI44" s="164"/>
      <c r="AJ44" s="118"/>
      <c r="AK44" s="133"/>
      <c r="AL44" s="135"/>
      <c r="AM44" s="135"/>
      <c r="AN44" s="135"/>
      <c r="AO44" s="118"/>
      <c r="AP44" s="133"/>
      <c r="AQ44" s="136"/>
      <c r="AR44" s="136"/>
      <c r="AS44" s="136"/>
      <c r="AT44" s="136"/>
      <c r="AU44" s="118"/>
      <c r="AV44" s="90"/>
      <c r="AW44" s="43"/>
    </row>
    <row r="45" spans="1:49" ht="19.05" customHeight="1">
      <c r="A45" s="33"/>
      <c r="B45" s="137" t="s">
        <v>31</v>
      </c>
      <c r="C45" s="137"/>
      <c r="D45" s="137"/>
      <c r="E45" s="137"/>
      <c r="F45" s="137"/>
      <c r="G45" s="137"/>
      <c r="H45" s="55"/>
      <c r="I45" s="140"/>
      <c r="J45" s="141"/>
      <c r="K45" s="141"/>
      <c r="L45" s="141"/>
      <c r="M45" s="117"/>
      <c r="N45" s="140"/>
      <c r="O45" s="141"/>
      <c r="P45" s="141"/>
      <c r="Q45" s="141"/>
      <c r="R45" s="141"/>
      <c r="S45" s="117"/>
      <c r="T45" s="140"/>
      <c r="U45" s="144"/>
      <c r="V45" s="144"/>
      <c r="W45" s="144"/>
      <c r="X45" s="144"/>
      <c r="Y45" s="117"/>
      <c r="Z45" s="132" t="str">
        <f>IF(ISBLANK(I45)," ",N45-T45)</f>
        <v xml:space="preserve"> </v>
      </c>
      <c r="AA45" s="145"/>
      <c r="AB45" s="145"/>
      <c r="AC45" s="145"/>
      <c r="AD45" s="145"/>
      <c r="AE45" s="117"/>
      <c r="AF45" s="132"/>
      <c r="AG45" s="206">
        <v>4.18</v>
      </c>
      <c r="AH45" s="206"/>
      <c r="AI45" s="206"/>
      <c r="AJ45" s="117"/>
      <c r="AK45" s="132"/>
      <c r="AL45" s="134">
        <v>1.0169999999999999</v>
      </c>
      <c r="AM45" s="134"/>
      <c r="AN45" s="134"/>
      <c r="AO45" s="117"/>
      <c r="AP45" s="125" t="str">
        <f>IF(ISBLANK(I45)," ",ROUNDDOWN(ROUNDDOWN(Z45*AG45/AG46,0)*AL45,0))</f>
        <v xml:space="preserve"> </v>
      </c>
      <c r="AQ45" s="126"/>
      <c r="AR45" s="126"/>
      <c r="AS45" s="126"/>
      <c r="AT45" s="126"/>
      <c r="AU45" s="117"/>
      <c r="AV45" s="88"/>
      <c r="AW45" s="43"/>
    </row>
    <row r="46" spans="1:49" ht="19.05" customHeight="1">
      <c r="A46" s="41"/>
      <c r="B46" s="139"/>
      <c r="C46" s="139"/>
      <c r="D46" s="139"/>
      <c r="E46" s="139"/>
      <c r="F46" s="139"/>
      <c r="G46" s="139"/>
      <c r="H46" s="56"/>
      <c r="I46" s="142"/>
      <c r="J46" s="143"/>
      <c r="K46" s="143"/>
      <c r="L46" s="143"/>
      <c r="M46" s="118"/>
      <c r="N46" s="142"/>
      <c r="O46" s="143"/>
      <c r="P46" s="143"/>
      <c r="Q46" s="143"/>
      <c r="R46" s="143"/>
      <c r="S46" s="118"/>
      <c r="T46" s="142"/>
      <c r="U46" s="143"/>
      <c r="V46" s="143"/>
      <c r="W46" s="143"/>
      <c r="X46" s="143"/>
      <c r="Y46" s="118"/>
      <c r="Z46" s="133"/>
      <c r="AA46" s="136"/>
      <c r="AB46" s="136"/>
      <c r="AC46" s="136"/>
      <c r="AD46" s="136"/>
      <c r="AE46" s="118"/>
      <c r="AF46" s="133"/>
      <c r="AG46" s="164">
        <v>1000</v>
      </c>
      <c r="AH46" s="164"/>
      <c r="AI46" s="164"/>
      <c r="AJ46" s="118"/>
      <c r="AK46" s="133"/>
      <c r="AL46" s="135"/>
      <c r="AM46" s="135"/>
      <c r="AN46" s="135"/>
      <c r="AO46" s="118"/>
      <c r="AP46" s="133"/>
      <c r="AQ46" s="136"/>
      <c r="AR46" s="136"/>
      <c r="AS46" s="136"/>
      <c r="AT46" s="136"/>
      <c r="AU46" s="118"/>
      <c r="AV46" s="90"/>
      <c r="AW46" s="43"/>
    </row>
    <row r="47" spans="1:49" ht="19.05" customHeight="1">
      <c r="A47" s="33"/>
      <c r="B47" s="137" t="s">
        <v>24</v>
      </c>
      <c r="C47" s="137"/>
      <c r="D47" s="137"/>
      <c r="E47" s="137"/>
      <c r="F47" s="137"/>
      <c r="G47" s="137"/>
      <c r="H47" s="55"/>
      <c r="I47" s="140"/>
      <c r="J47" s="141"/>
      <c r="K47" s="141"/>
      <c r="L47" s="141"/>
      <c r="M47" s="117"/>
      <c r="N47" s="140"/>
      <c r="O47" s="141"/>
      <c r="P47" s="141"/>
      <c r="Q47" s="141"/>
      <c r="R47" s="141"/>
      <c r="S47" s="117"/>
      <c r="T47" s="140"/>
      <c r="U47" s="144"/>
      <c r="V47" s="144"/>
      <c r="W47" s="144"/>
      <c r="X47" s="144"/>
      <c r="Y47" s="117"/>
      <c r="Z47" s="132" t="str">
        <f>IF(ISBLANK(I47)," ",N47-T47)</f>
        <v xml:space="preserve"> </v>
      </c>
      <c r="AA47" s="145"/>
      <c r="AB47" s="145"/>
      <c r="AC47" s="145"/>
      <c r="AD47" s="145"/>
      <c r="AE47" s="117"/>
      <c r="AF47" s="132"/>
      <c r="AG47" s="206">
        <v>4.12</v>
      </c>
      <c r="AH47" s="206"/>
      <c r="AI47" s="206"/>
      <c r="AJ47" s="117"/>
      <c r="AK47" s="132"/>
      <c r="AL47" s="134">
        <v>1.0580000000000001</v>
      </c>
      <c r="AM47" s="134"/>
      <c r="AN47" s="134"/>
      <c r="AO47" s="117"/>
      <c r="AP47" s="125" t="str">
        <f>IF(ISBLANK(I47)," ",ROUNDDOWN(ROUNDDOWN(Z47*AG47/AG48,0)*AL47,0))</f>
        <v xml:space="preserve"> </v>
      </c>
      <c r="AQ47" s="126"/>
      <c r="AR47" s="126"/>
      <c r="AS47" s="126"/>
      <c r="AT47" s="126"/>
      <c r="AU47" s="117"/>
      <c r="AV47" s="88"/>
      <c r="AW47" s="43"/>
    </row>
    <row r="48" spans="1:49" ht="19.05" customHeight="1">
      <c r="A48" s="41"/>
      <c r="B48" s="139"/>
      <c r="C48" s="139"/>
      <c r="D48" s="139"/>
      <c r="E48" s="139"/>
      <c r="F48" s="139"/>
      <c r="G48" s="139"/>
      <c r="H48" s="56"/>
      <c r="I48" s="142"/>
      <c r="J48" s="143"/>
      <c r="K48" s="143"/>
      <c r="L48" s="143"/>
      <c r="M48" s="118"/>
      <c r="N48" s="142"/>
      <c r="O48" s="143"/>
      <c r="P48" s="143"/>
      <c r="Q48" s="143"/>
      <c r="R48" s="143"/>
      <c r="S48" s="118"/>
      <c r="T48" s="142"/>
      <c r="U48" s="143"/>
      <c r="V48" s="143"/>
      <c r="W48" s="143"/>
      <c r="X48" s="143"/>
      <c r="Y48" s="118"/>
      <c r="Z48" s="133"/>
      <c r="AA48" s="136"/>
      <c r="AB48" s="136"/>
      <c r="AC48" s="136"/>
      <c r="AD48" s="136"/>
      <c r="AE48" s="118"/>
      <c r="AF48" s="133"/>
      <c r="AG48" s="164">
        <v>1000</v>
      </c>
      <c r="AH48" s="164"/>
      <c r="AI48" s="164"/>
      <c r="AJ48" s="118"/>
      <c r="AK48" s="133"/>
      <c r="AL48" s="135"/>
      <c r="AM48" s="135"/>
      <c r="AN48" s="135"/>
      <c r="AO48" s="118"/>
      <c r="AP48" s="133"/>
      <c r="AQ48" s="136"/>
      <c r="AR48" s="136"/>
      <c r="AS48" s="136"/>
      <c r="AT48" s="136"/>
      <c r="AU48" s="118"/>
      <c r="AV48" s="89"/>
      <c r="AW48" s="43"/>
    </row>
    <row r="49" spans="1:49" ht="19.05" customHeight="1">
      <c r="A49" s="33"/>
      <c r="B49" s="137" t="s">
        <v>32</v>
      </c>
      <c r="C49" s="137"/>
      <c r="D49" s="137"/>
      <c r="E49" s="137"/>
      <c r="F49" s="137"/>
      <c r="G49" s="137"/>
      <c r="H49" s="55"/>
      <c r="I49" s="140"/>
      <c r="J49" s="141"/>
      <c r="K49" s="141"/>
      <c r="L49" s="141"/>
      <c r="M49" s="117"/>
      <c r="N49" s="140"/>
      <c r="O49" s="141"/>
      <c r="P49" s="141"/>
      <c r="Q49" s="141"/>
      <c r="R49" s="141"/>
      <c r="S49" s="117"/>
      <c r="T49" s="140"/>
      <c r="U49" s="144"/>
      <c r="V49" s="144"/>
      <c r="W49" s="144"/>
      <c r="X49" s="144"/>
      <c r="Y49" s="117"/>
      <c r="Z49" s="132" t="str">
        <f>IF(ISBLANK(I49)," ",N49-T49)</f>
        <v xml:space="preserve"> </v>
      </c>
      <c r="AA49" s="145"/>
      <c r="AB49" s="145"/>
      <c r="AC49" s="145"/>
      <c r="AD49" s="145"/>
      <c r="AE49" s="117"/>
      <c r="AF49" s="132"/>
      <c r="AG49" s="147">
        <v>1.08</v>
      </c>
      <c r="AH49" s="147"/>
      <c r="AI49" s="147"/>
      <c r="AJ49" s="117"/>
      <c r="AK49" s="132"/>
      <c r="AL49" s="134">
        <v>1.04</v>
      </c>
      <c r="AM49" s="134"/>
      <c r="AN49" s="134"/>
      <c r="AO49" s="117"/>
      <c r="AP49" s="125" t="str">
        <f>IF(ISBLANK(I49)," ",ROUNDDOWN(ROUNDDOWN(Z49*AG49/AG50,0)*AL49,0))</f>
        <v xml:space="preserve"> </v>
      </c>
      <c r="AQ49" s="126"/>
      <c r="AR49" s="126"/>
      <c r="AS49" s="126"/>
      <c r="AT49" s="126"/>
      <c r="AU49" s="117"/>
      <c r="AV49" s="88"/>
      <c r="AW49" s="43"/>
    </row>
    <row r="50" spans="1:49" ht="19.05" customHeight="1">
      <c r="A50" s="41"/>
      <c r="B50" s="139"/>
      <c r="C50" s="139"/>
      <c r="D50" s="139"/>
      <c r="E50" s="139"/>
      <c r="F50" s="139"/>
      <c r="G50" s="139"/>
      <c r="H50" s="56"/>
      <c r="I50" s="142"/>
      <c r="J50" s="143"/>
      <c r="K50" s="143"/>
      <c r="L50" s="143"/>
      <c r="M50" s="118"/>
      <c r="N50" s="142"/>
      <c r="O50" s="143"/>
      <c r="P50" s="143"/>
      <c r="Q50" s="143"/>
      <c r="R50" s="143"/>
      <c r="S50" s="118"/>
      <c r="T50" s="142"/>
      <c r="U50" s="143"/>
      <c r="V50" s="143"/>
      <c r="W50" s="143"/>
      <c r="X50" s="143"/>
      <c r="Y50" s="118"/>
      <c r="Z50" s="133"/>
      <c r="AA50" s="136"/>
      <c r="AB50" s="136"/>
      <c r="AC50" s="136"/>
      <c r="AD50" s="136"/>
      <c r="AE50" s="118"/>
      <c r="AF50" s="133"/>
      <c r="AG50" s="164">
        <v>1000</v>
      </c>
      <c r="AH50" s="164"/>
      <c r="AI50" s="164"/>
      <c r="AJ50" s="118"/>
      <c r="AK50" s="133"/>
      <c r="AL50" s="135"/>
      <c r="AM50" s="135"/>
      <c r="AN50" s="135"/>
      <c r="AO50" s="118"/>
      <c r="AP50" s="133"/>
      <c r="AQ50" s="136"/>
      <c r="AR50" s="136"/>
      <c r="AS50" s="136"/>
      <c r="AT50" s="136"/>
      <c r="AU50" s="118"/>
      <c r="AV50" s="89"/>
      <c r="AW50" s="43"/>
    </row>
    <row r="51" spans="1:49" ht="19.05" customHeight="1">
      <c r="A51" s="33"/>
      <c r="B51" s="137" t="s">
        <v>36</v>
      </c>
      <c r="C51" s="137"/>
      <c r="D51" s="137"/>
      <c r="E51" s="137"/>
      <c r="F51" s="137"/>
      <c r="G51" s="137"/>
      <c r="H51" s="55"/>
      <c r="I51" s="132">
        <f>SUM(I33:L50)</f>
        <v>0</v>
      </c>
      <c r="J51" s="126"/>
      <c r="K51" s="126"/>
      <c r="L51" s="126"/>
      <c r="M51" s="117"/>
      <c r="N51" s="132">
        <f>SUM(N33:R50)</f>
        <v>0</v>
      </c>
      <c r="O51" s="126"/>
      <c r="P51" s="126"/>
      <c r="Q51" s="126"/>
      <c r="R51" s="126"/>
      <c r="S51" s="117"/>
      <c r="T51" s="132">
        <f>SUM(T33:X50)</f>
        <v>0</v>
      </c>
      <c r="U51" s="126"/>
      <c r="V51" s="126"/>
      <c r="W51" s="126"/>
      <c r="X51" s="126"/>
      <c r="Y51" s="117"/>
      <c r="Z51" s="132">
        <f>SUM(Z33:AD50)</f>
        <v>0</v>
      </c>
      <c r="AA51" s="126"/>
      <c r="AB51" s="126"/>
      <c r="AC51" s="126"/>
      <c r="AD51" s="126"/>
      <c r="AE51" s="117"/>
      <c r="AF51" s="119"/>
      <c r="AG51" s="120"/>
      <c r="AH51" s="120"/>
      <c r="AI51" s="120"/>
      <c r="AJ51" s="121"/>
      <c r="AK51" s="119"/>
      <c r="AL51" s="120"/>
      <c r="AM51" s="120"/>
      <c r="AN51" s="120"/>
      <c r="AO51" s="121"/>
      <c r="AP51" s="125">
        <f>SUM(AP33:AT50)</f>
        <v>0</v>
      </c>
      <c r="AQ51" s="126"/>
      <c r="AR51" s="126"/>
      <c r="AS51" s="126"/>
      <c r="AT51" s="126"/>
      <c r="AU51" s="117"/>
      <c r="AV51" s="88"/>
      <c r="AW51" s="43"/>
    </row>
    <row r="52" spans="1:49" ht="19.05" customHeight="1">
      <c r="A52" s="36"/>
      <c r="B52" s="138"/>
      <c r="C52" s="138"/>
      <c r="D52" s="138"/>
      <c r="E52" s="138"/>
      <c r="F52" s="138"/>
      <c r="G52" s="138"/>
      <c r="H52" s="57"/>
      <c r="I52" s="127"/>
      <c r="J52" s="128"/>
      <c r="K52" s="128"/>
      <c r="L52" s="128"/>
      <c r="M52" s="129"/>
      <c r="N52" s="127"/>
      <c r="O52" s="128"/>
      <c r="P52" s="128"/>
      <c r="Q52" s="128"/>
      <c r="R52" s="128"/>
      <c r="S52" s="129"/>
      <c r="T52" s="127"/>
      <c r="U52" s="128"/>
      <c r="V52" s="128"/>
      <c r="W52" s="128"/>
      <c r="X52" s="128"/>
      <c r="Y52" s="129"/>
      <c r="Z52" s="127"/>
      <c r="AA52" s="128"/>
      <c r="AB52" s="128"/>
      <c r="AC52" s="128"/>
      <c r="AD52" s="128"/>
      <c r="AE52" s="129"/>
      <c r="AF52" s="122"/>
      <c r="AG52" s="123"/>
      <c r="AH52" s="123"/>
      <c r="AI52" s="123"/>
      <c r="AJ52" s="124"/>
      <c r="AK52" s="122"/>
      <c r="AL52" s="123"/>
      <c r="AM52" s="123"/>
      <c r="AN52" s="123"/>
      <c r="AO52" s="124"/>
      <c r="AP52" s="127"/>
      <c r="AQ52" s="128"/>
      <c r="AR52" s="128"/>
      <c r="AS52" s="128"/>
      <c r="AT52" s="128"/>
      <c r="AU52" s="129"/>
      <c r="AV52" s="91"/>
      <c r="AW52" s="43"/>
    </row>
    <row r="53" spans="1:49" ht="18" customHeight="1">
      <c r="A53" s="37"/>
      <c r="B53" s="37"/>
      <c r="C53" s="37"/>
      <c r="D53" s="43"/>
      <c r="E53" s="43"/>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43"/>
    </row>
    <row r="54" spans="1:49" s="30" customFormat="1" ht="18" customHeight="1">
      <c r="A54" s="173" t="s">
        <v>89</v>
      </c>
      <c r="B54" s="173"/>
      <c r="C54" s="173"/>
      <c r="D54" s="47">
        <v>1</v>
      </c>
      <c r="E54" s="48"/>
      <c r="F54" s="174" t="s">
        <v>80</v>
      </c>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row>
    <row r="55" spans="1:49" s="30" customFormat="1" ht="18" customHeight="1">
      <c r="A55" s="42"/>
      <c r="B55" s="42"/>
      <c r="C55" s="42"/>
      <c r="D55" s="47"/>
      <c r="E55" s="48"/>
      <c r="F55" s="174" t="s">
        <v>113</v>
      </c>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row>
    <row r="56" spans="1:49" s="30" customFormat="1" ht="18" customHeight="1">
      <c r="A56" s="173"/>
      <c r="B56" s="173"/>
      <c r="C56" s="173"/>
      <c r="D56" s="47">
        <v>2</v>
      </c>
      <c r="E56" s="48"/>
      <c r="F56" s="174" t="s">
        <v>94</v>
      </c>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row>
    <row r="57" spans="1:49" s="30" customFormat="1" ht="28.5" customHeight="1">
      <c r="A57" s="173"/>
      <c r="B57" s="173"/>
      <c r="C57" s="173"/>
      <c r="D57" s="47">
        <v>3</v>
      </c>
      <c r="E57" s="48"/>
      <c r="F57" s="174" t="s">
        <v>101</v>
      </c>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row>
    <row r="58" spans="1:49" s="30" customFormat="1" ht="18" customHeight="1">
      <c r="A58" s="173"/>
      <c r="B58" s="173"/>
      <c r="C58" s="173"/>
      <c r="D58" s="47">
        <v>4</v>
      </c>
      <c r="E58" s="48"/>
      <c r="F58" s="174" t="s">
        <v>111</v>
      </c>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row>
    <row r="59" spans="1:49" s="30" customFormat="1" ht="30" customHeight="1">
      <c r="A59" s="173"/>
      <c r="B59" s="173"/>
      <c r="C59" s="173"/>
      <c r="D59" s="47">
        <v>5</v>
      </c>
      <c r="E59" s="48"/>
      <c r="F59" s="174" t="s">
        <v>102</v>
      </c>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row>
    <row r="60" spans="1:49" ht="15" customHeight="1">
      <c r="A60" s="43"/>
      <c r="B60" s="43"/>
      <c r="C60" s="43"/>
      <c r="D60" s="47">
        <v>6</v>
      </c>
      <c r="E60" s="43"/>
      <c r="F60" s="130" t="s">
        <v>30</v>
      </c>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row>
    <row r="61" spans="1:49" ht="15" customHeight="1">
      <c r="A61" s="43"/>
      <c r="B61" s="43"/>
      <c r="C61" s="43"/>
      <c r="D61" s="43"/>
      <c r="E61" s="43"/>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row>
    <row r="62" spans="1:49" ht="12.75" customHeight="1">
      <c r="A62" s="43"/>
      <c r="B62" s="43"/>
      <c r="C62" s="43"/>
      <c r="D62" s="43"/>
      <c r="E62" s="131" t="s">
        <v>103</v>
      </c>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row>
    <row r="63" spans="1:49" ht="12.75" customHeight="1">
      <c r="A63" s="43"/>
      <c r="B63" s="43"/>
      <c r="C63" s="43"/>
      <c r="D63" s="43"/>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row>
    <row r="64" spans="1:49" ht="12.75" customHeight="1">
      <c r="A64" s="43"/>
      <c r="B64" s="43"/>
      <c r="C64" s="43"/>
      <c r="D64" s="43"/>
      <c r="E64" s="131" t="s">
        <v>104</v>
      </c>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row>
    <row r="65" spans="1:49" ht="12.75" customHeight="1">
      <c r="A65" s="43"/>
      <c r="B65" s="43"/>
      <c r="C65" s="43"/>
      <c r="D65" s="43"/>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row>
    <row r="66" spans="1:49" ht="12.75" customHeight="1">
      <c r="A66" s="43"/>
      <c r="B66" s="43"/>
      <c r="C66" s="43"/>
      <c r="D66" s="43"/>
      <c r="E66" s="43" t="s">
        <v>105</v>
      </c>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row>
    <row r="67" spans="1:49" ht="12.75" customHeight="1">
      <c r="A67" s="43"/>
      <c r="B67" s="43"/>
      <c r="C67" s="43"/>
      <c r="D67" s="47">
        <v>7</v>
      </c>
      <c r="E67" s="43"/>
      <c r="F67" s="50" t="s">
        <v>106</v>
      </c>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row>
    <row r="68" spans="1:49">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row>
  </sheetData>
  <mergeCells count="309">
    <mergeCell ref="A1:AV1"/>
    <mergeCell ref="A2:AV2"/>
    <mergeCell ref="A3:X3"/>
    <mergeCell ref="Y3:AD3"/>
    <mergeCell ref="AE3:AV3"/>
    <mergeCell ref="B4:I4"/>
    <mergeCell ref="J4:K4"/>
    <mergeCell ref="M4:W4"/>
    <mergeCell ref="AA4:AD4"/>
    <mergeCell ref="AE4:AK4"/>
    <mergeCell ref="AL4:AU4"/>
    <mergeCell ref="B5:I5"/>
    <mergeCell ref="J5:K5"/>
    <mergeCell ref="M5:W5"/>
    <mergeCell ref="AA5:AD5"/>
    <mergeCell ref="AE5:AK5"/>
    <mergeCell ref="AL5:AU5"/>
    <mergeCell ref="B6:K6"/>
    <mergeCell ref="M6:W6"/>
    <mergeCell ref="AA6:AD6"/>
    <mergeCell ref="AE6:AK6"/>
    <mergeCell ref="AL6:AU6"/>
    <mergeCell ref="AJ12:AU12"/>
    <mergeCell ref="AD13:AH13"/>
    <mergeCell ref="AJ13:AP13"/>
    <mergeCell ref="AQ13:AR13"/>
    <mergeCell ref="AS13:AU13"/>
    <mergeCell ref="D7:J7"/>
    <mergeCell ref="M7:N7"/>
    <mergeCell ref="O7:P7"/>
    <mergeCell ref="R7:S7"/>
    <mergeCell ref="U7:V7"/>
    <mergeCell ref="AA7:AJ7"/>
    <mergeCell ref="AL7:AU7"/>
    <mergeCell ref="AL8:AU8"/>
    <mergeCell ref="AL9:AU9"/>
    <mergeCell ref="X12:X13"/>
    <mergeCell ref="Y12:AC13"/>
    <mergeCell ref="A27:AV27"/>
    <mergeCell ref="A14:AV14"/>
    <mergeCell ref="U15:Z15"/>
    <mergeCell ref="AA15:AB15"/>
    <mergeCell ref="AC15:AD15"/>
    <mergeCell ref="AE15:AG15"/>
    <mergeCell ref="AI15:AK15"/>
    <mergeCell ref="AM15:AN15"/>
    <mergeCell ref="AP15:AV15"/>
    <mergeCell ref="AC16:AR16"/>
    <mergeCell ref="A15:T18"/>
    <mergeCell ref="U16:Z18"/>
    <mergeCell ref="AA16:AB18"/>
    <mergeCell ref="AS16:AT18"/>
    <mergeCell ref="AV16:AV18"/>
    <mergeCell ref="AC17:AR18"/>
    <mergeCell ref="A22:C26"/>
    <mergeCell ref="F23:AV25"/>
    <mergeCell ref="A19:K19"/>
    <mergeCell ref="L19:Q19"/>
    <mergeCell ref="R19:T19"/>
    <mergeCell ref="W19:AV19"/>
    <mergeCell ref="A20:AV20"/>
    <mergeCell ref="A21:C21"/>
    <mergeCell ref="AK32:AO32"/>
    <mergeCell ref="AP32:AU32"/>
    <mergeCell ref="A28:AV28"/>
    <mergeCell ref="A29:AV29"/>
    <mergeCell ref="B30:G30"/>
    <mergeCell ref="I30:L30"/>
    <mergeCell ref="N30:R30"/>
    <mergeCell ref="T30:X30"/>
    <mergeCell ref="Z30:AD30"/>
    <mergeCell ref="AF30:AI30"/>
    <mergeCell ref="AK30:AN30"/>
    <mergeCell ref="AP30:AT30"/>
    <mergeCell ref="AG36:AI36"/>
    <mergeCell ref="AG37:AI37"/>
    <mergeCell ref="AG38:AI38"/>
    <mergeCell ref="AG39:AI39"/>
    <mergeCell ref="AG40:AI40"/>
    <mergeCell ref="AG41:AI41"/>
    <mergeCell ref="B31:G31"/>
    <mergeCell ref="I31:L31"/>
    <mergeCell ref="N31:R31"/>
    <mergeCell ref="T31:X31"/>
    <mergeCell ref="Z31:AD31"/>
    <mergeCell ref="AF31:AI31"/>
    <mergeCell ref="AF33:AF34"/>
    <mergeCell ref="I35:L36"/>
    <mergeCell ref="M35:M36"/>
    <mergeCell ref="N35:R36"/>
    <mergeCell ref="S35:S36"/>
    <mergeCell ref="T35:X36"/>
    <mergeCell ref="Y35:Y36"/>
    <mergeCell ref="Z35:AD36"/>
    <mergeCell ref="AE35:AE36"/>
    <mergeCell ref="AF35:AF36"/>
    <mergeCell ref="B32:G32"/>
    <mergeCell ref="I32:M32"/>
    <mergeCell ref="AG42:AI42"/>
    <mergeCell ref="AG43:AI43"/>
    <mergeCell ref="AG44:AI44"/>
    <mergeCell ref="AG45:AI45"/>
    <mergeCell ref="AG46:AI46"/>
    <mergeCell ref="AG47:AI47"/>
    <mergeCell ref="AG48:AI48"/>
    <mergeCell ref="AG49:AI49"/>
    <mergeCell ref="AG50:AI50"/>
    <mergeCell ref="A54:C54"/>
    <mergeCell ref="F54:AW54"/>
    <mergeCell ref="F55:AW55"/>
    <mergeCell ref="A56:C56"/>
    <mergeCell ref="F56:AW56"/>
    <mergeCell ref="A57:C57"/>
    <mergeCell ref="F57:AW57"/>
    <mergeCell ref="A58:C58"/>
    <mergeCell ref="F58:AW58"/>
    <mergeCell ref="A59:C59"/>
    <mergeCell ref="F59:AW59"/>
    <mergeCell ref="Z5:Z6"/>
    <mergeCell ref="D8:D11"/>
    <mergeCell ref="E8:J9"/>
    <mergeCell ref="K8:K9"/>
    <mergeCell ref="L8:L9"/>
    <mergeCell ref="M8:P9"/>
    <mergeCell ref="Q8:R9"/>
    <mergeCell ref="S8:V9"/>
    <mergeCell ref="W8:X9"/>
    <mergeCell ref="Y8:AJ10"/>
    <mergeCell ref="AK8:AK10"/>
    <mergeCell ref="E10:J11"/>
    <mergeCell ref="K10:K11"/>
    <mergeCell ref="L10:L11"/>
    <mergeCell ref="M10:P11"/>
    <mergeCell ref="Q10:R11"/>
    <mergeCell ref="S10:V11"/>
    <mergeCell ref="W10:X11"/>
    <mergeCell ref="D12:J13"/>
    <mergeCell ref="K12:K13"/>
    <mergeCell ref="L12:L13"/>
    <mergeCell ref="M12:W13"/>
    <mergeCell ref="F21:AV21"/>
    <mergeCell ref="F22:AV22"/>
    <mergeCell ref="B7:B13"/>
    <mergeCell ref="AL10:AU10"/>
    <mergeCell ref="Y11:AC11"/>
    <mergeCell ref="AD11:AH11"/>
    <mergeCell ref="AJ11:AU11"/>
    <mergeCell ref="AD12:AH12"/>
    <mergeCell ref="AJ33:AJ34"/>
    <mergeCell ref="AK33:AK34"/>
    <mergeCell ref="AL33:AN34"/>
    <mergeCell ref="AO33:AO34"/>
    <mergeCell ref="AP33:AT34"/>
    <mergeCell ref="AU33:AU34"/>
    <mergeCell ref="AG33:AI33"/>
    <mergeCell ref="AG34:AI34"/>
    <mergeCell ref="Z33:AD34"/>
    <mergeCell ref="AE33:AE34"/>
    <mergeCell ref="AK31:AN31"/>
    <mergeCell ref="AP31:AT31"/>
    <mergeCell ref="N32:S32"/>
    <mergeCell ref="T32:Y32"/>
    <mergeCell ref="Z32:AE32"/>
    <mergeCell ref="AF32:AJ32"/>
    <mergeCell ref="A33:A34"/>
    <mergeCell ref="B33:G34"/>
    <mergeCell ref="H33:H34"/>
    <mergeCell ref="I33:L34"/>
    <mergeCell ref="M33:M34"/>
    <mergeCell ref="N33:R34"/>
    <mergeCell ref="S33:S34"/>
    <mergeCell ref="T33:X34"/>
    <mergeCell ref="Y33:Y34"/>
    <mergeCell ref="AJ35:AJ36"/>
    <mergeCell ref="AK35:AK36"/>
    <mergeCell ref="AL35:AN36"/>
    <mergeCell ref="AO35:AO36"/>
    <mergeCell ref="AP35:AT36"/>
    <mergeCell ref="AU35:AU36"/>
    <mergeCell ref="B37:G38"/>
    <mergeCell ref="I37:L38"/>
    <mergeCell ref="M37:M38"/>
    <mergeCell ref="N37:R38"/>
    <mergeCell ref="S37:S38"/>
    <mergeCell ref="T37:X38"/>
    <mergeCell ref="Y37:Y38"/>
    <mergeCell ref="Z37:AD38"/>
    <mergeCell ref="AE37:AE38"/>
    <mergeCell ref="AF37:AF38"/>
    <mergeCell ref="AJ37:AJ38"/>
    <mergeCell ref="AK37:AK38"/>
    <mergeCell ref="AL37:AN38"/>
    <mergeCell ref="AO37:AO38"/>
    <mergeCell ref="AP37:AT38"/>
    <mergeCell ref="AU37:AU38"/>
    <mergeCell ref="B35:G36"/>
    <mergeCell ref="AG35:AI35"/>
    <mergeCell ref="AJ39:AJ40"/>
    <mergeCell ref="AK39:AK40"/>
    <mergeCell ref="AL39:AN40"/>
    <mergeCell ref="AO39:AO40"/>
    <mergeCell ref="AP39:AT40"/>
    <mergeCell ref="AU39:AU40"/>
    <mergeCell ref="B41:G42"/>
    <mergeCell ref="I41:L42"/>
    <mergeCell ref="M41:M42"/>
    <mergeCell ref="N41:R42"/>
    <mergeCell ref="S41:S42"/>
    <mergeCell ref="T41:X42"/>
    <mergeCell ref="Y41:Y42"/>
    <mergeCell ref="Z41:AD42"/>
    <mergeCell ref="AE41:AE42"/>
    <mergeCell ref="AF41:AF42"/>
    <mergeCell ref="AJ41:AJ42"/>
    <mergeCell ref="AK41:AK42"/>
    <mergeCell ref="AL41:AN42"/>
    <mergeCell ref="AO41:AO42"/>
    <mergeCell ref="AP41:AT42"/>
    <mergeCell ref="AU41:AU42"/>
    <mergeCell ref="B39:G40"/>
    <mergeCell ref="I39:L40"/>
    <mergeCell ref="M43:M44"/>
    <mergeCell ref="N43:R44"/>
    <mergeCell ref="S43:S44"/>
    <mergeCell ref="T43:X44"/>
    <mergeCell ref="Y43:Y44"/>
    <mergeCell ref="Z43:AD44"/>
    <mergeCell ref="AE43:AE44"/>
    <mergeCell ref="AF39:AF40"/>
    <mergeCell ref="M39:M40"/>
    <mergeCell ref="N39:R40"/>
    <mergeCell ref="S39:S40"/>
    <mergeCell ref="T39:X40"/>
    <mergeCell ref="Y39:Y40"/>
    <mergeCell ref="Z39:AD40"/>
    <mergeCell ref="AE39:AE40"/>
    <mergeCell ref="AF43:AF44"/>
    <mergeCell ref="AJ43:AJ44"/>
    <mergeCell ref="AK43:AK44"/>
    <mergeCell ref="AL43:AN44"/>
    <mergeCell ref="AO43:AO44"/>
    <mergeCell ref="AP43:AT44"/>
    <mergeCell ref="AU43:AU44"/>
    <mergeCell ref="B45:G46"/>
    <mergeCell ref="I45:L46"/>
    <mergeCell ref="M45:M46"/>
    <mergeCell ref="N45:R46"/>
    <mergeCell ref="S45:S46"/>
    <mergeCell ref="T45:X46"/>
    <mergeCell ref="Y45:Y46"/>
    <mergeCell ref="Z45:AD46"/>
    <mergeCell ref="AE45:AE46"/>
    <mergeCell ref="AF45:AF46"/>
    <mergeCell ref="AJ45:AJ46"/>
    <mergeCell ref="AK45:AK46"/>
    <mergeCell ref="AL45:AN46"/>
    <mergeCell ref="AO45:AO46"/>
    <mergeCell ref="AP45:AT46"/>
    <mergeCell ref="AU45:AU46"/>
    <mergeCell ref="B43:G44"/>
    <mergeCell ref="I43:L44"/>
    <mergeCell ref="B51:G52"/>
    <mergeCell ref="I51:L52"/>
    <mergeCell ref="M51:M52"/>
    <mergeCell ref="N51:R52"/>
    <mergeCell ref="S51:S52"/>
    <mergeCell ref="T51:X52"/>
    <mergeCell ref="Y51:Y52"/>
    <mergeCell ref="Z51:AD52"/>
    <mergeCell ref="B47:G48"/>
    <mergeCell ref="I47:L48"/>
    <mergeCell ref="M47:M48"/>
    <mergeCell ref="N47:R48"/>
    <mergeCell ref="S47:S48"/>
    <mergeCell ref="T47:X48"/>
    <mergeCell ref="Y47:Y48"/>
    <mergeCell ref="Z47:AD48"/>
    <mergeCell ref="B49:G50"/>
    <mergeCell ref="I49:L50"/>
    <mergeCell ref="M49:M50"/>
    <mergeCell ref="N49:R50"/>
    <mergeCell ref="S49:S50"/>
    <mergeCell ref="T49:X50"/>
    <mergeCell ref="Y49:Y50"/>
    <mergeCell ref="Z49:AD50"/>
    <mergeCell ref="AU47:AU48"/>
    <mergeCell ref="AE49:AE50"/>
    <mergeCell ref="AF51:AJ52"/>
    <mergeCell ref="AK51:AO52"/>
    <mergeCell ref="AP51:AT52"/>
    <mergeCell ref="AU51:AU52"/>
    <mergeCell ref="F60:AW61"/>
    <mergeCell ref="E62:AW63"/>
    <mergeCell ref="E64:AW65"/>
    <mergeCell ref="AE51:AE52"/>
    <mergeCell ref="AF47:AF48"/>
    <mergeCell ref="AJ47:AJ48"/>
    <mergeCell ref="AK47:AK48"/>
    <mergeCell ref="AL47:AN48"/>
    <mergeCell ref="AO47:AO48"/>
    <mergeCell ref="AP47:AT48"/>
    <mergeCell ref="AF49:AF50"/>
    <mergeCell ref="AJ49:AJ50"/>
    <mergeCell ref="AK49:AK50"/>
    <mergeCell ref="AL49:AN50"/>
    <mergeCell ref="AO49:AO50"/>
    <mergeCell ref="AP49:AT50"/>
    <mergeCell ref="AU49:AU50"/>
    <mergeCell ref="AE47:AE48"/>
  </mergeCells>
  <phoneticPr fontId="1"/>
  <printOptions horizontalCentered="1"/>
  <pageMargins left="0.78740157480314965" right="0.39370078740157483" top="0.59055118110236227" bottom="0.19685039370078741" header="0.51181102362204722" footer="0.51181102362204722"/>
  <pageSetup paperSize="9" scale="5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68"/>
  <sheetViews>
    <sheetView view="pageBreakPreview" topLeftCell="A32" zoomScaleNormal="75" zoomScaleSheetLayoutView="100" workbookViewId="0">
      <selection activeCell="AF51" sqref="AF51:AJ52"/>
    </sheetView>
  </sheetViews>
  <sheetFormatPr defaultColWidth="9" defaultRowHeight="12"/>
  <cols>
    <col min="1" max="1" width="1.59765625" style="26" customWidth="1"/>
    <col min="2" max="2" width="2.59765625" style="26" customWidth="1"/>
    <col min="3" max="3" width="1.59765625" style="26" customWidth="1"/>
    <col min="4" max="6" width="2.59765625" style="26" customWidth="1"/>
    <col min="7" max="7" width="3.5" style="26" customWidth="1"/>
    <col min="8" max="8" width="1.69921875" style="26" customWidth="1"/>
    <col min="9" max="12" width="2.59765625" style="26" customWidth="1"/>
    <col min="13" max="13" width="1.59765625" style="26" customWidth="1"/>
    <col min="14" max="18" width="2.59765625" style="26" customWidth="1"/>
    <col min="19" max="19" width="1.59765625" style="26" customWidth="1"/>
    <col min="20" max="24" width="2.59765625" style="26" customWidth="1"/>
    <col min="25" max="25" width="1.59765625" style="26" customWidth="1"/>
    <col min="26" max="29" width="2.59765625" style="26" customWidth="1"/>
    <col min="30" max="30" width="6" style="26" customWidth="1"/>
    <col min="31" max="32" width="1.59765625" style="26" customWidth="1"/>
    <col min="33" max="35" width="2.59765625" style="26" customWidth="1"/>
    <col min="36" max="37" width="1.59765625" style="26" customWidth="1"/>
    <col min="38" max="42" width="2.59765625" style="26" customWidth="1"/>
    <col min="43" max="43" width="1.59765625" style="26" customWidth="1"/>
    <col min="44" max="44" width="4.59765625" style="26" customWidth="1"/>
    <col min="45" max="47" width="2.59765625" style="26" customWidth="1"/>
    <col min="48" max="48" width="8.59765625" style="26" customWidth="1"/>
    <col min="49" max="76" width="2.59765625" style="26" customWidth="1"/>
    <col min="77" max="77" width="9" style="26" customWidth="1"/>
    <col min="78" max="16384" width="9" style="26"/>
  </cols>
  <sheetData>
    <row r="1" spans="1:51" ht="20.100000000000001" customHeight="1">
      <c r="A1" s="212" t="s">
        <v>70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43"/>
    </row>
    <row r="2" spans="1:51" ht="40.049999999999997" customHeight="1">
      <c r="A2" s="255" t="s">
        <v>138</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92"/>
      <c r="AX2" s="14"/>
      <c r="AY2" s="14"/>
    </row>
    <row r="3" spans="1:51" ht="44.1" customHeight="1">
      <c r="A3" s="208"/>
      <c r="B3" s="208"/>
      <c r="C3" s="208"/>
      <c r="D3" s="208"/>
      <c r="E3" s="208"/>
      <c r="F3" s="208"/>
      <c r="G3" s="208"/>
      <c r="H3" s="208"/>
      <c r="I3" s="208"/>
      <c r="J3" s="208"/>
      <c r="K3" s="208"/>
      <c r="L3" s="208"/>
      <c r="M3" s="208"/>
      <c r="N3" s="208"/>
      <c r="O3" s="208"/>
      <c r="P3" s="208"/>
      <c r="Q3" s="208"/>
      <c r="R3" s="208"/>
      <c r="S3" s="208"/>
      <c r="T3" s="208"/>
      <c r="U3" s="208"/>
      <c r="V3" s="208"/>
      <c r="W3" s="208"/>
      <c r="X3" s="256"/>
      <c r="Y3" s="257" t="s">
        <v>26</v>
      </c>
      <c r="Z3" s="258"/>
      <c r="AA3" s="258"/>
      <c r="AB3" s="258"/>
      <c r="AC3" s="258"/>
      <c r="AD3" s="258"/>
      <c r="AE3" s="259" t="s">
        <v>123</v>
      </c>
      <c r="AF3" s="260"/>
      <c r="AG3" s="260"/>
      <c r="AH3" s="260"/>
      <c r="AI3" s="260"/>
      <c r="AJ3" s="260"/>
      <c r="AK3" s="260"/>
      <c r="AL3" s="260"/>
      <c r="AM3" s="260"/>
      <c r="AN3" s="260"/>
      <c r="AO3" s="260"/>
      <c r="AP3" s="260"/>
      <c r="AQ3" s="260"/>
      <c r="AR3" s="260"/>
      <c r="AS3" s="260"/>
      <c r="AT3" s="260"/>
      <c r="AU3" s="260"/>
      <c r="AV3" s="261"/>
      <c r="AW3" s="43"/>
    </row>
    <row r="4" spans="1:51" ht="44.1" customHeight="1">
      <c r="A4" s="31"/>
      <c r="B4" s="262" t="s">
        <v>37</v>
      </c>
      <c r="C4" s="262"/>
      <c r="D4" s="262"/>
      <c r="E4" s="262"/>
      <c r="F4" s="262"/>
      <c r="G4" s="262"/>
      <c r="H4" s="262"/>
      <c r="I4" s="262"/>
      <c r="J4" s="262" t="s">
        <v>12</v>
      </c>
      <c r="K4" s="263"/>
      <c r="L4" s="59"/>
      <c r="M4" s="264">
        <f>AP51</f>
        <v>0</v>
      </c>
      <c r="N4" s="264"/>
      <c r="O4" s="264"/>
      <c r="P4" s="264"/>
      <c r="Q4" s="264"/>
      <c r="R4" s="264"/>
      <c r="S4" s="264"/>
      <c r="T4" s="264"/>
      <c r="U4" s="264"/>
      <c r="V4" s="264"/>
      <c r="W4" s="264"/>
      <c r="X4" s="68" t="s">
        <v>11</v>
      </c>
      <c r="Y4" s="72" t="s">
        <v>71</v>
      </c>
      <c r="Z4" s="55"/>
      <c r="AA4" s="245" t="s">
        <v>39</v>
      </c>
      <c r="AB4" s="246"/>
      <c r="AC4" s="246"/>
      <c r="AD4" s="246"/>
      <c r="AE4" s="246" t="s">
        <v>96</v>
      </c>
      <c r="AF4" s="246"/>
      <c r="AG4" s="246"/>
      <c r="AH4" s="246"/>
      <c r="AI4" s="246"/>
      <c r="AJ4" s="246"/>
      <c r="AK4" s="247"/>
      <c r="AL4" s="265" t="s">
        <v>7</v>
      </c>
      <c r="AM4" s="248"/>
      <c r="AN4" s="248"/>
      <c r="AO4" s="248"/>
      <c r="AP4" s="248"/>
      <c r="AQ4" s="248"/>
      <c r="AR4" s="248"/>
      <c r="AS4" s="248"/>
      <c r="AT4" s="248"/>
      <c r="AU4" s="248"/>
      <c r="AV4" s="79" t="s">
        <v>11</v>
      </c>
      <c r="AW4" s="43"/>
    </row>
    <row r="5" spans="1:51" ht="44.1" customHeight="1">
      <c r="A5" s="32"/>
      <c r="B5" s="242" t="s">
        <v>14</v>
      </c>
      <c r="C5" s="242"/>
      <c r="D5" s="242"/>
      <c r="E5" s="242"/>
      <c r="F5" s="242"/>
      <c r="G5" s="242"/>
      <c r="H5" s="242"/>
      <c r="I5" s="242"/>
      <c r="J5" s="242" t="s">
        <v>50</v>
      </c>
      <c r="K5" s="243"/>
      <c r="L5" s="60"/>
      <c r="M5" s="244"/>
      <c r="N5" s="244"/>
      <c r="O5" s="244"/>
      <c r="P5" s="244"/>
      <c r="Q5" s="244"/>
      <c r="R5" s="244"/>
      <c r="S5" s="244"/>
      <c r="T5" s="244"/>
      <c r="U5" s="244"/>
      <c r="V5" s="244"/>
      <c r="W5" s="244"/>
      <c r="X5" s="69" t="s">
        <v>11</v>
      </c>
      <c r="Y5" s="73"/>
      <c r="Z5" s="175" t="s">
        <v>73</v>
      </c>
      <c r="AA5" s="245" t="s">
        <v>62</v>
      </c>
      <c r="AB5" s="246"/>
      <c r="AC5" s="246"/>
      <c r="AD5" s="246"/>
      <c r="AE5" s="246" t="s">
        <v>97</v>
      </c>
      <c r="AF5" s="246"/>
      <c r="AG5" s="246"/>
      <c r="AH5" s="246"/>
      <c r="AI5" s="246"/>
      <c r="AJ5" s="246"/>
      <c r="AK5" s="247"/>
      <c r="AL5" s="248" t="s">
        <v>7</v>
      </c>
      <c r="AM5" s="248"/>
      <c r="AN5" s="248"/>
      <c r="AO5" s="248"/>
      <c r="AP5" s="248"/>
      <c r="AQ5" s="248"/>
      <c r="AR5" s="248"/>
      <c r="AS5" s="248"/>
      <c r="AT5" s="248"/>
      <c r="AU5" s="248"/>
      <c r="AV5" s="79" t="s">
        <v>11</v>
      </c>
      <c r="AW5" s="43"/>
    </row>
    <row r="6" spans="1:51" ht="44.1" customHeight="1">
      <c r="A6" s="33"/>
      <c r="B6" s="249" t="s">
        <v>74</v>
      </c>
      <c r="C6" s="249"/>
      <c r="D6" s="249"/>
      <c r="E6" s="249"/>
      <c r="F6" s="249"/>
      <c r="G6" s="249"/>
      <c r="H6" s="249"/>
      <c r="I6" s="249"/>
      <c r="J6" s="249"/>
      <c r="K6" s="250"/>
      <c r="L6" s="61"/>
      <c r="M6" s="251">
        <f>IF(ISBLANK(M4)," ",M4-M5)</f>
        <v>0</v>
      </c>
      <c r="N6" s="251"/>
      <c r="O6" s="251"/>
      <c r="P6" s="251"/>
      <c r="Q6" s="251"/>
      <c r="R6" s="251"/>
      <c r="S6" s="251"/>
      <c r="T6" s="251"/>
      <c r="U6" s="251"/>
      <c r="V6" s="251"/>
      <c r="W6" s="251"/>
      <c r="X6" s="70" t="s">
        <v>11</v>
      </c>
      <c r="Y6" s="73"/>
      <c r="Z6" s="175"/>
      <c r="AA6" s="182" t="s">
        <v>75</v>
      </c>
      <c r="AB6" s="186"/>
      <c r="AC6" s="186"/>
      <c r="AD6" s="186"/>
      <c r="AE6" s="252" t="s">
        <v>85</v>
      </c>
      <c r="AF6" s="252"/>
      <c r="AG6" s="252"/>
      <c r="AH6" s="252"/>
      <c r="AI6" s="252"/>
      <c r="AJ6" s="252"/>
      <c r="AK6" s="253"/>
      <c r="AL6" s="254" t="s">
        <v>7</v>
      </c>
      <c r="AM6" s="254"/>
      <c r="AN6" s="254"/>
      <c r="AO6" s="254"/>
      <c r="AP6" s="254"/>
      <c r="AQ6" s="254"/>
      <c r="AR6" s="254"/>
      <c r="AS6" s="254"/>
      <c r="AT6" s="254"/>
      <c r="AU6" s="254"/>
      <c r="AV6" s="80" t="s">
        <v>11</v>
      </c>
      <c r="AW6" s="43"/>
    </row>
    <row r="7" spans="1:51" ht="44.1" customHeight="1">
      <c r="A7" s="34"/>
      <c r="B7" s="155" t="s">
        <v>0</v>
      </c>
      <c r="C7" s="44"/>
      <c r="D7" s="230" t="s">
        <v>46</v>
      </c>
      <c r="E7" s="231"/>
      <c r="F7" s="231"/>
      <c r="G7" s="231"/>
      <c r="H7" s="231"/>
      <c r="I7" s="231"/>
      <c r="J7" s="231"/>
      <c r="K7" s="58"/>
      <c r="L7" s="62"/>
      <c r="M7" s="232" t="s">
        <v>127</v>
      </c>
      <c r="N7" s="232"/>
      <c r="O7" s="233"/>
      <c r="P7" s="233"/>
      <c r="Q7" s="63" t="s">
        <v>76</v>
      </c>
      <c r="R7" s="233"/>
      <c r="S7" s="233"/>
      <c r="T7" s="63" t="s">
        <v>77</v>
      </c>
      <c r="U7" s="233"/>
      <c r="V7" s="233"/>
      <c r="W7" s="63" t="s">
        <v>78</v>
      </c>
      <c r="X7" s="71"/>
      <c r="Y7" s="74"/>
      <c r="Z7" s="56"/>
      <c r="AA7" s="234" t="s">
        <v>5</v>
      </c>
      <c r="AB7" s="235"/>
      <c r="AC7" s="235"/>
      <c r="AD7" s="235"/>
      <c r="AE7" s="235"/>
      <c r="AF7" s="235"/>
      <c r="AG7" s="235"/>
      <c r="AH7" s="235"/>
      <c r="AI7" s="235"/>
      <c r="AJ7" s="235"/>
      <c r="AK7" s="78"/>
      <c r="AL7" s="236" t="s">
        <v>7</v>
      </c>
      <c r="AM7" s="236"/>
      <c r="AN7" s="236"/>
      <c r="AO7" s="236"/>
      <c r="AP7" s="236"/>
      <c r="AQ7" s="236"/>
      <c r="AR7" s="236"/>
      <c r="AS7" s="236"/>
      <c r="AT7" s="236"/>
      <c r="AU7" s="236"/>
      <c r="AV7" s="81" t="s">
        <v>11</v>
      </c>
      <c r="AW7" s="43"/>
    </row>
    <row r="8" spans="1:51" ht="22.05" customHeight="1">
      <c r="A8" s="35"/>
      <c r="B8" s="146"/>
      <c r="C8" s="45"/>
      <c r="D8" s="176" t="s">
        <v>79</v>
      </c>
      <c r="E8" s="179" t="s">
        <v>81</v>
      </c>
      <c r="F8" s="137"/>
      <c r="G8" s="137"/>
      <c r="H8" s="137"/>
      <c r="I8" s="137"/>
      <c r="J8" s="137"/>
      <c r="K8" s="180"/>
      <c r="L8" s="182"/>
      <c r="M8" s="184"/>
      <c r="N8" s="184"/>
      <c r="O8" s="184"/>
      <c r="P8" s="184"/>
      <c r="Q8" s="186" t="s">
        <v>82</v>
      </c>
      <c r="R8" s="186"/>
      <c r="S8" s="184"/>
      <c r="T8" s="184"/>
      <c r="U8" s="184"/>
      <c r="V8" s="184"/>
      <c r="W8" s="186" t="s">
        <v>23</v>
      </c>
      <c r="X8" s="188"/>
      <c r="Y8" s="190" t="s">
        <v>83</v>
      </c>
      <c r="Z8" s="186"/>
      <c r="AA8" s="186"/>
      <c r="AB8" s="186"/>
      <c r="AC8" s="186"/>
      <c r="AD8" s="186"/>
      <c r="AE8" s="186"/>
      <c r="AF8" s="186"/>
      <c r="AG8" s="186"/>
      <c r="AH8" s="186"/>
      <c r="AI8" s="186"/>
      <c r="AJ8" s="186"/>
      <c r="AK8" s="194"/>
      <c r="AL8" s="237"/>
      <c r="AM8" s="237"/>
      <c r="AN8" s="237"/>
      <c r="AO8" s="237"/>
      <c r="AP8" s="237"/>
      <c r="AQ8" s="237"/>
      <c r="AR8" s="237"/>
      <c r="AS8" s="237"/>
      <c r="AT8" s="237"/>
      <c r="AU8" s="237"/>
      <c r="AV8" s="82"/>
      <c r="AW8" s="43"/>
    </row>
    <row r="9" spans="1:51" ht="22.05" customHeight="1">
      <c r="A9" s="35"/>
      <c r="B9" s="146"/>
      <c r="C9" s="45"/>
      <c r="D9" s="177"/>
      <c r="E9" s="165"/>
      <c r="F9" s="139"/>
      <c r="G9" s="139"/>
      <c r="H9" s="139"/>
      <c r="I9" s="139"/>
      <c r="J9" s="139"/>
      <c r="K9" s="181"/>
      <c r="L9" s="183"/>
      <c r="M9" s="185"/>
      <c r="N9" s="185"/>
      <c r="O9" s="185"/>
      <c r="P9" s="185"/>
      <c r="Q9" s="187"/>
      <c r="R9" s="187"/>
      <c r="S9" s="185"/>
      <c r="T9" s="185"/>
      <c r="U9" s="185"/>
      <c r="V9" s="185"/>
      <c r="W9" s="187"/>
      <c r="X9" s="189"/>
      <c r="Y9" s="191"/>
      <c r="Z9" s="192"/>
      <c r="AA9" s="192"/>
      <c r="AB9" s="192"/>
      <c r="AC9" s="192"/>
      <c r="AD9" s="192"/>
      <c r="AE9" s="192"/>
      <c r="AF9" s="192"/>
      <c r="AG9" s="192"/>
      <c r="AH9" s="192"/>
      <c r="AI9" s="192"/>
      <c r="AJ9" s="192"/>
      <c r="AK9" s="152"/>
      <c r="AL9" s="154"/>
      <c r="AM9" s="154"/>
      <c r="AN9" s="154"/>
      <c r="AO9" s="154"/>
      <c r="AP9" s="154"/>
      <c r="AQ9" s="154"/>
      <c r="AR9" s="154"/>
      <c r="AS9" s="154"/>
      <c r="AT9" s="154"/>
      <c r="AU9" s="154"/>
      <c r="AV9" s="83"/>
      <c r="AW9" s="43"/>
    </row>
    <row r="10" spans="1:51" ht="22.05" customHeight="1">
      <c r="A10" s="35"/>
      <c r="B10" s="146"/>
      <c r="C10" s="45"/>
      <c r="D10" s="177"/>
      <c r="E10" s="179" t="s">
        <v>84</v>
      </c>
      <c r="F10" s="137"/>
      <c r="G10" s="137"/>
      <c r="H10" s="137"/>
      <c r="I10" s="137"/>
      <c r="J10" s="137"/>
      <c r="K10" s="180"/>
      <c r="L10" s="182"/>
      <c r="M10" s="195" t="s">
        <v>107</v>
      </c>
      <c r="N10" s="195"/>
      <c r="O10" s="195"/>
      <c r="P10" s="195"/>
      <c r="Q10" s="186" t="s">
        <v>82</v>
      </c>
      <c r="R10" s="186"/>
      <c r="S10" s="195" t="s">
        <v>108</v>
      </c>
      <c r="T10" s="195"/>
      <c r="U10" s="195"/>
      <c r="V10" s="195"/>
      <c r="W10" s="186" t="s">
        <v>23</v>
      </c>
      <c r="X10" s="188"/>
      <c r="Y10" s="193"/>
      <c r="Z10" s="187"/>
      <c r="AA10" s="187"/>
      <c r="AB10" s="187"/>
      <c r="AC10" s="187"/>
      <c r="AD10" s="187"/>
      <c r="AE10" s="187"/>
      <c r="AF10" s="187"/>
      <c r="AG10" s="187"/>
      <c r="AH10" s="187"/>
      <c r="AI10" s="187"/>
      <c r="AJ10" s="187"/>
      <c r="AK10" s="153"/>
      <c r="AL10" s="156"/>
      <c r="AM10" s="156"/>
      <c r="AN10" s="156"/>
      <c r="AO10" s="156"/>
      <c r="AP10" s="156"/>
      <c r="AQ10" s="156"/>
      <c r="AR10" s="156"/>
      <c r="AS10" s="156"/>
      <c r="AT10" s="156"/>
      <c r="AU10" s="156"/>
      <c r="AV10" s="84"/>
      <c r="AW10" s="43"/>
    </row>
    <row r="11" spans="1:51" ht="22.05" customHeight="1">
      <c r="A11" s="35"/>
      <c r="B11" s="146"/>
      <c r="C11" s="45"/>
      <c r="D11" s="178"/>
      <c r="E11" s="165"/>
      <c r="F11" s="139"/>
      <c r="G11" s="139"/>
      <c r="H11" s="139"/>
      <c r="I11" s="139"/>
      <c r="J11" s="139"/>
      <c r="K11" s="181"/>
      <c r="L11" s="183"/>
      <c r="M11" s="196"/>
      <c r="N11" s="196"/>
      <c r="O11" s="196"/>
      <c r="P11" s="196"/>
      <c r="Q11" s="187"/>
      <c r="R11" s="187"/>
      <c r="S11" s="196"/>
      <c r="T11" s="196"/>
      <c r="U11" s="196"/>
      <c r="V11" s="196"/>
      <c r="W11" s="187"/>
      <c r="X11" s="189"/>
      <c r="Y11" s="157" t="s">
        <v>86</v>
      </c>
      <c r="Z11" s="158"/>
      <c r="AA11" s="158"/>
      <c r="AB11" s="158"/>
      <c r="AC11" s="158"/>
      <c r="AD11" s="159" t="s">
        <v>55</v>
      </c>
      <c r="AE11" s="159"/>
      <c r="AF11" s="159"/>
      <c r="AG11" s="159"/>
      <c r="AH11" s="159"/>
      <c r="AI11" s="76"/>
      <c r="AJ11" s="161"/>
      <c r="AK11" s="161"/>
      <c r="AL11" s="161"/>
      <c r="AM11" s="161"/>
      <c r="AN11" s="161"/>
      <c r="AO11" s="161"/>
      <c r="AP11" s="161"/>
      <c r="AQ11" s="161"/>
      <c r="AR11" s="161"/>
      <c r="AS11" s="161"/>
      <c r="AT11" s="161"/>
      <c r="AU11" s="161"/>
      <c r="AV11" s="82"/>
      <c r="AW11" s="43"/>
    </row>
    <row r="12" spans="1:51" ht="22.05" customHeight="1">
      <c r="A12" s="35"/>
      <c r="B12" s="146"/>
      <c r="C12" s="45"/>
      <c r="D12" s="197" t="s">
        <v>87</v>
      </c>
      <c r="E12" s="198"/>
      <c r="F12" s="198"/>
      <c r="G12" s="198"/>
      <c r="H12" s="198"/>
      <c r="I12" s="198"/>
      <c r="J12" s="198"/>
      <c r="K12" s="180"/>
      <c r="L12" s="182"/>
      <c r="M12" s="203"/>
      <c r="N12" s="203"/>
      <c r="O12" s="203"/>
      <c r="P12" s="203"/>
      <c r="Q12" s="203"/>
      <c r="R12" s="203"/>
      <c r="S12" s="203"/>
      <c r="T12" s="203"/>
      <c r="U12" s="203"/>
      <c r="V12" s="203"/>
      <c r="W12" s="203"/>
      <c r="X12" s="188"/>
      <c r="Y12" s="239"/>
      <c r="Z12" s="240"/>
      <c r="AA12" s="240"/>
      <c r="AB12" s="240"/>
      <c r="AC12" s="240"/>
      <c r="AD12" s="162" t="s">
        <v>35</v>
      </c>
      <c r="AE12" s="162"/>
      <c r="AF12" s="162"/>
      <c r="AG12" s="162"/>
      <c r="AH12" s="162"/>
      <c r="AI12" s="43"/>
      <c r="AJ12" s="223"/>
      <c r="AK12" s="223"/>
      <c r="AL12" s="223"/>
      <c r="AM12" s="223"/>
      <c r="AN12" s="223"/>
      <c r="AO12" s="223"/>
      <c r="AP12" s="223"/>
      <c r="AQ12" s="223"/>
      <c r="AR12" s="223"/>
      <c r="AS12" s="223"/>
      <c r="AT12" s="223"/>
      <c r="AU12" s="223"/>
      <c r="AV12" s="83"/>
      <c r="AW12" s="43"/>
    </row>
    <row r="13" spans="1:51" ht="22.05" customHeight="1">
      <c r="A13" s="36"/>
      <c r="B13" s="138"/>
      <c r="C13" s="46"/>
      <c r="D13" s="199"/>
      <c r="E13" s="200"/>
      <c r="F13" s="200"/>
      <c r="G13" s="200"/>
      <c r="H13" s="200"/>
      <c r="I13" s="200"/>
      <c r="J13" s="200"/>
      <c r="K13" s="201"/>
      <c r="L13" s="202"/>
      <c r="M13" s="204"/>
      <c r="N13" s="204"/>
      <c r="O13" s="204"/>
      <c r="P13" s="204"/>
      <c r="Q13" s="204"/>
      <c r="R13" s="204"/>
      <c r="S13" s="204"/>
      <c r="T13" s="204"/>
      <c r="U13" s="204"/>
      <c r="V13" s="204"/>
      <c r="W13" s="204"/>
      <c r="X13" s="238"/>
      <c r="Y13" s="241"/>
      <c r="Z13" s="227"/>
      <c r="AA13" s="227"/>
      <c r="AB13" s="227"/>
      <c r="AC13" s="227"/>
      <c r="AD13" s="224" t="s">
        <v>88</v>
      </c>
      <c r="AE13" s="224"/>
      <c r="AF13" s="224"/>
      <c r="AG13" s="224"/>
      <c r="AH13" s="224"/>
      <c r="AI13" s="77"/>
      <c r="AJ13" s="225"/>
      <c r="AK13" s="226"/>
      <c r="AL13" s="226"/>
      <c r="AM13" s="226"/>
      <c r="AN13" s="226"/>
      <c r="AO13" s="226"/>
      <c r="AP13" s="226"/>
      <c r="AQ13" s="227" t="s">
        <v>43</v>
      </c>
      <c r="AR13" s="227"/>
      <c r="AS13" s="228"/>
      <c r="AT13" s="229"/>
      <c r="AU13" s="229"/>
      <c r="AV13" s="85"/>
      <c r="AW13" s="43"/>
    </row>
    <row r="14" spans="1:51" ht="40.049999999999997" customHeight="1">
      <c r="A14" s="213" t="s">
        <v>139</v>
      </c>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43"/>
    </row>
    <row r="15" spans="1:51" s="27" customFormat="1" ht="20.100000000000001" customHeight="1">
      <c r="A15" s="215"/>
      <c r="B15" s="215"/>
      <c r="C15" s="215"/>
      <c r="D15" s="215"/>
      <c r="E15" s="215"/>
      <c r="F15" s="215"/>
      <c r="G15" s="215"/>
      <c r="H15" s="215"/>
      <c r="I15" s="215"/>
      <c r="J15" s="215"/>
      <c r="K15" s="215"/>
      <c r="L15" s="215"/>
      <c r="M15" s="215"/>
      <c r="N15" s="215"/>
      <c r="O15" s="215"/>
      <c r="P15" s="215"/>
      <c r="Q15" s="215"/>
      <c r="R15" s="215"/>
      <c r="S15" s="215"/>
      <c r="T15" s="215"/>
      <c r="U15" s="214" t="s">
        <v>42</v>
      </c>
      <c r="V15" s="214"/>
      <c r="W15" s="214"/>
      <c r="X15" s="214"/>
      <c r="Y15" s="214"/>
      <c r="Z15" s="214"/>
      <c r="AA15" s="215"/>
      <c r="AB15" s="215"/>
      <c r="AC15" s="215" t="s">
        <v>127</v>
      </c>
      <c r="AD15" s="215"/>
      <c r="AE15" s="216">
        <v>8</v>
      </c>
      <c r="AF15" s="216"/>
      <c r="AG15" s="216"/>
      <c r="AH15" s="67" t="s">
        <v>76</v>
      </c>
      <c r="AI15" s="216"/>
      <c r="AJ15" s="216"/>
      <c r="AK15" s="216"/>
      <c r="AL15" s="67" t="s">
        <v>77</v>
      </c>
      <c r="AM15" s="216"/>
      <c r="AN15" s="216"/>
      <c r="AO15" s="67" t="s">
        <v>78</v>
      </c>
      <c r="AP15" s="215"/>
      <c r="AQ15" s="215"/>
      <c r="AR15" s="215"/>
      <c r="AS15" s="215"/>
      <c r="AT15" s="215"/>
      <c r="AU15" s="215"/>
      <c r="AV15" s="215"/>
      <c r="AW15" s="67"/>
    </row>
    <row r="16" spans="1:51" s="27" customFormat="1" ht="15" customHeight="1">
      <c r="A16" s="215"/>
      <c r="B16" s="215"/>
      <c r="C16" s="215"/>
      <c r="D16" s="215"/>
      <c r="E16" s="215"/>
      <c r="F16" s="215"/>
      <c r="G16" s="215"/>
      <c r="H16" s="215"/>
      <c r="I16" s="215"/>
      <c r="J16" s="215"/>
      <c r="K16" s="215"/>
      <c r="L16" s="215"/>
      <c r="M16" s="215"/>
      <c r="N16" s="215"/>
      <c r="O16" s="215"/>
      <c r="P16" s="215"/>
      <c r="Q16" s="215"/>
      <c r="R16" s="215"/>
      <c r="S16" s="215"/>
      <c r="T16" s="215"/>
      <c r="U16" s="214" t="s">
        <v>2</v>
      </c>
      <c r="V16" s="214"/>
      <c r="W16" s="214"/>
      <c r="X16" s="214"/>
      <c r="Y16" s="214"/>
      <c r="Z16" s="214"/>
      <c r="AA16" s="215"/>
      <c r="AB16" s="215"/>
      <c r="AC16" s="217"/>
      <c r="AD16" s="217"/>
      <c r="AE16" s="217"/>
      <c r="AF16" s="217"/>
      <c r="AG16" s="217"/>
      <c r="AH16" s="217"/>
      <c r="AI16" s="217"/>
      <c r="AJ16" s="217"/>
      <c r="AK16" s="217"/>
      <c r="AL16" s="217"/>
      <c r="AM16" s="217"/>
      <c r="AN16" s="217"/>
      <c r="AO16" s="217"/>
      <c r="AP16" s="217"/>
      <c r="AQ16" s="217"/>
      <c r="AR16" s="217"/>
      <c r="AS16" s="218"/>
      <c r="AT16" s="218"/>
      <c r="AV16" s="218"/>
      <c r="AW16" s="67"/>
    </row>
    <row r="17" spans="1:57" s="27" customFormat="1" ht="15" customHeight="1">
      <c r="A17" s="215"/>
      <c r="B17" s="215"/>
      <c r="C17" s="215"/>
      <c r="D17" s="215"/>
      <c r="E17" s="215"/>
      <c r="F17" s="215"/>
      <c r="G17" s="215"/>
      <c r="H17" s="215"/>
      <c r="I17" s="215"/>
      <c r="J17" s="215"/>
      <c r="K17" s="215"/>
      <c r="L17" s="215"/>
      <c r="M17" s="215"/>
      <c r="N17" s="215"/>
      <c r="O17" s="215"/>
      <c r="P17" s="215"/>
      <c r="Q17" s="215"/>
      <c r="R17" s="215"/>
      <c r="S17" s="215"/>
      <c r="T17" s="215"/>
      <c r="U17" s="214"/>
      <c r="V17" s="214"/>
      <c r="W17" s="214"/>
      <c r="X17" s="214"/>
      <c r="Y17" s="214"/>
      <c r="Z17" s="214"/>
      <c r="AA17" s="215"/>
      <c r="AB17" s="215"/>
      <c r="AC17" s="219"/>
      <c r="AD17" s="219"/>
      <c r="AE17" s="219"/>
      <c r="AF17" s="219"/>
      <c r="AG17" s="219"/>
      <c r="AH17" s="219"/>
      <c r="AI17" s="219"/>
      <c r="AJ17" s="219"/>
      <c r="AK17" s="219"/>
      <c r="AL17" s="219"/>
      <c r="AM17" s="219"/>
      <c r="AN17" s="219"/>
      <c r="AO17" s="219"/>
      <c r="AP17" s="219"/>
      <c r="AQ17" s="219"/>
      <c r="AR17" s="219"/>
      <c r="AS17" s="218"/>
      <c r="AT17" s="218"/>
      <c r="AU17" s="96"/>
      <c r="AV17" s="218"/>
      <c r="AW17" s="67"/>
    </row>
    <row r="18" spans="1:57" s="27" customFormat="1" ht="6" customHeight="1">
      <c r="A18" s="215"/>
      <c r="B18" s="215"/>
      <c r="C18" s="215"/>
      <c r="D18" s="215"/>
      <c r="E18" s="215"/>
      <c r="F18" s="215"/>
      <c r="G18" s="215"/>
      <c r="H18" s="215"/>
      <c r="I18" s="215"/>
      <c r="J18" s="215"/>
      <c r="K18" s="215"/>
      <c r="L18" s="215"/>
      <c r="M18" s="215"/>
      <c r="N18" s="215"/>
      <c r="O18" s="215"/>
      <c r="P18" s="215"/>
      <c r="Q18" s="215"/>
      <c r="R18" s="215"/>
      <c r="S18" s="215"/>
      <c r="T18" s="215"/>
      <c r="U18" s="214"/>
      <c r="V18" s="214"/>
      <c r="W18" s="214"/>
      <c r="X18" s="214"/>
      <c r="Y18" s="214"/>
      <c r="Z18" s="214"/>
      <c r="AA18" s="215"/>
      <c r="AB18" s="215"/>
      <c r="AC18" s="219"/>
      <c r="AD18" s="219"/>
      <c r="AE18" s="219"/>
      <c r="AF18" s="219"/>
      <c r="AG18" s="219"/>
      <c r="AH18" s="219"/>
      <c r="AI18" s="219"/>
      <c r="AJ18" s="219"/>
      <c r="AK18" s="219"/>
      <c r="AL18" s="219"/>
      <c r="AM18" s="219"/>
      <c r="AN18" s="219"/>
      <c r="AO18" s="219"/>
      <c r="AP18" s="219"/>
      <c r="AQ18" s="219"/>
      <c r="AR18" s="219"/>
      <c r="AS18" s="218"/>
      <c r="AT18" s="218"/>
      <c r="AV18" s="218"/>
      <c r="AW18" s="67"/>
    </row>
    <row r="19" spans="1:57" s="27" customFormat="1" ht="20.100000000000001" customHeight="1">
      <c r="A19" s="221" t="s">
        <v>98</v>
      </c>
      <c r="B19" s="221"/>
      <c r="C19" s="221"/>
      <c r="D19" s="221"/>
      <c r="E19" s="221"/>
      <c r="F19" s="221"/>
      <c r="G19" s="221"/>
      <c r="H19" s="221"/>
      <c r="I19" s="221"/>
      <c r="J19" s="221"/>
      <c r="K19" s="221"/>
      <c r="L19" s="222" t="s">
        <v>109</v>
      </c>
      <c r="M19" s="222"/>
      <c r="N19" s="222"/>
      <c r="O19" s="222"/>
      <c r="P19" s="222"/>
      <c r="Q19" s="222"/>
      <c r="R19" s="215" t="s">
        <v>99</v>
      </c>
      <c r="S19" s="215"/>
      <c r="T19" s="215"/>
      <c r="U19" s="67"/>
      <c r="V19" s="67" t="s">
        <v>120</v>
      </c>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67"/>
    </row>
    <row r="20" spans="1:57" ht="18" customHeight="1">
      <c r="A20" s="192"/>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43"/>
    </row>
    <row r="21" spans="1:57" ht="18" customHeight="1">
      <c r="A21" s="192" t="s">
        <v>89</v>
      </c>
      <c r="B21" s="192"/>
      <c r="C21" s="192"/>
      <c r="D21" s="43">
        <v>1</v>
      </c>
      <c r="E21" s="43"/>
      <c r="F21" s="154" t="s">
        <v>90</v>
      </c>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43"/>
    </row>
    <row r="22" spans="1:57" ht="18" customHeight="1">
      <c r="A22" s="154"/>
      <c r="B22" s="154"/>
      <c r="C22" s="154"/>
      <c r="D22" s="43">
        <v>2</v>
      </c>
      <c r="E22" s="43"/>
      <c r="F22" s="154" t="s">
        <v>1</v>
      </c>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43"/>
    </row>
    <row r="23" spans="1:57" ht="18" customHeight="1">
      <c r="A23" s="154"/>
      <c r="B23" s="154"/>
      <c r="C23" s="154"/>
      <c r="D23" s="43">
        <v>3</v>
      </c>
      <c r="E23" s="43"/>
      <c r="F23" s="174" t="s">
        <v>100</v>
      </c>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75"/>
      <c r="AX23" s="96"/>
    </row>
    <row r="24" spans="1:57" ht="18" customHeight="1">
      <c r="A24" s="154"/>
      <c r="B24" s="154"/>
      <c r="C24" s="154"/>
      <c r="D24" s="43"/>
      <c r="E24" s="37"/>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75"/>
      <c r="AX24" s="96"/>
    </row>
    <row r="25" spans="1:57" ht="18" customHeight="1">
      <c r="A25" s="154"/>
      <c r="B25" s="154"/>
      <c r="C25" s="154"/>
      <c r="D25" s="43"/>
      <c r="E25" s="37"/>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75"/>
      <c r="AX25" s="96"/>
    </row>
    <row r="26" spans="1:57" ht="18" customHeight="1">
      <c r="A26" s="212"/>
      <c r="B26" s="212"/>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43"/>
    </row>
    <row r="27" spans="1:57" ht="20.100000000000001" customHeight="1">
      <c r="A27" s="212"/>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43"/>
    </row>
    <row r="28" spans="1:57" ht="20.100000000000001" customHeight="1">
      <c r="A28" s="207" t="s">
        <v>33</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93"/>
      <c r="AX28"/>
      <c r="AY28"/>
      <c r="AZ28"/>
      <c r="BA28"/>
      <c r="BB28"/>
      <c r="BC28"/>
      <c r="BD28"/>
      <c r="BE28"/>
    </row>
    <row r="29" spans="1:57" ht="20.100000000000001" customHeight="1">
      <c r="A29" s="208"/>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43"/>
    </row>
    <row r="30" spans="1:57" s="28" customFormat="1" ht="27" customHeight="1">
      <c r="A30" s="38"/>
      <c r="B30" s="209" t="s">
        <v>6</v>
      </c>
      <c r="C30" s="209"/>
      <c r="D30" s="209"/>
      <c r="E30" s="209"/>
      <c r="F30" s="209"/>
      <c r="G30" s="209"/>
      <c r="H30" s="51"/>
      <c r="I30" s="210" t="s">
        <v>13</v>
      </c>
      <c r="J30" s="211"/>
      <c r="K30" s="211"/>
      <c r="L30" s="211"/>
      <c r="M30" s="64"/>
      <c r="N30" s="210" t="s">
        <v>10</v>
      </c>
      <c r="O30" s="211"/>
      <c r="P30" s="211"/>
      <c r="Q30" s="211"/>
      <c r="R30" s="211"/>
      <c r="S30" s="64"/>
      <c r="T30" s="210" t="s">
        <v>9</v>
      </c>
      <c r="U30" s="211"/>
      <c r="V30" s="211"/>
      <c r="W30" s="211"/>
      <c r="X30" s="211"/>
      <c r="Y30" s="64"/>
      <c r="Z30" s="210" t="s">
        <v>15</v>
      </c>
      <c r="AA30" s="211"/>
      <c r="AB30" s="211"/>
      <c r="AC30" s="211"/>
      <c r="AD30" s="211"/>
      <c r="AE30" s="64"/>
      <c r="AF30" s="210" t="s">
        <v>8</v>
      </c>
      <c r="AG30" s="211"/>
      <c r="AH30" s="211"/>
      <c r="AI30" s="211"/>
      <c r="AJ30" s="64"/>
      <c r="AK30" s="210" t="s">
        <v>38</v>
      </c>
      <c r="AL30" s="211"/>
      <c r="AM30" s="211"/>
      <c r="AN30" s="211"/>
      <c r="AO30" s="64"/>
      <c r="AP30" s="210" t="s">
        <v>3</v>
      </c>
      <c r="AQ30" s="211"/>
      <c r="AR30" s="211"/>
      <c r="AS30" s="211"/>
      <c r="AT30" s="211"/>
      <c r="AU30" s="64"/>
      <c r="AV30" s="86" t="s">
        <v>40</v>
      </c>
      <c r="AW30" s="94"/>
    </row>
    <row r="31" spans="1:57" s="28" customFormat="1" ht="12" customHeight="1">
      <c r="A31" s="39"/>
      <c r="B31" s="151"/>
      <c r="C31" s="151"/>
      <c r="D31" s="151"/>
      <c r="E31" s="151"/>
      <c r="F31" s="151"/>
      <c r="G31" s="151"/>
      <c r="H31" s="52"/>
      <c r="I31" s="165"/>
      <c r="J31" s="139"/>
      <c r="K31" s="139"/>
      <c r="L31" s="139"/>
      <c r="M31" s="65"/>
      <c r="N31" s="165"/>
      <c r="O31" s="139"/>
      <c r="P31" s="139"/>
      <c r="Q31" s="139"/>
      <c r="R31" s="139"/>
      <c r="S31" s="66" t="s">
        <v>91</v>
      </c>
      <c r="T31" s="165"/>
      <c r="U31" s="139"/>
      <c r="V31" s="139"/>
      <c r="W31" s="139"/>
      <c r="X31" s="139"/>
      <c r="Y31" s="65" t="s">
        <v>72</v>
      </c>
      <c r="Z31" s="165" t="s">
        <v>4</v>
      </c>
      <c r="AA31" s="139"/>
      <c r="AB31" s="139"/>
      <c r="AC31" s="139"/>
      <c r="AD31" s="139"/>
      <c r="AE31" s="65" t="s">
        <v>92</v>
      </c>
      <c r="AF31" s="165"/>
      <c r="AG31" s="139"/>
      <c r="AH31" s="139"/>
      <c r="AI31" s="139"/>
      <c r="AJ31" s="65" t="s">
        <v>93</v>
      </c>
      <c r="AK31" s="165"/>
      <c r="AL31" s="139"/>
      <c r="AM31" s="139"/>
      <c r="AN31" s="139"/>
      <c r="AO31" s="65" t="s">
        <v>17</v>
      </c>
      <c r="AP31" s="166" t="s">
        <v>28</v>
      </c>
      <c r="AQ31" s="167"/>
      <c r="AR31" s="167"/>
      <c r="AS31" s="167"/>
      <c r="AT31" s="167"/>
      <c r="AU31" s="65" t="s">
        <v>41</v>
      </c>
      <c r="AV31" s="87"/>
      <c r="AW31" s="94"/>
    </row>
    <row r="32" spans="1:57" s="29" customFormat="1" ht="18" customHeight="1">
      <c r="A32" s="40"/>
      <c r="B32" s="159"/>
      <c r="C32" s="159"/>
      <c r="D32" s="159"/>
      <c r="E32" s="159"/>
      <c r="F32" s="159"/>
      <c r="G32" s="159"/>
      <c r="H32" s="53"/>
      <c r="I32" s="168" t="s">
        <v>18</v>
      </c>
      <c r="J32" s="169"/>
      <c r="K32" s="169"/>
      <c r="L32" s="169"/>
      <c r="M32" s="170"/>
      <c r="N32" s="168" t="s">
        <v>11</v>
      </c>
      <c r="O32" s="169"/>
      <c r="P32" s="169"/>
      <c r="Q32" s="169"/>
      <c r="R32" s="169"/>
      <c r="S32" s="170"/>
      <c r="T32" s="168" t="s">
        <v>11</v>
      </c>
      <c r="U32" s="169"/>
      <c r="V32" s="169"/>
      <c r="W32" s="169"/>
      <c r="X32" s="169"/>
      <c r="Y32" s="170"/>
      <c r="Z32" s="168" t="s">
        <v>11</v>
      </c>
      <c r="AA32" s="169"/>
      <c r="AB32" s="169"/>
      <c r="AC32" s="169"/>
      <c r="AD32" s="169"/>
      <c r="AE32" s="170"/>
      <c r="AF32" s="171"/>
      <c r="AG32" s="158"/>
      <c r="AH32" s="158"/>
      <c r="AI32" s="158"/>
      <c r="AJ32" s="172"/>
      <c r="AK32" s="171"/>
      <c r="AL32" s="158"/>
      <c r="AM32" s="158"/>
      <c r="AN32" s="158"/>
      <c r="AO32" s="172"/>
      <c r="AP32" s="168" t="s">
        <v>11</v>
      </c>
      <c r="AQ32" s="169"/>
      <c r="AR32" s="169"/>
      <c r="AS32" s="169"/>
      <c r="AT32" s="169"/>
      <c r="AU32" s="170"/>
      <c r="AV32" s="88"/>
      <c r="AW32" s="95"/>
    </row>
    <row r="33" spans="1:49" ht="19.05" customHeight="1">
      <c r="A33" s="148"/>
      <c r="B33" s="150" t="s">
        <v>19</v>
      </c>
      <c r="C33" s="150"/>
      <c r="D33" s="150"/>
      <c r="E33" s="150"/>
      <c r="F33" s="150"/>
      <c r="G33" s="150"/>
      <c r="H33" s="152"/>
      <c r="I33" s="140"/>
      <c r="J33" s="144"/>
      <c r="K33" s="144"/>
      <c r="L33" s="144"/>
      <c r="M33" s="117"/>
      <c r="N33" s="140"/>
      <c r="O33" s="144"/>
      <c r="P33" s="144"/>
      <c r="Q33" s="144"/>
      <c r="R33" s="144"/>
      <c r="S33" s="117"/>
      <c r="T33" s="140"/>
      <c r="U33" s="144"/>
      <c r="V33" s="144"/>
      <c r="W33" s="144"/>
      <c r="X33" s="144"/>
      <c r="Y33" s="117"/>
      <c r="Z33" s="132" t="str">
        <f>IF(ISBLANK(I33)," ",N33-T33)</f>
        <v xml:space="preserve"> </v>
      </c>
      <c r="AA33" s="145"/>
      <c r="AB33" s="145"/>
      <c r="AC33" s="145"/>
      <c r="AD33" s="145"/>
      <c r="AE33" s="117"/>
      <c r="AF33" s="132"/>
      <c r="AG33" s="163">
        <v>1</v>
      </c>
      <c r="AH33" s="163"/>
      <c r="AI33" s="163"/>
      <c r="AJ33" s="117"/>
      <c r="AK33" s="132"/>
      <c r="AL33" s="134">
        <v>1.038</v>
      </c>
      <c r="AM33" s="134"/>
      <c r="AN33" s="134"/>
      <c r="AO33" s="117"/>
      <c r="AP33" s="132" t="str">
        <f>IF(ISBLANK(I33)," ",ROUNDDOWN(ROUNDDOWN(Z33*AG33/AG34,0)*AL33,0))</f>
        <v xml:space="preserve"> </v>
      </c>
      <c r="AQ33" s="145"/>
      <c r="AR33" s="145"/>
      <c r="AS33" s="145"/>
      <c r="AT33" s="145"/>
      <c r="AU33" s="117"/>
      <c r="AV33" s="89"/>
      <c r="AW33" s="43"/>
    </row>
    <row r="34" spans="1:49" ht="19.05" customHeight="1">
      <c r="A34" s="149"/>
      <c r="B34" s="151"/>
      <c r="C34" s="151"/>
      <c r="D34" s="151"/>
      <c r="E34" s="151"/>
      <c r="F34" s="151"/>
      <c r="G34" s="151"/>
      <c r="H34" s="153"/>
      <c r="I34" s="142"/>
      <c r="J34" s="143"/>
      <c r="K34" s="143"/>
      <c r="L34" s="143"/>
      <c r="M34" s="118"/>
      <c r="N34" s="142"/>
      <c r="O34" s="143"/>
      <c r="P34" s="143"/>
      <c r="Q34" s="143"/>
      <c r="R34" s="143"/>
      <c r="S34" s="118"/>
      <c r="T34" s="142"/>
      <c r="U34" s="143"/>
      <c r="V34" s="143"/>
      <c r="W34" s="143"/>
      <c r="X34" s="143"/>
      <c r="Y34" s="118"/>
      <c r="Z34" s="133"/>
      <c r="AA34" s="136"/>
      <c r="AB34" s="136"/>
      <c r="AC34" s="136"/>
      <c r="AD34" s="136"/>
      <c r="AE34" s="118"/>
      <c r="AF34" s="133"/>
      <c r="AG34" s="164">
        <v>1000</v>
      </c>
      <c r="AH34" s="164"/>
      <c r="AI34" s="164"/>
      <c r="AJ34" s="118"/>
      <c r="AK34" s="133"/>
      <c r="AL34" s="135"/>
      <c r="AM34" s="135"/>
      <c r="AN34" s="135"/>
      <c r="AO34" s="118"/>
      <c r="AP34" s="133"/>
      <c r="AQ34" s="136"/>
      <c r="AR34" s="136"/>
      <c r="AS34" s="136"/>
      <c r="AT34" s="136"/>
      <c r="AU34" s="118"/>
      <c r="AV34" s="90"/>
      <c r="AW34" s="43"/>
    </row>
    <row r="35" spans="1:49" ht="19.05" customHeight="1">
      <c r="A35" s="35"/>
      <c r="B35" s="146" t="s">
        <v>20</v>
      </c>
      <c r="C35" s="146"/>
      <c r="D35" s="146"/>
      <c r="E35" s="146"/>
      <c r="F35" s="146"/>
      <c r="G35" s="146"/>
      <c r="H35" s="54"/>
      <c r="I35" s="140"/>
      <c r="J35" s="141"/>
      <c r="K35" s="141"/>
      <c r="L35" s="141"/>
      <c r="M35" s="117"/>
      <c r="N35" s="140"/>
      <c r="O35" s="141"/>
      <c r="P35" s="141"/>
      <c r="Q35" s="141"/>
      <c r="R35" s="141"/>
      <c r="S35" s="117"/>
      <c r="T35" s="140"/>
      <c r="U35" s="144"/>
      <c r="V35" s="144"/>
      <c r="W35" s="144"/>
      <c r="X35" s="144"/>
      <c r="Y35" s="117"/>
      <c r="Z35" s="132" t="str">
        <f>IF(ISBLANK(I35)," ",N35-T35)</f>
        <v xml:space="preserve"> </v>
      </c>
      <c r="AA35" s="145"/>
      <c r="AB35" s="145"/>
      <c r="AC35" s="145"/>
      <c r="AD35" s="145"/>
      <c r="AE35" s="117"/>
      <c r="AF35" s="132"/>
      <c r="AG35" s="147">
        <v>0.85599999999999998</v>
      </c>
      <c r="AH35" s="147"/>
      <c r="AI35" s="147"/>
      <c r="AJ35" s="117"/>
      <c r="AK35" s="132"/>
      <c r="AL35" s="134">
        <v>1.028</v>
      </c>
      <c r="AM35" s="134"/>
      <c r="AN35" s="134"/>
      <c r="AO35" s="117"/>
      <c r="AP35" s="125" t="str">
        <f>IF(ISBLANK(I35)," ",ROUNDDOWN(ROUNDDOWN(Z35*AG35/AG36,0)*AL35,0))</f>
        <v xml:space="preserve"> </v>
      </c>
      <c r="AQ35" s="126"/>
      <c r="AR35" s="126"/>
      <c r="AS35" s="126"/>
      <c r="AT35" s="126"/>
      <c r="AU35" s="117"/>
      <c r="AV35" s="88"/>
      <c r="AW35" s="43"/>
    </row>
    <row r="36" spans="1:49" ht="19.05" customHeight="1">
      <c r="A36" s="35"/>
      <c r="B36" s="146"/>
      <c r="C36" s="146"/>
      <c r="D36" s="146"/>
      <c r="E36" s="146"/>
      <c r="F36" s="146"/>
      <c r="G36" s="146"/>
      <c r="H36" s="54"/>
      <c r="I36" s="142"/>
      <c r="J36" s="143"/>
      <c r="K36" s="143"/>
      <c r="L36" s="143"/>
      <c r="M36" s="118"/>
      <c r="N36" s="142"/>
      <c r="O36" s="143"/>
      <c r="P36" s="143"/>
      <c r="Q36" s="143"/>
      <c r="R36" s="143"/>
      <c r="S36" s="118"/>
      <c r="T36" s="142"/>
      <c r="U36" s="143"/>
      <c r="V36" s="143"/>
      <c r="W36" s="143"/>
      <c r="X36" s="143"/>
      <c r="Y36" s="118"/>
      <c r="Z36" s="133"/>
      <c r="AA36" s="136"/>
      <c r="AB36" s="136"/>
      <c r="AC36" s="136"/>
      <c r="AD36" s="136"/>
      <c r="AE36" s="118"/>
      <c r="AF36" s="133"/>
      <c r="AG36" s="164">
        <v>1000</v>
      </c>
      <c r="AH36" s="164"/>
      <c r="AI36" s="164"/>
      <c r="AJ36" s="118"/>
      <c r="AK36" s="133"/>
      <c r="AL36" s="135"/>
      <c r="AM36" s="135"/>
      <c r="AN36" s="135"/>
      <c r="AO36" s="118"/>
      <c r="AP36" s="133"/>
      <c r="AQ36" s="136"/>
      <c r="AR36" s="136"/>
      <c r="AS36" s="136"/>
      <c r="AT36" s="136"/>
      <c r="AU36" s="118"/>
      <c r="AV36" s="90"/>
      <c r="AW36" s="43"/>
    </row>
    <row r="37" spans="1:49" ht="19.05" customHeight="1">
      <c r="A37" s="33"/>
      <c r="B37" s="137" t="s">
        <v>21</v>
      </c>
      <c r="C37" s="137"/>
      <c r="D37" s="137"/>
      <c r="E37" s="137"/>
      <c r="F37" s="137"/>
      <c r="G37" s="137"/>
      <c r="H37" s="55"/>
      <c r="I37" s="140"/>
      <c r="J37" s="144"/>
      <c r="K37" s="144"/>
      <c r="L37" s="144"/>
      <c r="M37" s="117"/>
      <c r="N37" s="140"/>
      <c r="O37" s="141"/>
      <c r="P37" s="141"/>
      <c r="Q37" s="141"/>
      <c r="R37" s="141"/>
      <c r="S37" s="117"/>
      <c r="T37" s="140"/>
      <c r="U37" s="144"/>
      <c r="V37" s="144"/>
      <c r="W37" s="144"/>
      <c r="X37" s="144"/>
      <c r="Y37" s="117"/>
      <c r="Z37" s="132" t="str">
        <f>IF(ISBLANK(I37)," ",N37-T37)</f>
        <v xml:space="preserve"> </v>
      </c>
      <c r="AA37" s="145"/>
      <c r="AB37" s="145"/>
      <c r="AC37" s="145"/>
      <c r="AD37" s="145"/>
      <c r="AE37" s="117"/>
      <c r="AF37" s="132"/>
      <c r="AG37" s="206">
        <v>3.39</v>
      </c>
      <c r="AH37" s="206"/>
      <c r="AI37" s="206"/>
      <c r="AJ37" s="117"/>
      <c r="AK37" s="132"/>
      <c r="AL37" s="134">
        <v>1.03</v>
      </c>
      <c r="AM37" s="134"/>
      <c r="AN37" s="134"/>
      <c r="AO37" s="117"/>
      <c r="AP37" s="125" t="str">
        <f>IF(ISBLANK(I37)," ",ROUNDDOWN(ROUNDDOWN(Z37*AG37/AG38,0)*AL37,0))</f>
        <v xml:space="preserve"> </v>
      </c>
      <c r="AQ37" s="126"/>
      <c r="AR37" s="126"/>
      <c r="AS37" s="126"/>
      <c r="AT37" s="126"/>
      <c r="AU37" s="117"/>
      <c r="AV37" s="88"/>
      <c r="AW37" s="43"/>
    </row>
    <row r="38" spans="1:49" ht="19.05" customHeight="1">
      <c r="A38" s="41"/>
      <c r="B38" s="139"/>
      <c r="C38" s="139"/>
      <c r="D38" s="139"/>
      <c r="E38" s="139"/>
      <c r="F38" s="139"/>
      <c r="G38" s="139"/>
      <c r="H38" s="56"/>
      <c r="I38" s="142"/>
      <c r="J38" s="143"/>
      <c r="K38" s="143"/>
      <c r="L38" s="143"/>
      <c r="M38" s="118"/>
      <c r="N38" s="142"/>
      <c r="O38" s="143"/>
      <c r="P38" s="143"/>
      <c r="Q38" s="143"/>
      <c r="R38" s="143"/>
      <c r="S38" s="118"/>
      <c r="T38" s="142"/>
      <c r="U38" s="143"/>
      <c r="V38" s="143"/>
      <c r="W38" s="143"/>
      <c r="X38" s="143"/>
      <c r="Y38" s="118"/>
      <c r="Z38" s="133"/>
      <c r="AA38" s="136"/>
      <c r="AB38" s="136"/>
      <c r="AC38" s="136"/>
      <c r="AD38" s="136"/>
      <c r="AE38" s="118"/>
      <c r="AF38" s="133"/>
      <c r="AG38" s="164">
        <v>1000</v>
      </c>
      <c r="AH38" s="164"/>
      <c r="AI38" s="164"/>
      <c r="AJ38" s="118"/>
      <c r="AK38" s="133"/>
      <c r="AL38" s="135"/>
      <c r="AM38" s="135"/>
      <c r="AN38" s="135"/>
      <c r="AO38" s="118"/>
      <c r="AP38" s="133"/>
      <c r="AQ38" s="136"/>
      <c r="AR38" s="136"/>
      <c r="AS38" s="136"/>
      <c r="AT38" s="136"/>
      <c r="AU38" s="118"/>
      <c r="AV38" s="90"/>
      <c r="AW38" s="43"/>
    </row>
    <row r="39" spans="1:49" ht="19.05" customHeight="1">
      <c r="A39" s="35"/>
      <c r="B39" s="146" t="s">
        <v>25</v>
      </c>
      <c r="C39" s="146"/>
      <c r="D39" s="146"/>
      <c r="E39" s="146"/>
      <c r="F39" s="146"/>
      <c r="G39" s="146"/>
      <c r="H39" s="54"/>
      <c r="I39" s="140"/>
      <c r="J39" s="144"/>
      <c r="K39" s="144"/>
      <c r="L39" s="144"/>
      <c r="M39" s="117"/>
      <c r="N39" s="140"/>
      <c r="O39" s="141"/>
      <c r="P39" s="141"/>
      <c r="Q39" s="141"/>
      <c r="R39" s="141"/>
      <c r="S39" s="117"/>
      <c r="T39" s="140"/>
      <c r="U39" s="144"/>
      <c r="V39" s="144"/>
      <c r="W39" s="144"/>
      <c r="X39" s="144"/>
      <c r="Y39" s="117"/>
      <c r="Z39" s="132" t="str">
        <f>IF(ISBLANK(I39)," ",N39-T39)</f>
        <v xml:space="preserve"> </v>
      </c>
      <c r="AA39" s="145"/>
      <c r="AB39" s="145"/>
      <c r="AC39" s="145"/>
      <c r="AD39" s="145"/>
      <c r="AE39" s="117"/>
      <c r="AF39" s="132"/>
      <c r="AG39" s="206">
        <v>2.4500000000000002</v>
      </c>
      <c r="AH39" s="206"/>
      <c r="AI39" s="206"/>
      <c r="AJ39" s="117"/>
      <c r="AK39" s="132"/>
      <c r="AL39" s="134">
        <v>1.0369999999999999</v>
      </c>
      <c r="AM39" s="134"/>
      <c r="AN39" s="134"/>
      <c r="AO39" s="117"/>
      <c r="AP39" s="125" t="str">
        <f>IF(ISBLANK(I39)," ",ROUNDDOWN(ROUNDDOWN(Z39*AG39/AG40,0)*AL39,0))</f>
        <v xml:space="preserve"> </v>
      </c>
      <c r="AQ39" s="126"/>
      <c r="AR39" s="126"/>
      <c r="AS39" s="126"/>
      <c r="AT39" s="126"/>
      <c r="AU39" s="117"/>
      <c r="AV39" s="88"/>
      <c r="AW39" s="43"/>
    </row>
    <row r="40" spans="1:49" ht="19.05" customHeight="1">
      <c r="A40" s="35"/>
      <c r="B40" s="146"/>
      <c r="C40" s="146"/>
      <c r="D40" s="146"/>
      <c r="E40" s="146"/>
      <c r="F40" s="146"/>
      <c r="G40" s="146"/>
      <c r="H40" s="54"/>
      <c r="I40" s="142"/>
      <c r="J40" s="143"/>
      <c r="K40" s="143"/>
      <c r="L40" s="143"/>
      <c r="M40" s="118"/>
      <c r="N40" s="142"/>
      <c r="O40" s="143"/>
      <c r="P40" s="143"/>
      <c r="Q40" s="143"/>
      <c r="R40" s="143"/>
      <c r="S40" s="118"/>
      <c r="T40" s="142"/>
      <c r="U40" s="143"/>
      <c r="V40" s="143"/>
      <c r="W40" s="143"/>
      <c r="X40" s="143"/>
      <c r="Y40" s="118"/>
      <c r="Z40" s="133"/>
      <c r="AA40" s="136"/>
      <c r="AB40" s="136"/>
      <c r="AC40" s="136"/>
      <c r="AD40" s="136"/>
      <c r="AE40" s="118"/>
      <c r="AF40" s="133"/>
      <c r="AG40" s="164">
        <v>1000</v>
      </c>
      <c r="AH40" s="164"/>
      <c r="AI40" s="164"/>
      <c r="AJ40" s="118"/>
      <c r="AK40" s="133"/>
      <c r="AL40" s="135"/>
      <c r="AM40" s="135"/>
      <c r="AN40" s="135"/>
      <c r="AO40" s="118"/>
      <c r="AP40" s="133"/>
      <c r="AQ40" s="136"/>
      <c r="AR40" s="136"/>
      <c r="AS40" s="136"/>
      <c r="AT40" s="136"/>
      <c r="AU40" s="118"/>
      <c r="AV40" s="90"/>
      <c r="AW40" s="43"/>
    </row>
    <row r="41" spans="1:49" ht="19.05" customHeight="1">
      <c r="A41" s="33"/>
      <c r="B41" s="137" t="s">
        <v>16</v>
      </c>
      <c r="C41" s="137"/>
      <c r="D41" s="137"/>
      <c r="E41" s="137"/>
      <c r="F41" s="137"/>
      <c r="G41" s="137"/>
      <c r="H41" s="55"/>
      <c r="I41" s="140"/>
      <c r="J41" s="141"/>
      <c r="K41" s="141"/>
      <c r="L41" s="141"/>
      <c r="M41" s="117"/>
      <c r="N41" s="140"/>
      <c r="O41" s="141"/>
      <c r="P41" s="141"/>
      <c r="Q41" s="141"/>
      <c r="R41" s="141"/>
      <c r="S41" s="117"/>
      <c r="T41" s="140"/>
      <c r="U41" s="144"/>
      <c r="V41" s="144"/>
      <c r="W41" s="144"/>
      <c r="X41" s="144"/>
      <c r="Y41" s="117"/>
      <c r="Z41" s="132" t="str">
        <f>IF(ISBLANK(I41)," ",N41-T41)</f>
        <v xml:space="preserve"> </v>
      </c>
      <c r="AA41" s="145"/>
      <c r="AB41" s="145"/>
      <c r="AC41" s="145"/>
      <c r="AD41" s="145"/>
      <c r="AE41" s="117"/>
      <c r="AF41" s="132"/>
      <c r="AG41" s="147">
        <v>1.4850000000000001</v>
      </c>
      <c r="AH41" s="147"/>
      <c r="AI41" s="147"/>
      <c r="AJ41" s="117"/>
      <c r="AK41" s="132"/>
      <c r="AL41" s="134">
        <v>1.026</v>
      </c>
      <c r="AM41" s="134"/>
      <c r="AN41" s="134"/>
      <c r="AO41" s="117"/>
      <c r="AP41" s="125" t="str">
        <f>IF(ISBLANK(I41)," ",ROUNDDOWN(ROUNDDOWN(Z41*AG41/AG42,0)*AL41,0))</f>
        <v xml:space="preserve"> </v>
      </c>
      <c r="AQ41" s="126"/>
      <c r="AR41" s="126"/>
      <c r="AS41" s="126"/>
      <c r="AT41" s="126"/>
      <c r="AU41" s="117"/>
      <c r="AV41" s="88"/>
      <c r="AW41" s="43"/>
    </row>
    <row r="42" spans="1:49" ht="19.05" customHeight="1">
      <c r="A42" s="41"/>
      <c r="B42" s="139"/>
      <c r="C42" s="139"/>
      <c r="D42" s="139"/>
      <c r="E42" s="139"/>
      <c r="F42" s="139"/>
      <c r="G42" s="139"/>
      <c r="H42" s="56"/>
      <c r="I42" s="142"/>
      <c r="J42" s="143"/>
      <c r="K42" s="143"/>
      <c r="L42" s="143"/>
      <c r="M42" s="118"/>
      <c r="N42" s="142"/>
      <c r="O42" s="143"/>
      <c r="P42" s="143"/>
      <c r="Q42" s="143"/>
      <c r="R42" s="143"/>
      <c r="S42" s="118"/>
      <c r="T42" s="142"/>
      <c r="U42" s="143"/>
      <c r="V42" s="143"/>
      <c r="W42" s="143"/>
      <c r="X42" s="143"/>
      <c r="Y42" s="118"/>
      <c r="Z42" s="133"/>
      <c r="AA42" s="136"/>
      <c r="AB42" s="136"/>
      <c r="AC42" s="136"/>
      <c r="AD42" s="136"/>
      <c r="AE42" s="118"/>
      <c r="AF42" s="133"/>
      <c r="AG42" s="164">
        <v>1000</v>
      </c>
      <c r="AH42" s="164"/>
      <c r="AI42" s="164"/>
      <c r="AJ42" s="118"/>
      <c r="AK42" s="133"/>
      <c r="AL42" s="135"/>
      <c r="AM42" s="135"/>
      <c r="AN42" s="135"/>
      <c r="AO42" s="118"/>
      <c r="AP42" s="133"/>
      <c r="AQ42" s="136"/>
      <c r="AR42" s="136"/>
      <c r="AS42" s="136"/>
      <c r="AT42" s="136"/>
      <c r="AU42" s="118"/>
      <c r="AV42" s="90"/>
      <c r="AW42" s="43"/>
    </row>
    <row r="43" spans="1:49" ht="19.05" customHeight="1">
      <c r="A43" s="35"/>
      <c r="B43" s="146" t="s">
        <v>27</v>
      </c>
      <c r="C43" s="146"/>
      <c r="D43" s="146"/>
      <c r="E43" s="146"/>
      <c r="F43" s="146"/>
      <c r="G43" s="146"/>
      <c r="H43" s="54"/>
      <c r="I43" s="140"/>
      <c r="J43" s="141"/>
      <c r="K43" s="141"/>
      <c r="L43" s="141"/>
      <c r="M43" s="117"/>
      <c r="N43" s="140"/>
      <c r="O43" s="141"/>
      <c r="P43" s="141"/>
      <c r="Q43" s="141"/>
      <c r="R43" s="141"/>
      <c r="S43" s="117"/>
      <c r="T43" s="140"/>
      <c r="U43" s="144"/>
      <c r="V43" s="144"/>
      <c r="W43" s="144"/>
      <c r="X43" s="144"/>
      <c r="Y43" s="117"/>
      <c r="Z43" s="132" t="str">
        <f>IF(ISBLANK(I43)," ",N43-T43)</f>
        <v xml:space="preserve"> </v>
      </c>
      <c r="AA43" s="145"/>
      <c r="AB43" s="145"/>
      <c r="AC43" s="145"/>
      <c r="AD43" s="145"/>
      <c r="AE43" s="117"/>
      <c r="AF43" s="132"/>
      <c r="AG43" s="206">
        <v>1.95</v>
      </c>
      <c r="AH43" s="206"/>
      <c r="AI43" s="206"/>
      <c r="AJ43" s="117"/>
      <c r="AK43" s="132"/>
      <c r="AL43" s="134">
        <v>1.0389999999999999</v>
      </c>
      <c r="AM43" s="134"/>
      <c r="AN43" s="134"/>
      <c r="AO43" s="117"/>
      <c r="AP43" s="125" t="str">
        <f>IF(ISBLANK(I43)," ",ROUNDDOWN(ROUNDDOWN(Z43*AG43/AG44,0)*AL43,0))</f>
        <v xml:space="preserve"> </v>
      </c>
      <c r="AQ43" s="126"/>
      <c r="AR43" s="126"/>
      <c r="AS43" s="126"/>
      <c r="AT43" s="126"/>
      <c r="AU43" s="117"/>
      <c r="AV43" s="88"/>
      <c r="AW43" s="43"/>
    </row>
    <row r="44" spans="1:49" ht="19.05" customHeight="1">
      <c r="A44" s="35"/>
      <c r="B44" s="146"/>
      <c r="C44" s="146"/>
      <c r="D44" s="146"/>
      <c r="E44" s="146"/>
      <c r="F44" s="146"/>
      <c r="G44" s="146"/>
      <c r="H44" s="54"/>
      <c r="I44" s="142"/>
      <c r="J44" s="143"/>
      <c r="K44" s="143"/>
      <c r="L44" s="143"/>
      <c r="M44" s="118"/>
      <c r="N44" s="142"/>
      <c r="O44" s="143"/>
      <c r="P44" s="143"/>
      <c r="Q44" s="143"/>
      <c r="R44" s="143"/>
      <c r="S44" s="118"/>
      <c r="T44" s="142"/>
      <c r="U44" s="143"/>
      <c r="V44" s="143"/>
      <c r="W44" s="143"/>
      <c r="X44" s="143"/>
      <c r="Y44" s="118"/>
      <c r="Z44" s="133"/>
      <c r="AA44" s="136"/>
      <c r="AB44" s="136"/>
      <c r="AC44" s="136"/>
      <c r="AD44" s="136"/>
      <c r="AE44" s="118"/>
      <c r="AF44" s="133"/>
      <c r="AG44" s="164">
        <v>1000</v>
      </c>
      <c r="AH44" s="164"/>
      <c r="AI44" s="164"/>
      <c r="AJ44" s="118"/>
      <c r="AK44" s="133"/>
      <c r="AL44" s="135"/>
      <c r="AM44" s="135"/>
      <c r="AN44" s="135"/>
      <c r="AO44" s="118"/>
      <c r="AP44" s="133"/>
      <c r="AQ44" s="136"/>
      <c r="AR44" s="136"/>
      <c r="AS44" s="136"/>
      <c r="AT44" s="136"/>
      <c r="AU44" s="118"/>
      <c r="AV44" s="90"/>
      <c r="AW44" s="43"/>
    </row>
    <row r="45" spans="1:49" ht="19.05" customHeight="1">
      <c r="A45" s="33"/>
      <c r="B45" s="137" t="s">
        <v>31</v>
      </c>
      <c r="C45" s="137"/>
      <c r="D45" s="137"/>
      <c r="E45" s="137"/>
      <c r="F45" s="137"/>
      <c r="G45" s="137"/>
      <c r="H45" s="55"/>
      <c r="I45" s="140"/>
      <c r="J45" s="141"/>
      <c r="K45" s="141"/>
      <c r="L45" s="141"/>
      <c r="M45" s="117"/>
      <c r="N45" s="140"/>
      <c r="O45" s="141"/>
      <c r="P45" s="141"/>
      <c r="Q45" s="141"/>
      <c r="R45" s="141"/>
      <c r="S45" s="117"/>
      <c r="T45" s="140"/>
      <c r="U45" s="144"/>
      <c r="V45" s="144"/>
      <c r="W45" s="144"/>
      <c r="X45" s="144"/>
      <c r="Y45" s="117"/>
      <c r="Z45" s="132" t="str">
        <f>IF(ISBLANK(I45)," ",N45-T45)</f>
        <v xml:space="preserve"> </v>
      </c>
      <c r="AA45" s="145"/>
      <c r="AB45" s="145"/>
      <c r="AC45" s="145"/>
      <c r="AD45" s="145"/>
      <c r="AE45" s="117"/>
      <c r="AF45" s="132"/>
      <c r="AG45" s="147">
        <v>3.5529999999999999</v>
      </c>
      <c r="AH45" s="147"/>
      <c r="AI45" s="147"/>
      <c r="AJ45" s="117"/>
      <c r="AK45" s="132"/>
      <c r="AL45" s="134">
        <v>1.0169999999999999</v>
      </c>
      <c r="AM45" s="134"/>
      <c r="AN45" s="134"/>
      <c r="AO45" s="117"/>
      <c r="AP45" s="125" t="str">
        <f>IF(ISBLANK(I45)," ",ROUNDDOWN(ROUNDDOWN(Z45*AG45/AG46,0)*AL45,0))</f>
        <v xml:space="preserve"> </v>
      </c>
      <c r="AQ45" s="126"/>
      <c r="AR45" s="126"/>
      <c r="AS45" s="126"/>
      <c r="AT45" s="126"/>
      <c r="AU45" s="117"/>
      <c r="AV45" s="88"/>
      <c r="AW45" s="43"/>
    </row>
    <row r="46" spans="1:49" ht="19.05" customHeight="1">
      <c r="A46" s="41"/>
      <c r="B46" s="139"/>
      <c r="C46" s="139"/>
      <c r="D46" s="139"/>
      <c r="E46" s="139"/>
      <c r="F46" s="139"/>
      <c r="G46" s="139"/>
      <c r="H46" s="56"/>
      <c r="I46" s="142"/>
      <c r="J46" s="143"/>
      <c r="K46" s="143"/>
      <c r="L46" s="143"/>
      <c r="M46" s="118"/>
      <c r="N46" s="142"/>
      <c r="O46" s="143"/>
      <c r="P46" s="143"/>
      <c r="Q46" s="143"/>
      <c r="R46" s="143"/>
      <c r="S46" s="118"/>
      <c r="T46" s="142"/>
      <c r="U46" s="143"/>
      <c r="V46" s="143"/>
      <c r="W46" s="143"/>
      <c r="X46" s="143"/>
      <c r="Y46" s="118"/>
      <c r="Z46" s="133"/>
      <c r="AA46" s="136"/>
      <c r="AB46" s="136"/>
      <c r="AC46" s="136"/>
      <c r="AD46" s="136"/>
      <c r="AE46" s="118"/>
      <c r="AF46" s="133"/>
      <c r="AG46" s="164">
        <v>1000</v>
      </c>
      <c r="AH46" s="164"/>
      <c r="AI46" s="164"/>
      <c r="AJ46" s="118"/>
      <c r="AK46" s="133"/>
      <c r="AL46" s="135"/>
      <c r="AM46" s="135"/>
      <c r="AN46" s="135"/>
      <c r="AO46" s="118"/>
      <c r="AP46" s="133"/>
      <c r="AQ46" s="136"/>
      <c r="AR46" s="136"/>
      <c r="AS46" s="136"/>
      <c r="AT46" s="136"/>
      <c r="AU46" s="118"/>
      <c r="AV46" s="90"/>
      <c r="AW46" s="43"/>
    </row>
    <row r="47" spans="1:49" ht="19.05" customHeight="1">
      <c r="A47" s="33"/>
      <c r="B47" s="137" t="s">
        <v>24</v>
      </c>
      <c r="C47" s="137"/>
      <c r="D47" s="137"/>
      <c r="E47" s="137"/>
      <c r="F47" s="137"/>
      <c r="G47" s="137"/>
      <c r="H47" s="55"/>
      <c r="I47" s="140"/>
      <c r="J47" s="141"/>
      <c r="K47" s="141"/>
      <c r="L47" s="141"/>
      <c r="M47" s="117"/>
      <c r="N47" s="140"/>
      <c r="O47" s="141"/>
      <c r="P47" s="141"/>
      <c r="Q47" s="141"/>
      <c r="R47" s="141"/>
      <c r="S47" s="117"/>
      <c r="T47" s="140"/>
      <c r="U47" s="144"/>
      <c r="V47" s="144"/>
      <c r="W47" s="144"/>
      <c r="X47" s="144"/>
      <c r="Y47" s="117"/>
      <c r="Z47" s="132" t="str">
        <f>IF(ISBLANK(I47)," ",N47-T47)</f>
        <v xml:space="preserve"> </v>
      </c>
      <c r="AA47" s="145"/>
      <c r="AB47" s="145"/>
      <c r="AC47" s="145"/>
      <c r="AD47" s="145"/>
      <c r="AE47" s="117"/>
      <c r="AF47" s="132"/>
      <c r="AG47" s="206">
        <v>4.12</v>
      </c>
      <c r="AH47" s="206"/>
      <c r="AI47" s="206"/>
      <c r="AJ47" s="117"/>
      <c r="AK47" s="132"/>
      <c r="AL47" s="134">
        <v>1.0580000000000001</v>
      </c>
      <c r="AM47" s="134"/>
      <c r="AN47" s="134"/>
      <c r="AO47" s="117"/>
      <c r="AP47" s="125" t="str">
        <f>IF(ISBLANK(I47)," ",ROUNDDOWN(ROUNDDOWN(Z47*AG47/AG48,0)*AL47,0))</f>
        <v xml:space="preserve"> </v>
      </c>
      <c r="AQ47" s="126"/>
      <c r="AR47" s="126"/>
      <c r="AS47" s="126"/>
      <c r="AT47" s="126"/>
      <c r="AU47" s="117"/>
      <c r="AV47" s="88"/>
      <c r="AW47" s="43"/>
    </row>
    <row r="48" spans="1:49" ht="19.05" customHeight="1">
      <c r="A48" s="41"/>
      <c r="B48" s="139"/>
      <c r="C48" s="139"/>
      <c r="D48" s="139"/>
      <c r="E48" s="139"/>
      <c r="F48" s="139"/>
      <c r="G48" s="139"/>
      <c r="H48" s="56"/>
      <c r="I48" s="142"/>
      <c r="J48" s="143"/>
      <c r="K48" s="143"/>
      <c r="L48" s="143"/>
      <c r="M48" s="118"/>
      <c r="N48" s="142"/>
      <c r="O48" s="143"/>
      <c r="P48" s="143"/>
      <c r="Q48" s="143"/>
      <c r="R48" s="143"/>
      <c r="S48" s="118"/>
      <c r="T48" s="142"/>
      <c r="U48" s="143"/>
      <c r="V48" s="143"/>
      <c r="W48" s="143"/>
      <c r="X48" s="143"/>
      <c r="Y48" s="118"/>
      <c r="Z48" s="133"/>
      <c r="AA48" s="136"/>
      <c r="AB48" s="136"/>
      <c r="AC48" s="136"/>
      <c r="AD48" s="136"/>
      <c r="AE48" s="118"/>
      <c r="AF48" s="133"/>
      <c r="AG48" s="164">
        <v>1000</v>
      </c>
      <c r="AH48" s="164"/>
      <c r="AI48" s="164"/>
      <c r="AJ48" s="118"/>
      <c r="AK48" s="133"/>
      <c r="AL48" s="135"/>
      <c r="AM48" s="135"/>
      <c r="AN48" s="135"/>
      <c r="AO48" s="118"/>
      <c r="AP48" s="133"/>
      <c r="AQ48" s="136"/>
      <c r="AR48" s="136"/>
      <c r="AS48" s="136"/>
      <c r="AT48" s="136"/>
      <c r="AU48" s="118"/>
      <c r="AV48" s="89"/>
      <c r="AW48" s="43"/>
    </row>
    <row r="49" spans="1:49" ht="19.05" customHeight="1">
      <c r="A49" s="33"/>
      <c r="B49" s="137" t="s">
        <v>32</v>
      </c>
      <c r="C49" s="137"/>
      <c r="D49" s="137"/>
      <c r="E49" s="137"/>
      <c r="F49" s="137"/>
      <c r="G49" s="137"/>
      <c r="H49" s="55"/>
      <c r="I49" s="140"/>
      <c r="J49" s="141"/>
      <c r="K49" s="141"/>
      <c r="L49" s="141"/>
      <c r="M49" s="117"/>
      <c r="N49" s="140"/>
      <c r="O49" s="141"/>
      <c r="P49" s="141"/>
      <c r="Q49" s="141"/>
      <c r="R49" s="141"/>
      <c r="S49" s="117"/>
      <c r="T49" s="140"/>
      <c r="U49" s="144"/>
      <c r="V49" s="144"/>
      <c r="W49" s="144"/>
      <c r="X49" s="144"/>
      <c r="Y49" s="117"/>
      <c r="Z49" s="132" t="str">
        <f>IF(ISBLANK(I49)," ",N49-T49)</f>
        <v xml:space="preserve"> </v>
      </c>
      <c r="AA49" s="145"/>
      <c r="AB49" s="145"/>
      <c r="AC49" s="145"/>
      <c r="AD49" s="145"/>
      <c r="AE49" s="117"/>
      <c r="AF49" s="132"/>
      <c r="AG49" s="147">
        <v>1.296</v>
      </c>
      <c r="AH49" s="147"/>
      <c r="AI49" s="147"/>
      <c r="AJ49" s="117"/>
      <c r="AK49" s="132"/>
      <c r="AL49" s="134">
        <v>1.04</v>
      </c>
      <c r="AM49" s="134"/>
      <c r="AN49" s="134"/>
      <c r="AO49" s="117"/>
      <c r="AP49" s="125" t="str">
        <f>IF(ISBLANK(I49)," ",ROUNDDOWN(ROUNDDOWN(Z49*AG49/AG50,0)*AL49,0))</f>
        <v xml:space="preserve"> </v>
      </c>
      <c r="AQ49" s="126"/>
      <c r="AR49" s="126"/>
      <c r="AS49" s="126"/>
      <c r="AT49" s="126"/>
      <c r="AU49" s="117"/>
      <c r="AV49" s="88"/>
      <c r="AW49" s="43"/>
    </row>
    <row r="50" spans="1:49" ht="19.05" customHeight="1">
      <c r="A50" s="41"/>
      <c r="B50" s="139"/>
      <c r="C50" s="139"/>
      <c r="D50" s="139"/>
      <c r="E50" s="139"/>
      <c r="F50" s="139"/>
      <c r="G50" s="139"/>
      <c r="H50" s="56"/>
      <c r="I50" s="142"/>
      <c r="J50" s="143"/>
      <c r="K50" s="143"/>
      <c r="L50" s="143"/>
      <c r="M50" s="118"/>
      <c r="N50" s="142"/>
      <c r="O50" s="143"/>
      <c r="P50" s="143"/>
      <c r="Q50" s="143"/>
      <c r="R50" s="143"/>
      <c r="S50" s="118"/>
      <c r="T50" s="142"/>
      <c r="U50" s="143"/>
      <c r="V50" s="143"/>
      <c r="W50" s="143"/>
      <c r="X50" s="143"/>
      <c r="Y50" s="118"/>
      <c r="Z50" s="133"/>
      <c r="AA50" s="136"/>
      <c r="AB50" s="136"/>
      <c r="AC50" s="136"/>
      <c r="AD50" s="136"/>
      <c r="AE50" s="118"/>
      <c r="AF50" s="133"/>
      <c r="AG50" s="164">
        <v>1000</v>
      </c>
      <c r="AH50" s="164"/>
      <c r="AI50" s="164"/>
      <c r="AJ50" s="118"/>
      <c r="AK50" s="133"/>
      <c r="AL50" s="135"/>
      <c r="AM50" s="135"/>
      <c r="AN50" s="135"/>
      <c r="AO50" s="118"/>
      <c r="AP50" s="133"/>
      <c r="AQ50" s="136"/>
      <c r="AR50" s="136"/>
      <c r="AS50" s="136"/>
      <c r="AT50" s="136"/>
      <c r="AU50" s="118"/>
      <c r="AV50" s="89"/>
      <c r="AW50" s="43"/>
    </row>
    <row r="51" spans="1:49" ht="19.05" customHeight="1">
      <c r="A51" s="33"/>
      <c r="B51" s="137" t="s">
        <v>36</v>
      </c>
      <c r="C51" s="137"/>
      <c r="D51" s="137"/>
      <c r="E51" s="137"/>
      <c r="F51" s="137"/>
      <c r="G51" s="137"/>
      <c r="H51" s="55"/>
      <c r="I51" s="132">
        <f>SUM(I33:L50)</f>
        <v>0</v>
      </c>
      <c r="J51" s="126"/>
      <c r="K51" s="126"/>
      <c r="L51" s="126"/>
      <c r="M51" s="117"/>
      <c r="N51" s="132">
        <f>SUM(N33:R50)</f>
        <v>0</v>
      </c>
      <c r="O51" s="126"/>
      <c r="P51" s="126"/>
      <c r="Q51" s="126"/>
      <c r="R51" s="126"/>
      <c r="S51" s="117"/>
      <c r="T51" s="132">
        <f>SUM(T33:X50)</f>
        <v>0</v>
      </c>
      <c r="U51" s="126"/>
      <c r="V51" s="126"/>
      <c r="W51" s="126"/>
      <c r="X51" s="126"/>
      <c r="Y51" s="117"/>
      <c r="Z51" s="132">
        <f>SUM(Z33:AD50)</f>
        <v>0</v>
      </c>
      <c r="AA51" s="126"/>
      <c r="AB51" s="126"/>
      <c r="AC51" s="126"/>
      <c r="AD51" s="126"/>
      <c r="AE51" s="117"/>
      <c r="AF51" s="119"/>
      <c r="AG51" s="120"/>
      <c r="AH51" s="120"/>
      <c r="AI51" s="120"/>
      <c r="AJ51" s="121"/>
      <c r="AK51" s="119"/>
      <c r="AL51" s="120"/>
      <c r="AM51" s="120"/>
      <c r="AN51" s="120"/>
      <c r="AO51" s="121"/>
      <c r="AP51" s="125">
        <f>SUM(AP33:AT50)</f>
        <v>0</v>
      </c>
      <c r="AQ51" s="126"/>
      <c r="AR51" s="126"/>
      <c r="AS51" s="126"/>
      <c r="AT51" s="126"/>
      <c r="AU51" s="117"/>
      <c r="AV51" s="88"/>
      <c r="AW51" s="43"/>
    </row>
    <row r="52" spans="1:49" ht="19.05" customHeight="1">
      <c r="A52" s="36"/>
      <c r="B52" s="138"/>
      <c r="C52" s="138"/>
      <c r="D52" s="138"/>
      <c r="E52" s="138"/>
      <c r="F52" s="138"/>
      <c r="G52" s="138"/>
      <c r="H52" s="57"/>
      <c r="I52" s="127"/>
      <c r="J52" s="128"/>
      <c r="K52" s="128"/>
      <c r="L52" s="128"/>
      <c r="M52" s="129"/>
      <c r="N52" s="127"/>
      <c r="O52" s="128"/>
      <c r="P52" s="128"/>
      <c r="Q52" s="128"/>
      <c r="R52" s="128"/>
      <c r="S52" s="129"/>
      <c r="T52" s="127"/>
      <c r="U52" s="128"/>
      <c r="V52" s="128"/>
      <c r="W52" s="128"/>
      <c r="X52" s="128"/>
      <c r="Y52" s="129"/>
      <c r="Z52" s="127"/>
      <c r="AA52" s="128"/>
      <c r="AB52" s="128"/>
      <c r="AC52" s="128"/>
      <c r="AD52" s="128"/>
      <c r="AE52" s="129"/>
      <c r="AF52" s="122"/>
      <c r="AG52" s="123"/>
      <c r="AH52" s="123"/>
      <c r="AI52" s="123"/>
      <c r="AJ52" s="124"/>
      <c r="AK52" s="122"/>
      <c r="AL52" s="123"/>
      <c r="AM52" s="123"/>
      <c r="AN52" s="123"/>
      <c r="AO52" s="124"/>
      <c r="AP52" s="127"/>
      <c r="AQ52" s="128"/>
      <c r="AR52" s="128"/>
      <c r="AS52" s="128"/>
      <c r="AT52" s="128"/>
      <c r="AU52" s="129"/>
      <c r="AV52" s="91"/>
      <c r="AW52" s="43"/>
    </row>
    <row r="53" spans="1:49" ht="18" customHeight="1">
      <c r="A53" s="37"/>
      <c r="B53" s="37"/>
      <c r="C53" s="37"/>
      <c r="D53" s="43"/>
      <c r="E53" s="43"/>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43"/>
    </row>
    <row r="54" spans="1:49" s="30" customFormat="1" ht="18" customHeight="1">
      <c r="A54" s="173" t="s">
        <v>89</v>
      </c>
      <c r="B54" s="173"/>
      <c r="C54" s="173"/>
      <c r="D54" s="47">
        <v>1</v>
      </c>
      <c r="E54" s="48"/>
      <c r="F54" s="174" t="s">
        <v>80</v>
      </c>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row>
    <row r="55" spans="1:49" s="30" customFormat="1" ht="18" customHeight="1">
      <c r="A55" s="42"/>
      <c r="B55" s="42"/>
      <c r="C55" s="42"/>
      <c r="D55" s="47"/>
      <c r="E55" s="48"/>
      <c r="F55" s="174" t="s">
        <v>113</v>
      </c>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row>
    <row r="56" spans="1:49" s="30" customFormat="1" ht="18" customHeight="1">
      <c r="A56" s="173"/>
      <c r="B56" s="173"/>
      <c r="C56" s="173"/>
      <c r="D56" s="47">
        <v>2</v>
      </c>
      <c r="E56" s="48"/>
      <c r="F56" s="174" t="s">
        <v>94</v>
      </c>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row>
    <row r="57" spans="1:49" s="30" customFormat="1" ht="28.5" customHeight="1">
      <c r="A57" s="173"/>
      <c r="B57" s="173"/>
      <c r="C57" s="173"/>
      <c r="D57" s="47">
        <v>3</v>
      </c>
      <c r="E57" s="48"/>
      <c r="F57" s="174" t="s">
        <v>101</v>
      </c>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row>
    <row r="58" spans="1:49" s="30" customFormat="1" ht="18" customHeight="1">
      <c r="A58" s="173"/>
      <c r="B58" s="173"/>
      <c r="C58" s="173"/>
      <c r="D58" s="47">
        <v>4</v>
      </c>
      <c r="E58" s="48"/>
      <c r="F58" s="174" t="s">
        <v>111</v>
      </c>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row>
    <row r="59" spans="1:49" s="30" customFormat="1" ht="30" customHeight="1">
      <c r="A59" s="173"/>
      <c r="B59" s="173"/>
      <c r="C59" s="173"/>
      <c r="D59" s="47">
        <v>5</v>
      </c>
      <c r="E59" s="48"/>
      <c r="F59" s="174" t="s">
        <v>102</v>
      </c>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row>
    <row r="60" spans="1:49" ht="15" customHeight="1">
      <c r="A60" s="43"/>
      <c r="B60" s="43"/>
      <c r="C60" s="43"/>
      <c r="D60" s="47">
        <v>6</v>
      </c>
      <c r="E60" s="43"/>
      <c r="F60" s="130" t="s">
        <v>30</v>
      </c>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row>
    <row r="61" spans="1:49" ht="15" customHeight="1">
      <c r="A61" s="43"/>
      <c r="B61" s="43"/>
      <c r="C61" s="43"/>
      <c r="D61" s="43"/>
      <c r="E61" s="43"/>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row>
    <row r="62" spans="1:49" ht="12.75" customHeight="1">
      <c r="A62" s="43"/>
      <c r="B62" s="43"/>
      <c r="C62" s="43"/>
      <c r="D62" s="43"/>
      <c r="E62" s="131" t="s">
        <v>103</v>
      </c>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row>
    <row r="63" spans="1:49" ht="12.75" customHeight="1">
      <c r="A63" s="43"/>
      <c r="B63" s="43"/>
      <c r="C63" s="43"/>
      <c r="D63" s="43"/>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row>
    <row r="64" spans="1:49" ht="12.75" customHeight="1">
      <c r="A64" s="43"/>
      <c r="B64" s="43"/>
      <c r="C64" s="43"/>
      <c r="D64" s="43"/>
      <c r="E64" s="131" t="s">
        <v>104</v>
      </c>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row>
    <row r="65" spans="1:49" ht="12.75" customHeight="1">
      <c r="A65" s="43"/>
      <c r="B65" s="43"/>
      <c r="C65" s="43"/>
      <c r="D65" s="43"/>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row>
    <row r="66" spans="1:49" ht="12.75" customHeight="1">
      <c r="A66" s="43"/>
      <c r="B66" s="43"/>
      <c r="C66" s="43"/>
      <c r="D66" s="43"/>
      <c r="E66" s="43" t="s">
        <v>105</v>
      </c>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row>
    <row r="67" spans="1:49" ht="12.75" customHeight="1">
      <c r="A67" s="43"/>
      <c r="B67" s="43"/>
      <c r="C67" s="43"/>
      <c r="D67" s="47">
        <v>7</v>
      </c>
      <c r="E67" s="43"/>
      <c r="F67" s="50" t="s">
        <v>106</v>
      </c>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row>
    <row r="68" spans="1:49">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row>
  </sheetData>
  <mergeCells count="310">
    <mergeCell ref="A1:AV1"/>
    <mergeCell ref="A2:AV2"/>
    <mergeCell ref="A3:X3"/>
    <mergeCell ref="Y3:AD3"/>
    <mergeCell ref="AE3:AV3"/>
    <mergeCell ref="B4:I4"/>
    <mergeCell ref="J4:K4"/>
    <mergeCell ref="M4:W4"/>
    <mergeCell ref="AA4:AD4"/>
    <mergeCell ref="AE4:AK4"/>
    <mergeCell ref="AL4:AU4"/>
    <mergeCell ref="B5:I5"/>
    <mergeCell ref="J5:K5"/>
    <mergeCell ref="M5:W5"/>
    <mergeCell ref="AA5:AD5"/>
    <mergeCell ref="AE5:AK5"/>
    <mergeCell ref="AL5:AU5"/>
    <mergeCell ref="B6:K6"/>
    <mergeCell ref="M6:W6"/>
    <mergeCell ref="AA6:AD6"/>
    <mergeCell ref="AE6:AK6"/>
    <mergeCell ref="AL6:AU6"/>
    <mergeCell ref="AJ12:AU12"/>
    <mergeCell ref="AD13:AH13"/>
    <mergeCell ref="AJ13:AP13"/>
    <mergeCell ref="AQ13:AR13"/>
    <mergeCell ref="AS13:AU13"/>
    <mergeCell ref="D7:J7"/>
    <mergeCell ref="M7:N7"/>
    <mergeCell ref="O7:P7"/>
    <mergeCell ref="R7:S7"/>
    <mergeCell ref="U7:V7"/>
    <mergeCell ref="AA7:AJ7"/>
    <mergeCell ref="AL7:AU7"/>
    <mergeCell ref="AL8:AU8"/>
    <mergeCell ref="AL9:AU9"/>
    <mergeCell ref="X12:X13"/>
    <mergeCell ref="Y12:AC13"/>
    <mergeCell ref="A26:AV26"/>
    <mergeCell ref="A14:AV14"/>
    <mergeCell ref="U15:Z15"/>
    <mergeCell ref="AA15:AB15"/>
    <mergeCell ref="AC15:AD15"/>
    <mergeCell ref="AE15:AG15"/>
    <mergeCell ref="AI15:AK15"/>
    <mergeCell ref="AM15:AN15"/>
    <mergeCell ref="AP15:AV15"/>
    <mergeCell ref="AC16:AR16"/>
    <mergeCell ref="A15:T18"/>
    <mergeCell ref="U16:Z18"/>
    <mergeCell ref="AA16:AB18"/>
    <mergeCell ref="AS16:AT18"/>
    <mergeCell ref="AV16:AV18"/>
    <mergeCell ref="AC17:AR18"/>
    <mergeCell ref="A22:C25"/>
    <mergeCell ref="F23:AV25"/>
    <mergeCell ref="A19:K19"/>
    <mergeCell ref="L19:Q19"/>
    <mergeCell ref="R19:T19"/>
    <mergeCell ref="W19:AV19"/>
    <mergeCell ref="A20:AV20"/>
    <mergeCell ref="A21:C21"/>
    <mergeCell ref="AK32:AO32"/>
    <mergeCell ref="AP32:AU32"/>
    <mergeCell ref="A27:AV27"/>
    <mergeCell ref="A28:AV28"/>
    <mergeCell ref="A29:AV29"/>
    <mergeCell ref="B30:G30"/>
    <mergeCell ref="I30:L30"/>
    <mergeCell ref="N30:R30"/>
    <mergeCell ref="T30:X30"/>
    <mergeCell ref="Z30:AD30"/>
    <mergeCell ref="AF30:AI30"/>
    <mergeCell ref="AK30:AN30"/>
    <mergeCell ref="AP30:AT30"/>
    <mergeCell ref="AG36:AI36"/>
    <mergeCell ref="AG37:AI37"/>
    <mergeCell ref="AG38:AI38"/>
    <mergeCell ref="AG39:AI39"/>
    <mergeCell ref="AG40:AI40"/>
    <mergeCell ref="AG41:AI41"/>
    <mergeCell ref="B31:G31"/>
    <mergeCell ref="I31:L31"/>
    <mergeCell ref="N31:R31"/>
    <mergeCell ref="T31:X31"/>
    <mergeCell ref="Z31:AD31"/>
    <mergeCell ref="AF31:AI31"/>
    <mergeCell ref="AF33:AF34"/>
    <mergeCell ref="I35:L36"/>
    <mergeCell ref="M35:M36"/>
    <mergeCell ref="N35:R36"/>
    <mergeCell ref="S35:S36"/>
    <mergeCell ref="T35:X36"/>
    <mergeCell ref="Y35:Y36"/>
    <mergeCell ref="Z35:AD36"/>
    <mergeCell ref="AE35:AE36"/>
    <mergeCell ref="AF35:AF36"/>
    <mergeCell ref="B32:G32"/>
    <mergeCell ref="I32:M32"/>
    <mergeCell ref="AG42:AI42"/>
    <mergeCell ref="AG43:AI43"/>
    <mergeCell ref="AG44:AI44"/>
    <mergeCell ref="AG45:AI45"/>
    <mergeCell ref="AG46:AI46"/>
    <mergeCell ref="AG47:AI47"/>
    <mergeCell ref="AG48:AI48"/>
    <mergeCell ref="AG49:AI49"/>
    <mergeCell ref="AG50:AI50"/>
    <mergeCell ref="A54:C54"/>
    <mergeCell ref="F54:AW54"/>
    <mergeCell ref="F55:AW55"/>
    <mergeCell ref="A56:C56"/>
    <mergeCell ref="F56:AW56"/>
    <mergeCell ref="A57:C57"/>
    <mergeCell ref="F57:AW57"/>
    <mergeCell ref="A58:C58"/>
    <mergeCell ref="F58:AW58"/>
    <mergeCell ref="A59:C59"/>
    <mergeCell ref="F59:AW59"/>
    <mergeCell ref="Z5:Z6"/>
    <mergeCell ref="D8:D11"/>
    <mergeCell ref="E8:J9"/>
    <mergeCell ref="K8:K9"/>
    <mergeCell ref="L8:L9"/>
    <mergeCell ref="M8:P9"/>
    <mergeCell ref="Q8:R9"/>
    <mergeCell ref="S8:V9"/>
    <mergeCell ref="W8:X9"/>
    <mergeCell ref="Y8:AJ10"/>
    <mergeCell ref="AK8:AK10"/>
    <mergeCell ref="E10:J11"/>
    <mergeCell ref="K10:K11"/>
    <mergeCell ref="L10:L11"/>
    <mergeCell ref="M10:P11"/>
    <mergeCell ref="Q10:R11"/>
    <mergeCell ref="S10:V11"/>
    <mergeCell ref="W10:X11"/>
    <mergeCell ref="D12:J13"/>
    <mergeCell ref="K12:K13"/>
    <mergeCell ref="L12:L13"/>
    <mergeCell ref="M12:W13"/>
    <mergeCell ref="F21:AV21"/>
    <mergeCell ref="F22:AV22"/>
    <mergeCell ref="B7:B13"/>
    <mergeCell ref="AL10:AU10"/>
    <mergeCell ref="Y11:AC11"/>
    <mergeCell ref="AD11:AH11"/>
    <mergeCell ref="AJ11:AU11"/>
    <mergeCell ref="AD12:AH12"/>
    <mergeCell ref="AJ33:AJ34"/>
    <mergeCell ref="AK33:AK34"/>
    <mergeCell ref="AL33:AN34"/>
    <mergeCell ref="AO33:AO34"/>
    <mergeCell ref="AP33:AT34"/>
    <mergeCell ref="AU33:AU34"/>
    <mergeCell ref="AG33:AI33"/>
    <mergeCell ref="AG34:AI34"/>
    <mergeCell ref="Z33:AD34"/>
    <mergeCell ref="AE33:AE34"/>
    <mergeCell ref="AK31:AN31"/>
    <mergeCell ref="AP31:AT31"/>
    <mergeCell ref="N32:S32"/>
    <mergeCell ref="T32:Y32"/>
    <mergeCell ref="Z32:AE32"/>
    <mergeCell ref="AF32:AJ32"/>
    <mergeCell ref="A33:A34"/>
    <mergeCell ref="B33:G34"/>
    <mergeCell ref="H33:H34"/>
    <mergeCell ref="I33:L34"/>
    <mergeCell ref="M33:M34"/>
    <mergeCell ref="N33:R34"/>
    <mergeCell ref="S33:S34"/>
    <mergeCell ref="T33:X34"/>
    <mergeCell ref="Y33:Y34"/>
    <mergeCell ref="AJ35:AJ36"/>
    <mergeCell ref="AK35:AK36"/>
    <mergeCell ref="AL35:AN36"/>
    <mergeCell ref="AO35:AO36"/>
    <mergeCell ref="AP35:AT36"/>
    <mergeCell ref="AU35:AU36"/>
    <mergeCell ref="B37:G38"/>
    <mergeCell ref="I37:L38"/>
    <mergeCell ref="M37:M38"/>
    <mergeCell ref="N37:R38"/>
    <mergeCell ref="S37:S38"/>
    <mergeCell ref="T37:X38"/>
    <mergeCell ref="Y37:Y38"/>
    <mergeCell ref="Z37:AD38"/>
    <mergeCell ref="AE37:AE38"/>
    <mergeCell ref="AF37:AF38"/>
    <mergeCell ref="AJ37:AJ38"/>
    <mergeCell ref="AK37:AK38"/>
    <mergeCell ref="AL37:AN38"/>
    <mergeCell ref="AO37:AO38"/>
    <mergeCell ref="AP37:AT38"/>
    <mergeCell ref="AU37:AU38"/>
    <mergeCell ref="B35:G36"/>
    <mergeCell ref="AG35:AI35"/>
    <mergeCell ref="AJ39:AJ40"/>
    <mergeCell ref="AK39:AK40"/>
    <mergeCell ref="AL39:AN40"/>
    <mergeCell ref="AO39:AO40"/>
    <mergeCell ref="AP39:AT40"/>
    <mergeCell ref="AU39:AU40"/>
    <mergeCell ref="B41:G42"/>
    <mergeCell ref="I41:L42"/>
    <mergeCell ref="M41:M42"/>
    <mergeCell ref="N41:R42"/>
    <mergeCell ref="S41:S42"/>
    <mergeCell ref="T41:X42"/>
    <mergeCell ref="Y41:Y42"/>
    <mergeCell ref="Z41:AD42"/>
    <mergeCell ref="AE41:AE42"/>
    <mergeCell ref="AF41:AF42"/>
    <mergeCell ref="AJ41:AJ42"/>
    <mergeCell ref="AK41:AK42"/>
    <mergeCell ref="AL41:AN42"/>
    <mergeCell ref="AO41:AO42"/>
    <mergeCell ref="AP41:AT42"/>
    <mergeCell ref="AU41:AU42"/>
    <mergeCell ref="B39:G40"/>
    <mergeCell ref="I39:L40"/>
    <mergeCell ref="M43:M44"/>
    <mergeCell ref="N43:R44"/>
    <mergeCell ref="S43:S44"/>
    <mergeCell ref="T43:X44"/>
    <mergeCell ref="Y43:Y44"/>
    <mergeCell ref="Z43:AD44"/>
    <mergeCell ref="AE43:AE44"/>
    <mergeCell ref="AF39:AF40"/>
    <mergeCell ref="M39:M40"/>
    <mergeCell ref="N39:R40"/>
    <mergeCell ref="S39:S40"/>
    <mergeCell ref="T39:X40"/>
    <mergeCell ref="Y39:Y40"/>
    <mergeCell ref="Z39:AD40"/>
    <mergeCell ref="AE39:AE40"/>
    <mergeCell ref="AF43:AF44"/>
    <mergeCell ref="AJ43:AJ44"/>
    <mergeCell ref="AK43:AK44"/>
    <mergeCell ref="AL43:AN44"/>
    <mergeCell ref="AO43:AO44"/>
    <mergeCell ref="AP43:AT44"/>
    <mergeCell ref="AU43:AU44"/>
    <mergeCell ref="B45:G46"/>
    <mergeCell ref="I45:L46"/>
    <mergeCell ref="M45:M46"/>
    <mergeCell ref="N45:R46"/>
    <mergeCell ref="S45:S46"/>
    <mergeCell ref="T45:X46"/>
    <mergeCell ref="Y45:Y46"/>
    <mergeCell ref="Z45:AD46"/>
    <mergeCell ref="AE45:AE46"/>
    <mergeCell ref="AF45:AF46"/>
    <mergeCell ref="AJ45:AJ46"/>
    <mergeCell ref="AK45:AK46"/>
    <mergeCell ref="AL45:AN46"/>
    <mergeCell ref="AO45:AO46"/>
    <mergeCell ref="AP45:AT46"/>
    <mergeCell ref="AU45:AU46"/>
    <mergeCell ref="B43:G44"/>
    <mergeCell ref="I43:L44"/>
    <mergeCell ref="B51:G52"/>
    <mergeCell ref="I51:L52"/>
    <mergeCell ref="M51:M52"/>
    <mergeCell ref="N51:R52"/>
    <mergeCell ref="S51:S52"/>
    <mergeCell ref="T51:X52"/>
    <mergeCell ref="Y51:Y52"/>
    <mergeCell ref="Z51:AD52"/>
    <mergeCell ref="B47:G48"/>
    <mergeCell ref="I47:L48"/>
    <mergeCell ref="M47:M48"/>
    <mergeCell ref="N47:R48"/>
    <mergeCell ref="S47:S48"/>
    <mergeCell ref="T47:X48"/>
    <mergeCell ref="Y47:Y48"/>
    <mergeCell ref="Z47:AD48"/>
    <mergeCell ref="B49:G50"/>
    <mergeCell ref="I49:L50"/>
    <mergeCell ref="M49:M50"/>
    <mergeCell ref="N49:R50"/>
    <mergeCell ref="S49:S50"/>
    <mergeCell ref="T49:X50"/>
    <mergeCell ref="Y49:Y50"/>
    <mergeCell ref="Z49:AD50"/>
    <mergeCell ref="AU47:AU48"/>
    <mergeCell ref="AE49:AE50"/>
    <mergeCell ref="AF51:AJ52"/>
    <mergeCell ref="AK51:AO52"/>
    <mergeCell ref="AP51:AT52"/>
    <mergeCell ref="AU51:AU52"/>
    <mergeCell ref="F60:AW61"/>
    <mergeCell ref="E62:AW63"/>
    <mergeCell ref="E64:AW65"/>
    <mergeCell ref="AE51:AE52"/>
    <mergeCell ref="AF47:AF48"/>
    <mergeCell ref="AJ47:AJ48"/>
    <mergeCell ref="AK47:AK48"/>
    <mergeCell ref="AL47:AN48"/>
    <mergeCell ref="AO47:AO48"/>
    <mergeCell ref="AP47:AT48"/>
    <mergeCell ref="AF49:AF50"/>
    <mergeCell ref="AJ49:AJ50"/>
    <mergeCell ref="AK49:AK50"/>
    <mergeCell ref="AL49:AN50"/>
    <mergeCell ref="AO49:AO50"/>
    <mergeCell ref="AP49:AT50"/>
    <mergeCell ref="AU49:AU50"/>
    <mergeCell ref="AE47:AE48"/>
  </mergeCells>
  <phoneticPr fontId="1"/>
  <printOptions horizontalCentered="1"/>
  <pageMargins left="0.78740157480314965" right="0.39370078740157483" top="0.59055118110236227" bottom="0.19685039370078741" header="0.51181102362204722" footer="0.51181102362204722"/>
  <pageSetup paperSize="9" scale="5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68"/>
  <sheetViews>
    <sheetView view="pageBreakPreview" topLeftCell="A32" zoomScaleNormal="75" zoomScaleSheetLayoutView="100" workbookViewId="0">
      <selection activeCell="AG39" sqref="AG39:AI39"/>
    </sheetView>
  </sheetViews>
  <sheetFormatPr defaultColWidth="9" defaultRowHeight="12"/>
  <cols>
    <col min="1" max="1" width="1.59765625" style="26" customWidth="1"/>
    <col min="2" max="2" width="2.59765625" style="26" customWidth="1"/>
    <col min="3" max="3" width="1.59765625" style="26" customWidth="1"/>
    <col min="4" max="6" width="2.59765625" style="26" customWidth="1"/>
    <col min="7" max="7" width="3.59765625" style="26" customWidth="1"/>
    <col min="8" max="8" width="1.796875" style="26" customWidth="1"/>
    <col min="9" max="12" width="2.59765625" style="26" customWidth="1"/>
    <col min="13" max="13" width="1.59765625" style="26" customWidth="1"/>
    <col min="14" max="18" width="2.59765625" style="26" customWidth="1"/>
    <col min="19" max="19" width="1.59765625" style="26" customWidth="1"/>
    <col min="20" max="24" width="2.59765625" style="26" customWidth="1"/>
    <col min="25" max="25" width="1.59765625" style="26" customWidth="1"/>
    <col min="26" max="29" width="2.59765625" style="26" customWidth="1"/>
    <col min="30" max="30" width="6" style="26" customWidth="1"/>
    <col min="31" max="32" width="1.59765625" style="26" customWidth="1"/>
    <col min="33" max="35" width="2.59765625" style="26" customWidth="1"/>
    <col min="36" max="37" width="1.59765625" style="26" customWidth="1"/>
    <col min="38" max="42" width="2.59765625" style="26" customWidth="1"/>
    <col min="43" max="43" width="1.59765625" style="26" customWidth="1"/>
    <col min="44" max="44" width="4.59765625" style="26" customWidth="1"/>
    <col min="45" max="47" width="2.59765625" style="26" customWidth="1"/>
    <col min="48" max="48" width="8.59765625" style="26" customWidth="1"/>
    <col min="49" max="76" width="2.59765625" style="26" customWidth="1"/>
    <col min="77" max="77" width="9" style="26" customWidth="1"/>
    <col min="78" max="16384" width="9" style="26"/>
  </cols>
  <sheetData>
    <row r="1" spans="1:51" ht="20.100000000000001" customHeight="1">
      <c r="A1" s="212" t="s">
        <v>70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43"/>
    </row>
    <row r="2" spans="1:51" ht="40.049999999999997" customHeight="1">
      <c r="A2" s="255" t="s">
        <v>138</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92"/>
      <c r="AX2" s="14"/>
      <c r="AY2" s="14"/>
    </row>
    <row r="3" spans="1:51" ht="44.1" customHeight="1">
      <c r="A3" s="208"/>
      <c r="B3" s="208"/>
      <c r="C3" s="208"/>
      <c r="D3" s="208"/>
      <c r="E3" s="208"/>
      <c r="F3" s="208"/>
      <c r="G3" s="208"/>
      <c r="H3" s="208"/>
      <c r="I3" s="208"/>
      <c r="J3" s="208"/>
      <c r="K3" s="208"/>
      <c r="L3" s="208"/>
      <c r="M3" s="208"/>
      <c r="N3" s="208"/>
      <c r="O3" s="208"/>
      <c r="P3" s="208"/>
      <c r="Q3" s="208"/>
      <c r="R3" s="208"/>
      <c r="S3" s="208"/>
      <c r="T3" s="208"/>
      <c r="U3" s="208"/>
      <c r="V3" s="208"/>
      <c r="W3" s="208"/>
      <c r="X3" s="256"/>
      <c r="Y3" s="257" t="s">
        <v>26</v>
      </c>
      <c r="Z3" s="258"/>
      <c r="AA3" s="258"/>
      <c r="AB3" s="258"/>
      <c r="AC3" s="258"/>
      <c r="AD3" s="258"/>
      <c r="AE3" s="259" t="s">
        <v>124</v>
      </c>
      <c r="AF3" s="260"/>
      <c r="AG3" s="260"/>
      <c r="AH3" s="260"/>
      <c r="AI3" s="260"/>
      <c r="AJ3" s="260"/>
      <c r="AK3" s="260"/>
      <c r="AL3" s="260"/>
      <c r="AM3" s="260"/>
      <c r="AN3" s="260"/>
      <c r="AO3" s="260"/>
      <c r="AP3" s="260"/>
      <c r="AQ3" s="260"/>
      <c r="AR3" s="260"/>
      <c r="AS3" s="260"/>
      <c r="AT3" s="260"/>
      <c r="AU3" s="260"/>
      <c r="AV3" s="261"/>
      <c r="AW3" s="43"/>
    </row>
    <row r="4" spans="1:51" ht="44.1" customHeight="1">
      <c r="A4" s="31"/>
      <c r="B4" s="262" t="s">
        <v>37</v>
      </c>
      <c r="C4" s="262"/>
      <c r="D4" s="262"/>
      <c r="E4" s="262"/>
      <c r="F4" s="262"/>
      <c r="G4" s="262"/>
      <c r="H4" s="262"/>
      <c r="I4" s="262"/>
      <c r="J4" s="262" t="s">
        <v>12</v>
      </c>
      <c r="K4" s="263"/>
      <c r="L4" s="59"/>
      <c r="M4" s="264">
        <f>AP51</f>
        <v>0</v>
      </c>
      <c r="N4" s="264"/>
      <c r="O4" s="264"/>
      <c r="P4" s="264"/>
      <c r="Q4" s="264"/>
      <c r="R4" s="264"/>
      <c r="S4" s="264"/>
      <c r="T4" s="264"/>
      <c r="U4" s="264"/>
      <c r="V4" s="264"/>
      <c r="W4" s="264"/>
      <c r="X4" s="68" t="s">
        <v>11</v>
      </c>
      <c r="Y4" s="72" t="s">
        <v>71</v>
      </c>
      <c r="Z4" s="55"/>
      <c r="AA4" s="245" t="s">
        <v>39</v>
      </c>
      <c r="AB4" s="246"/>
      <c r="AC4" s="246"/>
      <c r="AD4" s="246"/>
      <c r="AE4" s="246" t="s">
        <v>96</v>
      </c>
      <c r="AF4" s="246"/>
      <c r="AG4" s="246"/>
      <c r="AH4" s="246"/>
      <c r="AI4" s="246"/>
      <c r="AJ4" s="246"/>
      <c r="AK4" s="247"/>
      <c r="AL4" s="265" t="s">
        <v>7</v>
      </c>
      <c r="AM4" s="248"/>
      <c r="AN4" s="248"/>
      <c r="AO4" s="248"/>
      <c r="AP4" s="248"/>
      <c r="AQ4" s="248"/>
      <c r="AR4" s="248"/>
      <c r="AS4" s="248"/>
      <c r="AT4" s="248"/>
      <c r="AU4" s="248"/>
      <c r="AV4" s="79" t="s">
        <v>11</v>
      </c>
      <c r="AW4" s="43"/>
    </row>
    <row r="5" spans="1:51" ht="44.1" customHeight="1">
      <c r="A5" s="32"/>
      <c r="B5" s="242" t="s">
        <v>14</v>
      </c>
      <c r="C5" s="242"/>
      <c r="D5" s="242"/>
      <c r="E5" s="242"/>
      <c r="F5" s="242"/>
      <c r="G5" s="242"/>
      <c r="H5" s="242"/>
      <c r="I5" s="242"/>
      <c r="J5" s="242" t="s">
        <v>50</v>
      </c>
      <c r="K5" s="243"/>
      <c r="L5" s="60"/>
      <c r="M5" s="244"/>
      <c r="N5" s="244"/>
      <c r="O5" s="244"/>
      <c r="P5" s="244"/>
      <c r="Q5" s="244"/>
      <c r="R5" s="244"/>
      <c r="S5" s="244"/>
      <c r="T5" s="244"/>
      <c r="U5" s="244"/>
      <c r="V5" s="244"/>
      <c r="W5" s="244"/>
      <c r="X5" s="69" t="s">
        <v>11</v>
      </c>
      <c r="Y5" s="73"/>
      <c r="Z5" s="175" t="s">
        <v>73</v>
      </c>
      <c r="AA5" s="245" t="s">
        <v>62</v>
      </c>
      <c r="AB5" s="246"/>
      <c r="AC5" s="246"/>
      <c r="AD5" s="246"/>
      <c r="AE5" s="246" t="s">
        <v>97</v>
      </c>
      <c r="AF5" s="246"/>
      <c r="AG5" s="246"/>
      <c r="AH5" s="246"/>
      <c r="AI5" s="246"/>
      <c r="AJ5" s="246"/>
      <c r="AK5" s="247"/>
      <c r="AL5" s="248" t="s">
        <v>7</v>
      </c>
      <c r="AM5" s="248"/>
      <c r="AN5" s="248"/>
      <c r="AO5" s="248"/>
      <c r="AP5" s="248"/>
      <c r="AQ5" s="248"/>
      <c r="AR5" s="248"/>
      <c r="AS5" s="248"/>
      <c r="AT5" s="248"/>
      <c r="AU5" s="248"/>
      <c r="AV5" s="79" t="s">
        <v>11</v>
      </c>
      <c r="AW5" s="43"/>
    </row>
    <row r="6" spans="1:51" ht="44.1" customHeight="1">
      <c r="A6" s="33"/>
      <c r="B6" s="249" t="s">
        <v>74</v>
      </c>
      <c r="C6" s="249"/>
      <c r="D6" s="249"/>
      <c r="E6" s="249"/>
      <c r="F6" s="249"/>
      <c r="G6" s="249"/>
      <c r="H6" s="249"/>
      <c r="I6" s="249"/>
      <c r="J6" s="249"/>
      <c r="K6" s="250"/>
      <c r="L6" s="61"/>
      <c r="M6" s="251">
        <f>IF(ISBLANK(M4)," ",M4-M5)</f>
        <v>0</v>
      </c>
      <c r="N6" s="251"/>
      <c r="O6" s="251"/>
      <c r="P6" s="251"/>
      <c r="Q6" s="251"/>
      <c r="R6" s="251"/>
      <c r="S6" s="251"/>
      <c r="T6" s="251"/>
      <c r="U6" s="251"/>
      <c r="V6" s="251"/>
      <c r="W6" s="251"/>
      <c r="X6" s="70" t="s">
        <v>11</v>
      </c>
      <c r="Y6" s="73"/>
      <c r="Z6" s="175"/>
      <c r="AA6" s="182" t="s">
        <v>75</v>
      </c>
      <c r="AB6" s="186"/>
      <c r="AC6" s="186"/>
      <c r="AD6" s="186"/>
      <c r="AE6" s="252" t="s">
        <v>85</v>
      </c>
      <c r="AF6" s="252"/>
      <c r="AG6" s="252"/>
      <c r="AH6" s="252"/>
      <c r="AI6" s="252"/>
      <c r="AJ6" s="252"/>
      <c r="AK6" s="253"/>
      <c r="AL6" s="254" t="s">
        <v>7</v>
      </c>
      <c r="AM6" s="254"/>
      <c r="AN6" s="254"/>
      <c r="AO6" s="254"/>
      <c r="AP6" s="254"/>
      <c r="AQ6" s="254"/>
      <c r="AR6" s="254"/>
      <c r="AS6" s="254"/>
      <c r="AT6" s="254"/>
      <c r="AU6" s="254"/>
      <c r="AV6" s="80" t="s">
        <v>11</v>
      </c>
      <c r="AW6" s="43"/>
    </row>
    <row r="7" spans="1:51" ht="44.1" customHeight="1">
      <c r="A7" s="34"/>
      <c r="B7" s="155" t="s">
        <v>0</v>
      </c>
      <c r="C7" s="44"/>
      <c r="D7" s="230" t="s">
        <v>46</v>
      </c>
      <c r="E7" s="231"/>
      <c r="F7" s="231"/>
      <c r="G7" s="231"/>
      <c r="H7" s="231"/>
      <c r="I7" s="231"/>
      <c r="J7" s="231"/>
      <c r="K7" s="58"/>
      <c r="L7" s="62"/>
      <c r="M7" s="232" t="s">
        <v>127</v>
      </c>
      <c r="N7" s="232"/>
      <c r="O7" s="233"/>
      <c r="P7" s="233"/>
      <c r="Q7" s="63" t="s">
        <v>76</v>
      </c>
      <c r="R7" s="233"/>
      <c r="S7" s="233"/>
      <c r="T7" s="63" t="s">
        <v>77</v>
      </c>
      <c r="U7" s="233"/>
      <c r="V7" s="233"/>
      <c r="W7" s="63" t="s">
        <v>78</v>
      </c>
      <c r="X7" s="71"/>
      <c r="Y7" s="74"/>
      <c r="Z7" s="56"/>
      <c r="AA7" s="234" t="s">
        <v>5</v>
      </c>
      <c r="AB7" s="235"/>
      <c r="AC7" s="235"/>
      <c r="AD7" s="235"/>
      <c r="AE7" s="235"/>
      <c r="AF7" s="235"/>
      <c r="AG7" s="235"/>
      <c r="AH7" s="235"/>
      <c r="AI7" s="235"/>
      <c r="AJ7" s="235"/>
      <c r="AK7" s="78"/>
      <c r="AL7" s="236" t="s">
        <v>7</v>
      </c>
      <c r="AM7" s="236"/>
      <c r="AN7" s="236"/>
      <c r="AO7" s="236"/>
      <c r="AP7" s="236"/>
      <c r="AQ7" s="236"/>
      <c r="AR7" s="236"/>
      <c r="AS7" s="236"/>
      <c r="AT7" s="236"/>
      <c r="AU7" s="236"/>
      <c r="AV7" s="81" t="s">
        <v>11</v>
      </c>
      <c r="AW7" s="43"/>
    </row>
    <row r="8" spans="1:51" ht="22.05" customHeight="1">
      <c r="A8" s="35"/>
      <c r="B8" s="146"/>
      <c r="C8" s="45"/>
      <c r="D8" s="176" t="s">
        <v>79</v>
      </c>
      <c r="E8" s="179" t="s">
        <v>81</v>
      </c>
      <c r="F8" s="137"/>
      <c r="G8" s="137"/>
      <c r="H8" s="137"/>
      <c r="I8" s="137"/>
      <c r="J8" s="137"/>
      <c r="K8" s="180"/>
      <c r="L8" s="182"/>
      <c r="M8" s="184"/>
      <c r="N8" s="184"/>
      <c r="O8" s="184"/>
      <c r="P8" s="184"/>
      <c r="Q8" s="186" t="s">
        <v>82</v>
      </c>
      <c r="R8" s="186"/>
      <c r="S8" s="184"/>
      <c r="T8" s="184"/>
      <c r="U8" s="184"/>
      <c r="V8" s="184"/>
      <c r="W8" s="186" t="s">
        <v>23</v>
      </c>
      <c r="X8" s="188"/>
      <c r="Y8" s="190" t="s">
        <v>83</v>
      </c>
      <c r="Z8" s="186"/>
      <c r="AA8" s="186"/>
      <c r="AB8" s="186"/>
      <c r="AC8" s="186"/>
      <c r="AD8" s="186"/>
      <c r="AE8" s="186"/>
      <c r="AF8" s="186"/>
      <c r="AG8" s="186"/>
      <c r="AH8" s="186"/>
      <c r="AI8" s="186"/>
      <c r="AJ8" s="186"/>
      <c r="AK8" s="194"/>
      <c r="AL8" s="237"/>
      <c r="AM8" s="237"/>
      <c r="AN8" s="237"/>
      <c r="AO8" s="237"/>
      <c r="AP8" s="237"/>
      <c r="AQ8" s="237"/>
      <c r="AR8" s="237"/>
      <c r="AS8" s="237"/>
      <c r="AT8" s="237"/>
      <c r="AU8" s="237"/>
      <c r="AV8" s="82"/>
      <c r="AW8" s="43"/>
    </row>
    <row r="9" spans="1:51" ht="22.05" customHeight="1">
      <c r="A9" s="35"/>
      <c r="B9" s="146"/>
      <c r="C9" s="45"/>
      <c r="D9" s="177"/>
      <c r="E9" s="165"/>
      <c r="F9" s="139"/>
      <c r="G9" s="139"/>
      <c r="H9" s="139"/>
      <c r="I9" s="139"/>
      <c r="J9" s="139"/>
      <c r="K9" s="181"/>
      <c r="L9" s="183"/>
      <c r="M9" s="185"/>
      <c r="N9" s="185"/>
      <c r="O9" s="185"/>
      <c r="P9" s="185"/>
      <c r="Q9" s="187"/>
      <c r="R9" s="187"/>
      <c r="S9" s="185"/>
      <c r="T9" s="185"/>
      <c r="U9" s="185"/>
      <c r="V9" s="185"/>
      <c r="W9" s="187"/>
      <c r="X9" s="189"/>
      <c r="Y9" s="191"/>
      <c r="Z9" s="192"/>
      <c r="AA9" s="192"/>
      <c r="AB9" s="192"/>
      <c r="AC9" s="192"/>
      <c r="AD9" s="192"/>
      <c r="AE9" s="192"/>
      <c r="AF9" s="192"/>
      <c r="AG9" s="192"/>
      <c r="AH9" s="192"/>
      <c r="AI9" s="192"/>
      <c r="AJ9" s="192"/>
      <c r="AK9" s="152"/>
      <c r="AL9" s="154"/>
      <c r="AM9" s="154"/>
      <c r="AN9" s="154"/>
      <c r="AO9" s="154"/>
      <c r="AP9" s="154"/>
      <c r="AQ9" s="154"/>
      <c r="AR9" s="154"/>
      <c r="AS9" s="154"/>
      <c r="AT9" s="154"/>
      <c r="AU9" s="154"/>
      <c r="AV9" s="83"/>
      <c r="AW9" s="43"/>
    </row>
    <row r="10" spans="1:51" ht="22.05" customHeight="1">
      <c r="A10" s="35"/>
      <c r="B10" s="146"/>
      <c r="C10" s="45"/>
      <c r="D10" s="177"/>
      <c r="E10" s="179" t="s">
        <v>84</v>
      </c>
      <c r="F10" s="137"/>
      <c r="G10" s="137"/>
      <c r="H10" s="137"/>
      <c r="I10" s="137"/>
      <c r="J10" s="137"/>
      <c r="K10" s="180"/>
      <c r="L10" s="182"/>
      <c r="M10" s="195" t="s">
        <v>107</v>
      </c>
      <c r="N10" s="195"/>
      <c r="O10" s="195"/>
      <c r="P10" s="195"/>
      <c r="Q10" s="186" t="s">
        <v>82</v>
      </c>
      <c r="R10" s="186"/>
      <c r="S10" s="195" t="s">
        <v>108</v>
      </c>
      <c r="T10" s="195"/>
      <c r="U10" s="195"/>
      <c r="V10" s="195"/>
      <c r="W10" s="186" t="s">
        <v>23</v>
      </c>
      <c r="X10" s="188"/>
      <c r="Y10" s="193"/>
      <c r="Z10" s="187"/>
      <c r="AA10" s="187"/>
      <c r="AB10" s="187"/>
      <c r="AC10" s="187"/>
      <c r="AD10" s="187"/>
      <c r="AE10" s="187"/>
      <c r="AF10" s="187"/>
      <c r="AG10" s="187"/>
      <c r="AH10" s="187"/>
      <c r="AI10" s="187"/>
      <c r="AJ10" s="187"/>
      <c r="AK10" s="153"/>
      <c r="AL10" s="156"/>
      <c r="AM10" s="156"/>
      <c r="AN10" s="156"/>
      <c r="AO10" s="156"/>
      <c r="AP10" s="156"/>
      <c r="AQ10" s="156"/>
      <c r="AR10" s="156"/>
      <c r="AS10" s="156"/>
      <c r="AT10" s="156"/>
      <c r="AU10" s="156"/>
      <c r="AV10" s="84"/>
      <c r="AW10" s="43"/>
    </row>
    <row r="11" spans="1:51" ht="22.05" customHeight="1">
      <c r="A11" s="35"/>
      <c r="B11" s="146"/>
      <c r="C11" s="45"/>
      <c r="D11" s="178"/>
      <c r="E11" s="165"/>
      <c r="F11" s="139"/>
      <c r="G11" s="139"/>
      <c r="H11" s="139"/>
      <c r="I11" s="139"/>
      <c r="J11" s="139"/>
      <c r="K11" s="181"/>
      <c r="L11" s="183"/>
      <c r="M11" s="196"/>
      <c r="N11" s="196"/>
      <c r="O11" s="196"/>
      <c r="P11" s="196"/>
      <c r="Q11" s="187"/>
      <c r="R11" s="187"/>
      <c r="S11" s="196"/>
      <c r="T11" s="196"/>
      <c r="U11" s="196"/>
      <c r="V11" s="196"/>
      <c r="W11" s="187"/>
      <c r="X11" s="189"/>
      <c r="Y11" s="157" t="s">
        <v>86</v>
      </c>
      <c r="Z11" s="158"/>
      <c r="AA11" s="158"/>
      <c r="AB11" s="158"/>
      <c r="AC11" s="158"/>
      <c r="AD11" s="159" t="s">
        <v>55</v>
      </c>
      <c r="AE11" s="159"/>
      <c r="AF11" s="159"/>
      <c r="AG11" s="159"/>
      <c r="AH11" s="159"/>
      <c r="AI11" s="76"/>
      <c r="AJ11" s="161"/>
      <c r="AK11" s="161"/>
      <c r="AL11" s="161"/>
      <c r="AM11" s="161"/>
      <c r="AN11" s="161"/>
      <c r="AO11" s="161"/>
      <c r="AP11" s="161"/>
      <c r="AQ11" s="161"/>
      <c r="AR11" s="161"/>
      <c r="AS11" s="161"/>
      <c r="AT11" s="161"/>
      <c r="AU11" s="161"/>
      <c r="AV11" s="82"/>
      <c r="AW11" s="43"/>
    </row>
    <row r="12" spans="1:51" ht="22.05" customHeight="1">
      <c r="A12" s="35"/>
      <c r="B12" s="146"/>
      <c r="C12" s="45"/>
      <c r="D12" s="197" t="s">
        <v>87</v>
      </c>
      <c r="E12" s="198"/>
      <c r="F12" s="198"/>
      <c r="G12" s="198"/>
      <c r="H12" s="198"/>
      <c r="I12" s="198"/>
      <c r="J12" s="198"/>
      <c r="K12" s="180"/>
      <c r="L12" s="182"/>
      <c r="M12" s="203"/>
      <c r="N12" s="203"/>
      <c r="O12" s="203"/>
      <c r="P12" s="203"/>
      <c r="Q12" s="203"/>
      <c r="R12" s="203"/>
      <c r="S12" s="203"/>
      <c r="T12" s="203"/>
      <c r="U12" s="203"/>
      <c r="V12" s="203"/>
      <c r="W12" s="203"/>
      <c r="X12" s="188"/>
      <c r="Y12" s="239"/>
      <c r="Z12" s="240"/>
      <c r="AA12" s="240"/>
      <c r="AB12" s="240"/>
      <c r="AC12" s="240"/>
      <c r="AD12" s="162" t="s">
        <v>35</v>
      </c>
      <c r="AE12" s="162"/>
      <c r="AF12" s="162"/>
      <c r="AG12" s="162"/>
      <c r="AH12" s="162"/>
      <c r="AI12" s="43"/>
      <c r="AJ12" s="223"/>
      <c r="AK12" s="223"/>
      <c r="AL12" s="223"/>
      <c r="AM12" s="223"/>
      <c r="AN12" s="223"/>
      <c r="AO12" s="223"/>
      <c r="AP12" s="223"/>
      <c r="AQ12" s="223"/>
      <c r="AR12" s="223"/>
      <c r="AS12" s="223"/>
      <c r="AT12" s="223"/>
      <c r="AU12" s="223"/>
      <c r="AV12" s="83"/>
      <c r="AW12" s="43"/>
    </row>
    <row r="13" spans="1:51" ht="22.05" customHeight="1">
      <c r="A13" s="36"/>
      <c r="B13" s="138"/>
      <c r="C13" s="46"/>
      <c r="D13" s="199"/>
      <c r="E13" s="200"/>
      <c r="F13" s="200"/>
      <c r="G13" s="200"/>
      <c r="H13" s="200"/>
      <c r="I13" s="200"/>
      <c r="J13" s="200"/>
      <c r="K13" s="201"/>
      <c r="L13" s="202"/>
      <c r="M13" s="204"/>
      <c r="N13" s="204"/>
      <c r="O13" s="204"/>
      <c r="P13" s="204"/>
      <c r="Q13" s="204"/>
      <c r="R13" s="204"/>
      <c r="S13" s="204"/>
      <c r="T13" s="204"/>
      <c r="U13" s="204"/>
      <c r="V13" s="204"/>
      <c r="W13" s="204"/>
      <c r="X13" s="238"/>
      <c r="Y13" s="241"/>
      <c r="Z13" s="227"/>
      <c r="AA13" s="227"/>
      <c r="AB13" s="227"/>
      <c r="AC13" s="227"/>
      <c r="AD13" s="224" t="s">
        <v>88</v>
      </c>
      <c r="AE13" s="224"/>
      <c r="AF13" s="224"/>
      <c r="AG13" s="224"/>
      <c r="AH13" s="224"/>
      <c r="AI13" s="77"/>
      <c r="AJ13" s="225"/>
      <c r="AK13" s="226"/>
      <c r="AL13" s="226"/>
      <c r="AM13" s="226"/>
      <c r="AN13" s="226"/>
      <c r="AO13" s="226"/>
      <c r="AP13" s="226"/>
      <c r="AQ13" s="227" t="s">
        <v>43</v>
      </c>
      <c r="AR13" s="227"/>
      <c r="AS13" s="228"/>
      <c r="AT13" s="229"/>
      <c r="AU13" s="229"/>
      <c r="AV13" s="85"/>
      <c r="AW13" s="43"/>
    </row>
    <row r="14" spans="1:51" ht="40.049999999999997" customHeight="1">
      <c r="A14" s="213" t="s">
        <v>139</v>
      </c>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43"/>
    </row>
    <row r="15" spans="1:51" s="27" customFormat="1" ht="20.100000000000001" customHeight="1">
      <c r="A15" s="215"/>
      <c r="B15" s="215"/>
      <c r="C15" s="215"/>
      <c r="D15" s="215"/>
      <c r="E15" s="215"/>
      <c r="F15" s="215"/>
      <c r="G15" s="215"/>
      <c r="H15" s="215"/>
      <c r="I15" s="215"/>
      <c r="J15" s="215"/>
      <c r="K15" s="215"/>
      <c r="L15" s="215"/>
      <c r="M15" s="215"/>
      <c r="N15" s="215"/>
      <c r="O15" s="215"/>
      <c r="P15" s="215"/>
      <c r="Q15" s="215"/>
      <c r="R15" s="215"/>
      <c r="S15" s="215"/>
      <c r="T15" s="215"/>
      <c r="U15" s="214" t="s">
        <v>42</v>
      </c>
      <c r="V15" s="214"/>
      <c r="W15" s="214"/>
      <c r="X15" s="214"/>
      <c r="Y15" s="214"/>
      <c r="Z15" s="214"/>
      <c r="AA15" s="215"/>
      <c r="AB15" s="215"/>
      <c r="AC15" s="215" t="s">
        <v>127</v>
      </c>
      <c r="AD15" s="215"/>
      <c r="AE15" s="216">
        <v>8</v>
      </c>
      <c r="AF15" s="216"/>
      <c r="AG15" s="216"/>
      <c r="AH15" s="67" t="s">
        <v>76</v>
      </c>
      <c r="AI15" s="216"/>
      <c r="AJ15" s="216"/>
      <c r="AK15" s="216"/>
      <c r="AL15" s="67" t="s">
        <v>77</v>
      </c>
      <c r="AM15" s="216"/>
      <c r="AN15" s="216"/>
      <c r="AO15" s="67" t="s">
        <v>78</v>
      </c>
      <c r="AP15" s="215"/>
      <c r="AQ15" s="215"/>
      <c r="AR15" s="215"/>
      <c r="AS15" s="215"/>
      <c r="AT15" s="215"/>
      <c r="AU15" s="215"/>
      <c r="AV15" s="215"/>
      <c r="AW15" s="67"/>
    </row>
    <row r="16" spans="1:51" s="27" customFormat="1" ht="15" customHeight="1">
      <c r="A16" s="215"/>
      <c r="B16" s="215"/>
      <c r="C16" s="215"/>
      <c r="D16" s="215"/>
      <c r="E16" s="215"/>
      <c r="F16" s="215"/>
      <c r="G16" s="215"/>
      <c r="H16" s="215"/>
      <c r="I16" s="215"/>
      <c r="J16" s="215"/>
      <c r="K16" s="215"/>
      <c r="L16" s="215"/>
      <c r="M16" s="215"/>
      <c r="N16" s="215"/>
      <c r="O16" s="215"/>
      <c r="P16" s="215"/>
      <c r="Q16" s="215"/>
      <c r="R16" s="215"/>
      <c r="S16" s="215"/>
      <c r="T16" s="215"/>
      <c r="U16" s="214" t="s">
        <v>2</v>
      </c>
      <c r="V16" s="214"/>
      <c r="W16" s="214"/>
      <c r="X16" s="214"/>
      <c r="Y16" s="214"/>
      <c r="Z16" s="214"/>
      <c r="AA16" s="215"/>
      <c r="AB16" s="215"/>
      <c r="AC16" s="217"/>
      <c r="AD16" s="217"/>
      <c r="AE16" s="217"/>
      <c r="AF16" s="217"/>
      <c r="AG16" s="217"/>
      <c r="AH16" s="217"/>
      <c r="AI16" s="217"/>
      <c r="AJ16" s="217"/>
      <c r="AK16" s="217"/>
      <c r="AL16" s="217"/>
      <c r="AM16" s="217"/>
      <c r="AN16" s="217"/>
      <c r="AO16" s="217"/>
      <c r="AP16" s="217"/>
      <c r="AQ16" s="217"/>
      <c r="AR16" s="217"/>
      <c r="AS16" s="218"/>
      <c r="AT16" s="218"/>
      <c r="AV16" s="218"/>
      <c r="AW16" s="67"/>
    </row>
    <row r="17" spans="1:57" s="27" customFormat="1" ht="15" customHeight="1">
      <c r="A17" s="215"/>
      <c r="B17" s="215"/>
      <c r="C17" s="215"/>
      <c r="D17" s="215"/>
      <c r="E17" s="215"/>
      <c r="F17" s="215"/>
      <c r="G17" s="215"/>
      <c r="H17" s="215"/>
      <c r="I17" s="215"/>
      <c r="J17" s="215"/>
      <c r="K17" s="215"/>
      <c r="L17" s="215"/>
      <c r="M17" s="215"/>
      <c r="N17" s="215"/>
      <c r="O17" s="215"/>
      <c r="P17" s="215"/>
      <c r="Q17" s="215"/>
      <c r="R17" s="215"/>
      <c r="S17" s="215"/>
      <c r="T17" s="215"/>
      <c r="U17" s="214"/>
      <c r="V17" s="214"/>
      <c r="W17" s="214"/>
      <c r="X17" s="214"/>
      <c r="Y17" s="214"/>
      <c r="Z17" s="214"/>
      <c r="AA17" s="215"/>
      <c r="AB17" s="215"/>
      <c r="AC17" s="219"/>
      <c r="AD17" s="219"/>
      <c r="AE17" s="219"/>
      <c r="AF17" s="219"/>
      <c r="AG17" s="219"/>
      <c r="AH17" s="219"/>
      <c r="AI17" s="219"/>
      <c r="AJ17" s="219"/>
      <c r="AK17" s="219"/>
      <c r="AL17" s="219"/>
      <c r="AM17" s="219"/>
      <c r="AN17" s="219"/>
      <c r="AO17" s="219"/>
      <c r="AP17" s="219"/>
      <c r="AQ17" s="219"/>
      <c r="AR17" s="219"/>
      <c r="AS17" s="218"/>
      <c r="AT17" s="218"/>
      <c r="AU17" s="96"/>
      <c r="AV17" s="218"/>
      <c r="AW17" s="67"/>
    </row>
    <row r="18" spans="1:57" s="27" customFormat="1" ht="6" customHeight="1">
      <c r="A18" s="215"/>
      <c r="B18" s="215"/>
      <c r="C18" s="215"/>
      <c r="D18" s="215"/>
      <c r="E18" s="215"/>
      <c r="F18" s="215"/>
      <c r="G18" s="215"/>
      <c r="H18" s="215"/>
      <c r="I18" s="215"/>
      <c r="J18" s="215"/>
      <c r="K18" s="215"/>
      <c r="L18" s="215"/>
      <c r="M18" s="215"/>
      <c r="N18" s="215"/>
      <c r="O18" s="215"/>
      <c r="P18" s="215"/>
      <c r="Q18" s="215"/>
      <c r="R18" s="215"/>
      <c r="S18" s="215"/>
      <c r="T18" s="215"/>
      <c r="U18" s="214"/>
      <c r="V18" s="214"/>
      <c r="W18" s="214"/>
      <c r="X18" s="214"/>
      <c r="Y18" s="214"/>
      <c r="Z18" s="214"/>
      <c r="AA18" s="215"/>
      <c r="AB18" s="215"/>
      <c r="AC18" s="219"/>
      <c r="AD18" s="219"/>
      <c r="AE18" s="219"/>
      <c r="AF18" s="219"/>
      <c r="AG18" s="219"/>
      <c r="AH18" s="219"/>
      <c r="AI18" s="219"/>
      <c r="AJ18" s="219"/>
      <c r="AK18" s="219"/>
      <c r="AL18" s="219"/>
      <c r="AM18" s="219"/>
      <c r="AN18" s="219"/>
      <c r="AO18" s="219"/>
      <c r="AP18" s="219"/>
      <c r="AQ18" s="219"/>
      <c r="AR18" s="219"/>
      <c r="AS18" s="218"/>
      <c r="AT18" s="218"/>
      <c r="AV18" s="218"/>
      <c r="AW18" s="67"/>
    </row>
    <row r="19" spans="1:57" s="27" customFormat="1" ht="20.100000000000001" customHeight="1">
      <c r="A19" s="221" t="s">
        <v>98</v>
      </c>
      <c r="B19" s="221"/>
      <c r="C19" s="221"/>
      <c r="D19" s="221"/>
      <c r="E19" s="221"/>
      <c r="F19" s="221"/>
      <c r="G19" s="221"/>
      <c r="H19" s="221"/>
      <c r="I19" s="221"/>
      <c r="J19" s="221"/>
      <c r="K19" s="221"/>
      <c r="L19" s="222" t="s">
        <v>109</v>
      </c>
      <c r="M19" s="222"/>
      <c r="N19" s="222"/>
      <c r="O19" s="222"/>
      <c r="P19" s="222"/>
      <c r="Q19" s="222"/>
      <c r="R19" s="215" t="s">
        <v>99</v>
      </c>
      <c r="S19" s="215"/>
      <c r="T19" s="215"/>
      <c r="U19" s="67"/>
      <c r="V19" s="67" t="s">
        <v>120</v>
      </c>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67"/>
    </row>
    <row r="20" spans="1:57" ht="18" customHeight="1">
      <c r="A20" s="192"/>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43"/>
    </row>
    <row r="21" spans="1:57" ht="18" customHeight="1">
      <c r="A21" s="192" t="s">
        <v>89</v>
      </c>
      <c r="B21" s="192"/>
      <c r="C21" s="192"/>
      <c r="D21" s="43">
        <v>1</v>
      </c>
      <c r="E21" s="43"/>
      <c r="F21" s="154" t="s">
        <v>90</v>
      </c>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43"/>
    </row>
    <row r="22" spans="1:57" ht="18" customHeight="1">
      <c r="A22" s="154"/>
      <c r="B22" s="154"/>
      <c r="C22" s="154"/>
      <c r="D22" s="43">
        <v>2</v>
      </c>
      <c r="E22" s="43"/>
      <c r="F22" s="154" t="s">
        <v>1</v>
      </c>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43"/>
    </row>
    <row r="23" spans="1:57" ht="18" customHeight="1">
      <c r="A23" s="154"/>
      <c r="B23" s="154"/>
      <c r="C23" s="154"/>
      <c r="D23" s="43">
        <v>3</v>
      </c>
      <c r="E23" s="43"/>
      <c r="F23" s="174" t="s">
        <v>100</v>
      </c>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75"/>
      <c r="AX23" s="96"/>
    </row>
    <row r="24" spans="1:57" ht="18" customHeight="1">
      <c r="A24" s="154"/>
      <c r="B24" s="154"/>
      <c r="C24" s="154"/>
      <c r="D24" s="43"/>
      <c r="E24" s="37"/>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75"/>
      <c r="AX24" s="96"/>
    </row>
    <row r="25" spans="1:57" ht="18" customHeight="1">
      <c r="A25" s="154"/>
      <c r="B25" s="154"/>
      <c r="C25" s="154"/>
      <c r="D25" s="43"/>
      <c r="E25" s="37"/>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75"/>
      <c r="AX25" s="96"/>
    </row>
    <row r="26" spans="1:57" ht="18" customHeight="1">
      <c r="A26" s="212"/>
      <c r="B26" s="212"/>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43"/>
    </row>
    <row r="27" spans="1:57" ht="20.100000000000001" customHeight="1">
      <c r="A27" s="212"/>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43"/>
    </row>
    <row r="28" spans="1:57" ht="20.100000000000001" customHeight="1">
      <c r="A28" s="207" t="s">
        <v>33</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93"/>
      <c r="AX28"/>
      <c r="AY28"/>
      <c r="AZ28"/>
      <c r="BA28"/>
      <c r="BB28"/>
      <c r="BC28"/>
      <c r="BD28"/>
      <c r="BE28"/>
    </row>
    <row r="29" spans="1:57" ht="20.100000000000001" customHeight="1">
      <c r="A29" s="208"/>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43"/>
    </row>
    <row r="30" spans="1:57" s="28" customFormat="1" ht="27" customHeight="1">
      <c r="A30" s="38"/>
      <c r="B30" s="209" t="s">
        <v>6</v>
      </c>
      <c r="C30" s="209"/>
      <c r="D30" s="209"/>
      <c r="E30" s="209"/>
      <c r="F30" s="209"/>
      <c r="G30" s="209"/>
      <c r="H30" s="51"/>
      <c r="I30" s="210" t="s">
        <v>13</v>
      </c>
      <c r="J30" s="211"/>
      <c r="K30" s="211"/>
      <c r="L30" s="211"/>
      <c r="M30" s="64"/>
      <c r="N30" s="210" t="s">
        <v>10</v>
      </c>
      <c r="O30" s="211"/>
      <c r="P30" s="211"/>
      <c r="Q30" s="211"/>
      <c r="R30" s="211"/>
      <c r="S30" s="64"/>
      <c r="T30" s="210" t="s">
        <v>9</v>
      </c>
      <c r="U30" s="211"/>
      <c r="V30" s="211"/>
      <c r="W30" s="211"/>
      <c r="X30" s="211"/>
      <c r="Y30" s="64"/>
      <c r="Z30" s="210" t="s">
        <v>15</v>
      </c>
      <c r="AA30" s="211"/>
      <c r="AB30" s="211"/>
      <c r="AC30" s="211"/>
      <c r="AD30" s="211"/>
      <c r="AE30" s="64"/>
      <c r="AF30" s="210" t="s">
        <v>8</v>
      </c>
      <c r="AG30" s="211"/>
      <c r="AH30" s="211"/>
      <c r="AI30" s="211"/>
      <c r="AJ30" s="64"/>
      <c r="AK30" s="210" t="s">
        <v>38</v>
      </c>
      <c r="AL30" s="211"/>
      <c r="AM30" s="211"/>
      <c r="AN30" s="211"/>
      <c r="AO30" s="64"/>
      <c r="AP30" s="210" t="s">
        <v>3</v>
      </c>
      <c r="AQ30" s="211"/>
      <c r="AR30" s="211"/>
      <c r="AS30" s="211"/>
      <c r="AT30" s="211"/>
      <c r="AU30" s="64"/>
      <c r="AV30" s="86" t="s">
        <v>40</v>
      </c>
      <c r="AW30" s="94"/>
    </row>
    <row r="31" spans="1:57" s="28" customFormat="1" ht="12" customHeight="1">
      <c r="A31" s="39"/>
      <c r="B31" s="151"/>
      <c r="C31" s="151"/>
      <c r="D31" s="151"/>
      <c r="E31" s="151"/>
      <c r="F31" s="151"/>
      <c r="G31" s="151"/>
      <c r="H31" s="52"/>
      <c r="I31" s="165"/>
      <c r="J31" s="139"/>
      <c r="K31" s="139"/>
      <c r="L31" s="139"/>
      <c r="M31" s="65"/>
      <c r="N31" s="165"/>
      <c r="O31" s="139"/>
      <c r="P31" s="139"/>
      <c r="Q31" s="139"/>
      <c r="R31" s="139"/>
      <c r="S31" s="66" t="s">
        <v>91</v>
      </c>
      <c r="T31" s="165"/>
      <c r="U31" s="139"/>
      <c r="V31" s="139"/>
      <c r="W31" s="139"/>
      <c r="X31" s="139"/>
      <c r="Y31" s="65" t="s">
        <v>72</v>
      </c>
      <c r="Z31" s="165" t="s">
        <v>4</v>
      </c>
      <c r="AA31" s="139"/>
      <c r="AB31" s="139"/>
      <c r="AC31" s="139"/>
      <c r="AD31" s="139"/>
      <c r="AE31" s="65" t="s">
        <v>92</v>
      </c>
      <c r="AF31" s="165"/>
      <c r="AG31" s="139"/>
      <c r="AH31" s="139"/>
      <c r="AI31" s="139"/>
      <c r="AJ31" s="65" t="s">
        <v>93</v>
      </c>
      <c r="AK31" s="165"/>
      <c r="AL31" s="139"/>
      <c r="AM31" s="139"/>
      <c r="AN31" s="139"/>
      <c r="AO31" s="65" t="s">
        <v>17</v>
      </c>
      <c r="AP31" s="166" t="s">
        <v>28</v>
      </c>
      <c r="AQ31" s="167"/>
      <c r="AR31" s="167"/>
      <c r="AS31" s="167"/>
      <c r="AT31" s="167"/>
      <c r="AU31" s="65" t="s">
        <v>41</v>
      </c>
      <c r="AV31" s="87"/>
      <c r="AW31" s="94"/>
    </row>
    <row r="32" spans="1:57" s="29" customFormat="1" ht="18" customHeight="1">
      <c r="A32" s="40"/>
      <c r="B32" s="159"/>
      <c r="C32" s="159"/>
      <c r="D32" s="159"/>
      <c r="E32" s="159"/>
      <c r="F32" s="159"/>
      <c r="G32" s="159"/>
      <c r="H32" s="53"/>
      <c r="I32" s="168" t="s">
        <v>18</v>
      </c>
      <c r="J32" s="169"/>
      <c r="K32" s="169"/>
      <c r="L32" s="169"/>
      <c r="M32" s="170"/>
      <c r="N32" s="168" t="s">
        <v>11</v>
      </c>
      <c r="O32" s="169"/>
      <c r="P32" s="169"/>
      <c r="Q32" s="169"/>
      <c r="R32" s="169"/>
      <c r="S32" s="170"/>
      <c r="T32" s="168" t="s">
        <v>11</v>
      </c>
      <c r="U32" s="169"/>
      <c r="V32" s="169"/>
      <c r="W32" s="169"/>
      <c r="X32" s="169"/>
      <c r="Y32" s="170"/>
      <c r="Z32" s="168" t="s">
        <v>11</v>
      </c>
      <c r="AA32" s="169"/>
      <c r="AB32" s="169"/>
      <c r="AC32" s="169"/>
      <c r="AD32" s="169"/>
      <c r="AE32" s="170"/>
      <c r="AF32" s="171"/>
      <c r="AG32" s="158"/>
      <c r="AH32" s="158"/>
      <c r="AI32" s="158"/>
      <c r="AJ32" s="172"/>
      <c r="AK32" s="171"/>
      <c r="AL32" s="158"/>
      <c r="AM32" s="158"/>
      <c r="AN32" s="158"/>
      <c r="AO32" s="172"/>
      <c r="AP32" s="168" t="s">
        <v>11</v>
      </c>
      <c r="AQ32" s="169"/>
      <c r="AR32" s="169"/>
      <c r="AS32" s="169"/>
      <c r="AT32" s="169"/>
      <c r="AU32" s="170"/>
      <c r="AV32" s="88"/>
      <c r="AW32" s="95"/>
    </row>
    <row r="33" spans="1:49" ht="19.05" customHeight="1">
      <c r="A33" s="148"/>
      <c r="B33" s="150" t="s">
        <v>19</v>
      </c>
      <c r="C33" s="150"/>
      <c r="D33" s="150"/>
      <c r="E33" s="150"/>
      <c r="F33" s="150"/>
      <c r="G33" s="150"/>
      <c r="H33" s="152"/>
      <c r="I33" s="140"/>
      <c r="J33" s="144"/>
      <c r="K33" s="144"/>
      <c r="L33" s="144"/>
      <c r="M33" s="117"/>
      <c r="N33" s="140"/>
      <c r="O33" s="144"/>
      <c r="P33" s="144"/>
      <c r="Q33" s="144"/>
      <c r="R33" s="144"/>
      <c r="S33" s="117"/>
      <c r="T33" s="140"/>
      <c r="U33" s="144"/>
      <c r="V33" s="144"/>
      <c r="W33" s="144"/>
      <c r="X33" s="144"/>
      <c r="Y33" s="117"/>
      <c r="Z33" s="132" t="str">
        <f>IF(ISBLANK(I33)," ",N33-T33)</f>
        <v xml:space="preserve"> </v>
      </c>
      <c r="AA33" s="145"/>
      <c r="AB33" s="145"/>
      <c r="AC33" s="145"/>
      <c r="AD33" s="145"/>
      <c r="AE33" s="117"/>
      <c r="AF33" s="132"/>
      <c r="AG33" s="163">
        <v>1</v>
      </c>
      <c r="AH33" s="163"/>
      <c r="AI33" s="163"/>
      <c r="AJ33" s="117"/>
      <c r="AK33" s="132"/>
      <c r="AL33" s="134">
        <v>1.038</v>
      </c>
      <c r="AM33" s="134"/>
      <c r="AN33" s="134"/>
      <c r="AO33" s="117"/>
      <c r="AP33" s="132" t="str">
        <f>IF(ISBLANK(I33)," ",ROUNDDOWN(ROUNDDOWN(Z33*AG33/AG34,0)*AL33,0))</f>
        <v xml:space="preserve"> </v>
      </c>
      <c r="AQ33" s="145"/>
      <c r="AR33" s="145"/>
      <c r="AS33" s="145"/>
      <c r="AT33" s="145"/>
      <c r="AU33" s="117"/>
      <c r="AV33" s="89"/>
      <c r="AW33" s="43"/>
    </row>
    <row r="34" spans="1:49" ht="19.05" customHeight="1">
      <c r="A34" s="149"/>
      <c r="B34" s="151"/>
      <c r="C34" s="151"/>
      <c r="D34" s="151"/>
      <c r="E34" s="151"/>
      <c r="F34" s="151"/>
      <c r="G34" s="151"/>
      <c r="H34" s="153"/>
      <c r="I34" s="142"/>
      <c r="J34" s="143"/>
      <c r="K34" s="143"/>
      <c r="L34" s="143"/>
      <c r="M34" s="118"/>
      <c r="N34" s="142"/>
      <c r="O34" s="143"/>
      <c r="P34" s="143"/>
      <c r="Q34" s="143"/>
      <c r="R34" s="143"/>
      <c r="S34" s="118"/>
      <c r="T34" s="142"/>
      <c r="U34" s="143"/>
      <c r="V34" s="143"/>
      <c r="W34" s="143"/>
      <c r="X34" s="143"/>
      <c r="Y34" s="118"/>
      <c r="Z34" s="133"/>
      <c r="AA34" s="136"/>
      <c r="AB34" s="136"/>
      <c r="AC34" s="136"/>
      <c r="AD34" s="136"/>
      <c r="AE34" s="118"/>
      <c r="AF34" s="133"/>
      <c r="AG34" s="164">
        <v>1000</v>
      </c>
      <c r="AH34" s="164"/>
      <c r="AI34" s="164"/>
      <c r="AJ34" s="118"/>
      <c r="AK34" s="133"/>
      <c r="AL34" s="135"/>
      <c r="AM34" s="135"/>
      <c r="AN34" s="135"/>
      <c r="AO34" s="118"/>
      <c r="AP34" s="133"/>
      <c r="AQ34" s="136"/>
      <c r="AR34" s="136"/>
      <c r="AS34" s="136"/>
      <c r="AT34" s="136"/>
      <c r="AU34" s="118"/>
      <c r="AV34" s="90"/>
      <c r="AW34" s="43"/>
    </row>
    <row r="35" spans="1:49" ht="19.05" customHeight="1">
      <c r="A35" s="35"/>
      <c r="B35" s="146" t="s">
        <v>20</v>
      </c>
      <c r="C35" s="146"/>
      <c r="D35" s="146"/>
      <c r="E35" s="146"/>
      <c r="F35" s="146"/>
      <c r="G35" s="146"/>
      <c r="H35" s="54"/>
      <c r="I35" s="140"/>
      <c r="J35" s="141"/>
      <c r="K35" s="141"/>
      <c r="L35" s="141"/>
      <c r="M35" s="117"/>
      <c r="N35" s="140"/>
      <c r="O35" s="141"/>
      <c r="P35" s="141"/>
      <c r="Q35" s="141"/>
      <c r="R35" s="141"/>
      <c r="S35" s="117"/>
      <c r="T35" s="140"/>
      <c r="U35" s="144"/>
      <c r="V35" s="144"/>
      <c r="W35" s="144"/>
      <c r="X35" s="144"/>
      <c r="Y35" s="117"/>
      <c r="Z35" s="132" t="str">
        <f>IF(ISBLANK(I35)," ",N35-T35)</f>
        <v xml:space="preserve"> </v>
      </c>
      <c r="AA35" s="145"/>
      <c r="AB35" s="145"/>
      <c r="AC35" s="145"/>
      <c r="AD35" s="145"/>
      <c r="AE35" s="117"/>
      <c r="AF35" s="132"/>
      <c r="AG35" s="206">
        <v>1.07</v>
      </c>
      <c r="AH35" s="206"/>
      <c r="AI35" s="206"/>
      <c r="AJ35" s="117"/>
      <c r="AK35" s="132"/>
      <c r="AL35" s="134">
        <v>1.028</v>
      </c>
      <c r="AM35" s="134"/>
      <c r="AN35" s="134"/>
      <c r="AO35" s="117"/>
      <c r="AP35" s="125" t="str">
        <f>IF(ISBLANK(I35)," ",ROUNDDOWN(ROUNDDOWN(Z35*AG35/AG36,0)*AL35,0))</f>
        <v xml:space="preserve"> </v>
      </c>
      <c r="AQ35" s="126"/>
      <c r="AR35" s="126"/>
      <c r="AS35" s="126"/>
      <c r="AT35" s="126"/>
      <c r="AU35" s="117"/>
      <c r="AV35" s="88"/>
      <c r="AW35" s="43"/>
    </row>
    <row r="36" spans="1:49" ht="19.05" customHeight="1">
      <c r="A36" s="35"/>
      <c r="B36" s="146"/>
      <c r="C36" s="146"/>
      <c r="D36" s="146"/>
      <c r="E36" s="146"/>
      <c r="F36" s="146"/>
      <c r="G36" s="146"/>
      <c r="H36" s="54"/>
      <c r="I36" s="142"/>
      <c r="J36" s="143"/>
      <c r="K36" s="143"/>
      <c r="L36" s="143"/>
      <c r="M36" s="118"/>
      <c r="N36" s="142"/>
      <c r="O36" s="143"/>
      <c r="P36" s="143"/>
      <c r="Q36" s="143"/>
      <c r="R36" s="143"/>
      <c r="S36" s="118"/>
      <c r="T36" s="142"/>
      <c r="U36" s="143"/>
      <c r="V36" s="143"/>
      <c r="W36" s="143"/>
      <c r="X36" s="143"/>
      <c r="Y36" s="118"/>
      <c r="Z36" s="133"/>
      <c r="AA36" s="136"/>
      <c r="AB36" s="136"/>
      <c r="AC36" s="136"/>
      <c r="AD36" s="136"/>
      <c r="AE36" s="118"/>
      <c r="AF36" s="133"/>
      <c r="AG36" s="164">
        <v>1000</v>
      </c>
      <c r="AH36" s="164"/>
      <c r="AI36" s="164"/>
      <c r="AJ36" s="118"/>
      <c r="AK36" s="133"/>
      <c r="AL36" s="135"/>
      <c r="AM36" s="135"/>
      <c r="AN36" s="135"/>
      <c r="AO36" s="118"/>
      <c r="AP36" s="133"/>
      <c r="AQ36" s="136"/>
      <c r="AR36" s="136"/>
      <c r="AS36" s="136"/>
      <c r="AT36" s="136"/>
      <c r="AU36" s="118"/>
      <c r="AV36" s="90"/>
      <c r="AW36" s="43"/>
    </row>
    <row r="37" spans="1:49" ht="19.05" customHeight="1">
      <c r="A37" s="33"/>
      <c r="B37" s="137" t="s">
        <v>21</v>
      </c>
      <c r="C37" s="137"/>
      <c r="D37" s="137"/>
      <c r="E37" s="137"/>
      <c r="F37" s="137"/>
      <c r="G37" s="137"/>
      <c r="H37" s="55"/>
      <c r="I37" s="140"/>
      <c r="J37" s="144"/>
      <c r="K37" s="144"/>
      <c r="L37" s="144"/>
      <c r="M37" s="117"/>
      <c r="N37" s="140"/>
      <c r="O37" s="141"/>
      <c r="P37" s="141"/>
      <c r="Q37" s="141"/>
      <c r="R37" s="141"/>
      <c r="S37" s="117"/>
      <c r="T37" s="140"/>
      <c r="U37" s="144"/>
      <c r="V37" s="144"/>
      <c r="W37" s="144"/>
      <c r="X37" s="144"/>
      <c r="Y37" s="117"/>
      <c r="Z37" s="132" t="str">
        <f>IF(ISBLANK(I37)," ",N37-T37)</f>
        <v xml:space="preserve"> </v>
      </c>
      <c r="AA37" s="145"/>
      <c r="AB37" s="145"/>
      <c r="AC37" s="145"/>
      <c r="AD37" s="145"/>
      <c r="AE37" s="117"/>
      <c r="AF37" s="132"/>
      <c r="AG37" s="206">
        <v>3.39</v>
      </c>
      <c r="AH37" s="206"/>
      <c r="AI37" s="206"/>
      <c r="AJ37" s="117"/>
      <c r="AK37" s="132"/>
      <c r="AL37" s="134">
        <v>1.03</v>
      </c>
      <c r="AM37" s="134"/>
      <c r="AN37" s="134"/>
      <c r="AO37" s="117"/>
      <c r="AP37" s="125" t="str">
        <f>IF(ISBLANK(I37)," ",ROUNDDOWN(ROUNDDOWN(Z37*AG37/AG38,0)*AL37,0))</f>
        <v xml:space="preserve"> </v>
      </c>
      <c r="AQ37" s="126"/>
      <c r="AR37" s="126"/>
      <c r="AS37" s="126"/>
      <c r="AT37" s="126"/>
      <c r="AU37" s="117"/>
      <c r="AV37" s="88"/>
      <c r="AW37" s="43"/>
    </row>
    <row r="38" spans="1:49" ht="19.05" customHeight="1">
      <c r="A38" s="41"/>
      <c r="B38" s="139"/>
      <c r="C38" s="139"/>
      <c r="D38" s="139"/>
      <c r="E38" s="139"/>
      <c r="F38" s="139"/>
      <c r="G38" s="139"/>
      <c r="H38" s="56"/>
      <c r="I38" s="142"/>
      <c r="J38" s="143"/>
      <c r="K38" s="143"/>
      <c r="L38" s="143"/>
      <c r="M38" s="118"/>
      <c r="N38" s="142"/>
      <c r="O38" s="143"/>
      <c r="P38" s="143"/>
      <c r="Q38" s="143"/>
      <c r="R38" s="143"/>
      <c r="S38" s="118"/>
      <c r="T38" s="142"/>
      <c r="U38" s="143"/>
      <c r="V38" s="143"/>
      <c r="W38" s="143"/>
      <c r="X38" s="143"/>
      <c r="Y38" s="118"/>
      <c r="Z38" s="133"/>
      <c r="AA38" s="136"/>
      <c r="AB38" s="136"/>
      <c r="AC38" s="136"/>
      <c r="AD38" s="136"/>
      <c r="AE38" s="118"/>
      <c r="AF38" s="133"/>
      <c r="AG38" s="164">
        <v>1000</v>
      </c>
      <c r="AH38" s="164"/>
      <c r="AI38" s="164"/>
      <c r="AJ38" s="118"/>
      <c r="AK38" s="133"/>
      <c r="AL38" s="135"/>
      <c r="AM38" s="135"/>
      <c r="AN38" s="135"/>
      <c r="AO38" s="118"/>
      <c r="AP38" s="133"/>
      <c r="AQ38" s="136"/>
      <c r="AR38" s="136"/>
      <c r="AS38" s="136"/>
      <c r="AT38" s="136"/>
      <c r="AU38" s="118"/>
      <c r="AV38" s="90"/>
      <c r="AW38" s="43"/>
    </row>
    <row r="39" spans="1:49" ht="19.05" customHeight="1">
      <c r="A39" s="35"/>
      <c r="B39" s="146" t="s">
        <v>25</v>
      </c>
      <c r="C39" s="146"/>
      <c r="D39" s="146"/>
      <c r="E39" s="146"/>
      <c r="F39" s="146"/>
      <c r="G39" s="146"/>
      <c r="H39" s="54"/>
      <c r="I39" s="140"/>
      <c r="J39" s="144"/>
      <c r="K39" s="144"/>
      <c r="L39" s="144"/>
      <c r="M39" s="117"/>
      <c r="N39" s="140"/>
      <c r="O39" s="141"/>
      <c r="P39" s="141"/>
      <c r="Q39" s="141"/>
      <c r="R39" s="141"/>
      <c r="S39" s="117"/>
      <c r="T39" s="140"/>
      <c r="U39" s="144"/>
      <c r="V39" s="144"/>
      <c r="W39" s="144"/>
      <c r="X39" s="144"/>
      <c r="Y39" s="117"/>
      <c r="Z39" s="132" t="str">
        <f>IF(ISBLANK(I39)," ",N39-T39)</f>
        <v xml:space="preserve"> </v>
      </c>
      <c r="AA39" s="145"/>
      <c r="AB39" s="145"/>
      <c r="AC39" s="145"/>
      <c r="AD39" s="145"/>
      <c r="AE39" s="117"/>
      <c r="AF39" s="132"/>
      <c r="AG39" s="147">
        <v>2.94</v>
      </c>
      <c r="AH39" s="147"/>
      <c r="AI39" s="147"/>
      <c r="AJ39" s="117"/>
      <c r="AK39" s="132"/>
      <c r="AL39" s="134">
        <v>1.0369999999999999</v>
      </c>
      <c r="AM39" s="134"/>
      <c r="AN39" s="134"/>
      <c r="AO39" s="117"/>
      <c r="AP39" s="125" t="str">
        <f>IF(ISBLANK(I39)," ",ROUNDDOWN(ROUNDDOWN(Z39*AG39/AG40,0)*AL39,0))</f>
        <v xml:space="preserve"> </v>
      </c>
      <c r="AQ39" s="126"/>
      <c r="AR39" s="126"/>
      <c r="AS39" s="126"/>
      <c r="AT39" s="126"/>
      <c r="AU39" s="117"/>
      <c r="AV39" s="88"/>
      <c r="AW39" s="43"/>
    </row>
    <row r="40" spans="1:49" ht="19.05" customHeight="1">
      <c r="A40" s="35"/>
      <c r="B40" s="146"/>
      <c r="C40" s="146"/>
      <c r="D40" s="146"/>
      <c r="E40" s="146"/>
      <c r="F40" s="146"/>
      <c r="G40" s="146"/>
      <c r="H40" s="54"/>
      <c r="I40" s="142"/>
      <c r="J40" s="143"/>
      <c r="K40" s="143"/>
      <c r="L40" s="143"/>
      <c r="M40" s="118"/>
      <c r="N40" s="142"/>
      <c r="O40" s="143"/>
      <c r="P40" s="143"/>
      <c r="Q40" s="143"/>
      <c r="R40" s="143"/>
      <c r="S40" s="118"/>
      <c r="T40" s="142"/>
      <c r="U40" s="143"/>
      <c r="V40" s="143"/>
      <c r="W40" s="143"/>
      <c r="X40" s="143"/>
      <c r="Y40" s="118"/>
      <c r="Z40" s="133"/>
      <c r="AA40" s="136"/>
      <c r="AB40" s="136"/>
      <c r="AC40" s="136"/>
      <c r="AD40" s="136"/>
      <c r="AE40" s="118"/>
      <c r="AF40" s="133"/>
      <c r="AG40" s="164">
        <v>1000</v>
      </c>
      <c r="AH40" s="164"/>
      <c r="AI40" s="164"/>
      <c r="AJ40" s="118"/>
      <c r="AK40" s="133"/>
      <c r="AL40" s="135"/>
      <c r="AM40" s="135"/>
      <c r="AN40" s="135"/>
      <c r="AO40" s="118"/>
      <c r="AP40" s="133"/>
      <c r="AQ40" s="136"/>
      <c r="AR40" s="136"/>
      <c r="AS40" s="136"/>
      <c r="AT40" s="136"/>
      <c r="AU40" s="118"/>
      <c r="AV40" s="90"/>
      <c r="AW40" s="43"/>
    </row>
    <row r="41" spans="1:49" ht="19.05" customHeight="1">
      <c r="A41" s="33"/>
      <c r="B41" s="137" t="s">
        <v>16</v>
      </c>
      <c r="C41" s="137"/>
      <c r="D41" s="137"/>
      <c r="E41" s="137"/>
      <c r="F41" s="137"/>
      <c r="G41" s="137"/>
      <c r="H41" s="55"/>
      <c r="I41" s="140"/>
      <c r="J41" s="141"/>
      <c r="K41" s="141"/>
      <c r="L41" s="141"/>
      <c r="M41" s="117"/>
      <c r="N41" s="140"/>
      <c r="O41" s="141"/>
      <c r="P41" s="141"/>
      <c r="Q41" s="141"/>
      <c r="R41" s="141"/>
      <c r="S41" s="117"/>
      <c r="T41" s="140"/>
      <c r="U41" s="144"/>
      <c r="V41" s="144"/>
      <c r="W41" s="144"/>
      <c r="X41" s="144"/>
      <c r="Y41" s="117"/>
      <c r="Z41" s="132" t="str">
        <f>IF(ISBLANK(I41)," ",N41-T41)</f>
        <v xml:space="preserve"> </v>
      </c>
      <c r="AA41" s="145"/>
      <c r="AB41" s="145"/>
      <c r="AC41" s="145"/>
      <c r="AD41" s="145"/>
      <c r="AE41" s="117"/>
      <c r="AF41" s="132"/>
      <c r="AG41" s="206">
        <v>1.65</v>
      </c>
      <c r="AH41" s="206"/>
      <c r="AI41" s="206"/>
      <c r="AJ41" s="117"/>
      <c r="AK41" s="132"/>
      <c r="AL41" s="134">
        <v>1.026</v>
      </c>
      <c r="AM41" s="134"/>
      <c r="AN41" s="134"/>
      <c r="AO41" s="117"/>
      <c r="AP41" s="125" t="str">
        <f>IF(ISBLANK(I41)," ",ROUNDDOWN(ROUNDDOWN(Z41*AG41/AG42,0)*AL41,0))</f>
        <v xml:space="preserve"> </v>
      </c>
      <c r="AQ41" s="126"/>
      <c r="AR41" s="126"/>
      <c r="AS41" s="126"/>
      <c r="AT41" s="126"/>
      <c r="AU41" s="117"/>
      <c r="AV41" s="88"/>
      <c r="AW41" s="43"/>
    </row>
    <row r="42" spans="1:49" ht="19.05" customHeight="1">
      <c r="A42" s="41"/>
      <c r="B42" s="139"/>
      <c r="C42" s="139"/>
      <c r="D42" s="139"/>
      <c r="E42" s="139"/>
      <c r="F42" s="139"/>
      <c r="G42" s="139"/>
      <c r="H42" s="56"/>
      <c r="I42" s="142"/>
      <c r="J42" s="143"/>
      <c r="K42" s="143"/>
      <c r="L42" s="143"/>
      <c r="M42" s="118"/>
      <c r="N42" s="142"/>
      <c r="O42" s="143"/>
      <c r="P42" s="143"/>
      <c r="Q42" s="143"/>
      <c r="R42" s="143"/>
      <c r="S42" s="118"/>
      <c r="T42" s="142"/>
      <c r="U42" s="143"/>
      <c r="V42" s="143"/>
      <c r="W42" s="143"/>
      <c r="X42" s="143"/>
      <c r="Y42" s="118"/>
      <c r="Z42" s="133"/>
      <c r="AA42" s="136"/>
      <c r="AB42" s="136"/>
      <c r="AC42" s="136"/>
      <c r="AD42" s="136"/>
      <c r="AE42" s="118"/>
      <c r="AF42" s="133"/>
      <c r="AG42" s="164">
        <v>1000</v>
      </c>
      <c r="AH42" s="164"/>
      <c r="AI42" s="164"/>
      <c r="AJ42" s="118"/>
      <c r="AK42" s="133"/>
      <c r="AL42" s="135"/>
      <c r="AM42" s="135"/>
      <c r="AN42" s="135"/>
      <c r="AO42" s="118"/>
      <c r="AP42" s="133"/>
      <c r="AQ42" s="136"/>
      <c r="AR42" s="136"/>
      <c r="AS42" s="136"/>
      <c r="AT42" s="136"/>
      <c r="AU42" s="118"/>
      <c r="AV42" s="90"/>
      <c r="AW42" s="43"/>
    </row>
    <row r="43" spans="1:49" ht="19.05" customHeight="1">
      <c r="A43" s="35"/>
      <c r="B43" s="146" t="s">
        <v>27</v>
      </c>
      <c r="C43" s="146"/>
      <c r="D43" s="146"/>
      <c r="E43" s="146"/>
      <c r="F43" s="146"/>
      <c r="G43" s="146"/>
      <c r="H43" s="54"/>
      <c r="I43" s="140"/>
      <c r="J43" s="141"/>
      <c r="K43" s="141"/>
      <c r="L43" s="141"/>
      <c r="M43" s="117"/>
      <c r="N43" s="140"/>
      <c r="O43" s="141"/>
      <c r="P43" s="141"/>
      <c r="Q43" s="141"/>
      <c r="R43" s="141"/>
      <c r="S43" s="117"/>
      <c r="T43" s="140"/>
      <c r="U43" s="144"/>
      <c r="V43" s="144"/>
      <c r="W43" s="144"/>
      <c r="X43" s="144"/>
      <c r="Y43" s="117"/>
      <c r="Z43" s="132" t="str">
        <f>IF(ISBLANK(I43)," ",N43-T43)</f>
        <v xml:space="preserve"> </v>
      </c>
      <c r="AA43" s="145"/>
      <c r="AB43" s="145"/>
      <c r="AC43" s="145"/>
      <c r="AD43" s="145"/>
      <c r="AE43" s="117"/>
      <c r="AF43" s="132"/>
      <c r="AG43" s="206">
        <v>1.95</v>
      </c>
      <c r="AH43" s="206"/>
      <c r="AI43" s="206"/>
      <c r="AJ43" s="117"/>
      <c r="AK43" s="132"/>
      <c r="AL43" s="134">
        <v>1.0389999999999999</v>
      </c>
      <c r="AM43" s="134"/>
      <c r="AN43" s="134"/>
      <c r="AO43" s="117"/>
      <c r="AP43" s="125" t="str">
        <f>IF(ISBLANK(I43)," ",ROUNDDOWN(ROUNDDOWN(Z43*AG43/AG44,0)*AL43,0))</f>
        <v xml:space="preserve"> </v>
      </c>
      <c r="AQ43" s="126"/>
      <c r="AR43" s="126"/>
      <c r="AS43" s="126"/>
      <c r="AT43" s="126"/>
      <c r="AU43" s="117"/>
      <c r="AV43" s="88"/>
      <c r="AW43" s="43"/>
    </row>
    <row r="44" spans="1:49" ht="19.05" customHeight="1">
      <c r="A44" s="35"/>
      <c r="B44" s="146"/>
      <c r="C44" s="146"/>
      <c r="D44" s="146"/>
      <c r="E44" s="146"/>
      <c r="F44" s="146"/>
      <c r="G44" s="146"/>
      <c r="H44" s="54"/>
      <c r="I44" s="142"/>
      <c r="J44" s="143"/>
      <c r="K44" s="143"/>
      <c r="L44" s="143"/>
      <c r="M44" s="118"/>
      <c r="N44" s="142"/>
      <c r="O44" s="143"/>
      <c r="P44" s="143"/>
      <c r="Q44" s="143"/>
      <c r="R44" s="143"/>
      <c r="S44" s="118"/>
      <c r="T44" s="142"/>
      <c r="U44" s="143"/>
      <c r="V44" s="143"/>
      <c r="W44" s="143"/>
      <c r="X44" s="143"/>
      <c r="Y44" s="118"/>
      <c r="Z44" s="133"/>
      <c r="AA44" s="136"/>
      <c r="AB44" s="136"/>
      <c r="AC44" s="136"/>
      <c r="AD44" s="136"/>
      <c r="AE44" s="118"/>
      <c r="AF44" s="133"/>
      <c r="AG44" s="164">
        <v>1000</v>
      </c>
      <c r="AH44" s="164"/>
      <c r="AI44" s="164"/>
      <c r="AJ44" s="118"/>
      <c r="AK44" s="133"/>
      <c r="AL44" s="135"/>
      <c r="AM44" s="135"/>
      <c r="AN44" s="135"/>
      <c r="AO44" s="118"/>
      <c r="AP44" s="133"/>
      <c r="AQ44" s="136"/>
      <c r="AR44" s="136"/>
      <c r="AS44" s="136"/>
      <c r="AT44" s="136"/>
      <c r="AU44" s="118"/>
      <c r="AV44" s="90"/>
      <c r="AW44" s="43"/>
    </row>
    <row r="45" spans="1:49" ht="19.05" customHeight="1">
      <c r="A45" s="33"/>
      <c r="B45" s="137" t="s">
        <v>31</v>
      </c>
      <c r="C45" s="137"/>
      <c r="D45" s="137"/>
      <c r="E45" s="137"/>
      <c r="F45" s="137"/>
      <c r="G45" s="137"/>
      <c r="H45" s="55"/>
      <c r="I45" s="140"/>
      <c r="J45" s="141"/>
      <c r="K45" s="141"/>
      <c r="L45" s="141"/>
      <c r="M45" s="117"/>
      <c r="N45" s="140"/>
      <c r="O45" s="141"/>
      <c r="P45" s="141"/>
      <c r="Q45" s="141"/>
      <c r="R45" s="141"/>
      <c r="S45" s="117"/>
      <c r="T45" s="140"/>
      <c r="U45" s="144"/>
      <c r="V45" s="144"/>
      <c r="W45" s="144"/>
      <c r="X45" s="144"/>
      <c r="Y45" s="117"/>
      <c r="Z45" s="132" t="str">
        <f>IF(ISBLANK(I45)," ",N45-T45)</f>
        <v xml:space="preserve"> </v>
      </c>
      <c r="AA45" s="145"/>
      <c r="AB45" s="145"/>
      <c r="AC45" s="145"/>
      <c r="AD45" s="145"/>
      <c r="AE45" s="117"/>
      <c r="AF45" s="132"/>
      <c r="AG45" s="206">
        <v>4.18</v>
      </c>
      <c r="AH45" s="206"/>
      <c r="AI45" s="206"/>
      <c r="AJ45" s="117"/>
      <c r="AK45" s="132"/>
      <c r="AL45" s="134">
        <v>1.0169999999999999</v>
      </c>
      <c r="AM45" s="134"/>
      <c r="AN45" s="134"/>
      <c r="AO45" s="117"/>
      <c r="AP45" s="125" t="str">
        <f>IF(ISBLANK(I45)," ",ROUNDDOWN(ROUNDDOWN(Z45*AG45/AG46,0)*AL45,0))</f>
        <v xml:space="preserve"> </v>
      </c>
      <c r="AQ45" s="126"/>
      <c r="AR45" s="126"/>
      <c r="AS45" s="126"/>
      <c r="AT45" s="126"/>
      <c r="AU45" s="117"/>
      <c r="AV45" s="88"/>
      <c r="AW45" s="43"/>
    </row>
    <row r="46" spans="1:49" ht="19.05" customHeight="1">
      <c r="A46" s="41"/>
      <c r="B46" s="139"/>
      <c r="C46" s="139"/>
      <c r="D46" s="139"/>
      <c r="E46" s="139"/>
      <c r="F46" s="139"/>
      <c r="G46" s="139"/>
      <c r="H46" s="56"/>
      <c r="I46" s="142"/>
      <c r="J46" s="143"/>
      <c r="K46" s="143"/>
      <c r="L46" s="143"/>
      <c r="M46" s="118"/>
      <c r="N46" s="142"/>
      <c r="O46" s="143"/>
      <c r="P46" s="143"/>
      <c r="Q46" s="143"/>
      <c r="R46" s="143"/>
      <c r="S46" s="118"/>
      <c r="T46" s="142"/>
      <c r="U46" s="143"/>
      <c r="V46" s="143"/>
      <c r="W46" s="143"/>
      <c r="X46" s="143"/>
      <c r="Y46" s="118"/>
      <c r="Z46" s="133"/>
      <c r="AA46" s="136"/>
      <c r="AB46" s="136"/>
      <c r="AC46" s="136"/>
      <c r="AD46" s="136"/>
      <c r="AE46" s="118"/>
      <c r="AF46" s="133"/>
      <c r="AG46" s="164">
        <v>1000</v>
      </c>
      <c r="AH46" s="164"/>
      <c r="AI46" s="164"/>
      <c r="AJ46" s="118"/>
      <c r="AK46" s="133"/>
      <c r="AL46" s="135"/>
      <c r="AM46" s="135"/>
      <c r="AN46" s="135"/>
      <c r="AO46" s="118"/>
      <c r="AP46" s="133"/>
      <c r="AQ46" s="136"/>
      <c r="AR46" s="136"/>
      <c r="AS46" s="136"/>
      <c r="AT46" s="136"/>
      <c r="AU46" s="118"/>
      <c r="AV46" s="90"/>
      <c r="AW46" s="43"/>
    </row>
    <row r="47" spans="1:49" ht="19.05" customHeight="1">
      <c r="A47" s="33"/>
      <c r="B47" s="137" t="s">
        <v>24</v>
      </c>
      <c r="C47" s="137"/>
      <c r="D47" s="137"/>
      <c r="E47" s="137"/>
      <c r="F47" s="137"/>
      <c r="G47" s="137"/>
      <c r="H47" s="55"/>
      <c r="I47" s="140"/>
      <c r="J47" s="141"/>
      <c r="K47" s="141"/>
      <c r="L47" s="141"/>
      <c r="M47" s="117"/>
      <c r="N47" s="140"/>
      <c r="O47" s="141"/>
      <c r="P47" s="141"/>
      <c r="Q47" s="141"/>
      <c r="R47" s="141"/>
      <c r="S47" s="117"/>
      <c r="T47" s="140"/>
      <c r="U47" s="144"/>
      <c r="V47" s="144"/>
      <c r="W47" s="144"/>
      <c r="X47" s="144"/>
      <c r="Y47" s="117"/>
      <c r="Z47" s="132" t="str">
        <f>IF(ISBLANK(I47)," ",N47-T47)</f>
        <v xml:space="preserve"> </v>
      </c>
      <c r="AA47" s="145"/>
      <c r="AB47" s="145"/>
      <c r="AC47" s="145"/>
      <c r="AD47" s="145"/>
      <c r="AE47" s="117"/>
      <c r="AF47" s="132"/>
      <c r="AG47" s="206">
        <v>4.12</v>
      </c>
      <c r="AH47" s="206"/>
      <c r="AI47" s="206"/>
      <c r="AJ47" s="117"/>
      <c r="AK47" s="132"/>
      <c r="AL47" s="134">
        <v>1.0580000000000001</v>
      </c>
      <c r="AM47" s="134"/>
      <c r="AN47" s="134"/>
      <c r="AO47" s="117"/>
      <c r="AP47" s="125" t="str">
        <f>IF(ISBLANK(I47)," ",ROUNDDOWN(ROUNDDOWN(Z47*AG47/AG48,0)*AL47,0))</f>
        <v xml:space="preserve"> </v>
      </c>
      <c r="AQ47" s="126"/>
      <c r="AR47" s="126"/>
      <c r="AS47" s="126"/>
      <c r="AT47" s="126"/>
      <c r="AU47" s="117"/>
      <c r="AV47" s="88"/>
      <c r="AW47" s="43"/>
    </row>
    <row r="48" spans="1:49" ht="19.05" customHeight="1">
      <c r="A48" s="41"/>
      <c r="B48" s="139"/>
      <c r="C48" s="139"/>
      <c r="D48" s="139"/>
      <c r="E48" s="139"/>
      <c r="F48" s="139"/>
      <c r="G48" s="139"/>
      <c r="H48" s="56"/>
      <c r="I48" s="142"/>
      <c r="J48" s="143"/>
      <c r="K48" s="143"/>
      <c r="L48" s="143"/>
      <c r="M48" s="118"/>
      <c r="N48" s="142"/>
      <c r="O48" s="143"/>
      <c r="P48" s="143"/>
      <c r="Q48" s="143"/>
      <c r="R48" s="143"/>
      <c r="S48" s="118"/>
      <c r="T48" s="142"/>
      <c r="U48" s="143"/>
      <c r="V48" s="143"/>
      <c r="W48" s="143"/>
      <c r="X48" s="143"/>
      <c r="Y48" s="118"/>
      <c r="Z48" s="133"/>
      <c r="AA48" s="136"/>
      <c r="AB48" s="136"/>
      <c r="AC48" s="136"/>
      <c r="AD48" s="136"/>
      <c r="AE48" s="118"/>
      <c r="AF48" s="133"/>
      <c r="AG48" s="164">
        <v>1000</v>
      </c>
      <c r="AH48" s="164"/>
      <c r="AI48" s="164"/>
      <c r="AJ48" s="118"/>
      <c r="AK48" s="133"/>
      <c r="AL48" s="135"/>
      <c r="AM48" s="135"/>
      <c r="AN48" s="135"/>
      <c r="AO48" s="118"/>
      <c r="AP48" s="133"/>
      <c r="AQ48" s="136"/>
      <c r="AR48" s="136"/>
      <c r="AS48" s="136"/>
      <c r="AT48" s="136"/>
      <c r="AU48" s="118"/>
      <c r="AV48" s="89"/>
      <c r="AW48" s="43"/>
    </row>
    <row r="49" spans="1:49" ht="19.05" customHeight="1">
      <c r="A49" s="33"/>
      <c r="B49" s="137" t="s">
        <v>32</v>
      </c>
      <c r="C49" s="137"/>
      <c r="D49" s="137"/>
      <c r="E49" s="137"/>
      <c r="F49" s="137"/>
      <c r="G49" s="137"/>
      <c r="H49" s="55"/>
      <c r="I49" s="140"/>
      <c r="J49" s="141"/>
      <c r="K49" s="141"/>
      <c r="L49" s="141"/>
      <c r="M49" s="117"/>
      <c r="N49" s="140"/>
      <c r="O49" s="141"/>
      <c r="P49" s="141"/>
      <c r="Q49" s="141"/>
      <c r="R49" s="141"/>
      <c r="S49" s="117"/>
      <c r="T49" s="140"/>
      <c r="U49" s="144"/>
      <c r="V49" s="144"/>
      <c r="W49" s="144"/>
      <c r="X49" s="144"/>
      <c r="Y49" s="117"/>
      <c r="Z49" s="132" t="str">
        <f>IF(ISBLANK(I49)," ",N49-T49)</f>
        <v xml:space="preserve"> </v>
      </c>
      <c r="AA49" s="145"/>
      <c r="AB49" s="145"/>
      <c r="AC49" s="145"/>
      <c r="AD49" s="145"/>
      <c r="AE49" s="117"/>
      <c r="AF49" s="132"/>
      <c r="AG49" s="206">
        <v>1.08</v>
      </c>
      <c r="AH49" s="206"/>
      <c r="AI49" s="206"/>
      <c r="AJ49" s="117"/>
      <c r="AK49" s="132"/>
      <c r="AL49" s="134">
        <v>1.04</v>
      </c>
      <c r="AM49" s="134"/>
      <c r="AN49" s="134"/>
      <c r="AO49" s="117"/>
      <c r="AP49" s="125" t="str">
        <f>IF(ISBLANK(I49)," ",ROUNDDOWN(ROUNDDOWN(Z49*AG49/AG50,0)*AL49,0))</f>
        <v xml:space="preserve"> </v>
      </c>
      <c r="AQ49" s="126"/>
      <c r="AR49" s="126"/>
      <c r="AS49" s="126"/>
      <c r="AT49" s="126"/>
      <c r="AU49" s="117"/>
      <c r="AV49" s="88"/>
      <c r="AW49" s="43"/>
    </row>
    <row r="50" spans="1:49" ht="19.05" customHeight="1">
      <c r="A50" s="41"/>
      <c r="B50" s="139"/>
      <c r="C50" s="139"/>
      <c r="D50" s="139"/>
      <c r="E50" s="139"/>
      <c r="F50" s="139"/>
      <c r="G50" s="139"/>
      <c r="H50" s="56"/>
      <c r="I50" s="142"/>
      <c r="J50" s="143"/>
      <c r="K50" s="143"/>
      <c r="L50" s="143"/>
      <c r="M50" s="118"/>
      <c r="N50" s="142"/>
      <c r="O50" s="143"/>
      <c r="P50" s="143"/>
      <c r="Q50" s="143"/>
      <c r="R50" s="143"/>
      <c r="S50" s="118"/>
      <c r="T50" s="142"/>
      <c r="U50" s="143"/>
      <c r="V50" s="143"/>
      <c r="W50" s="143"/>
      <c r="X50" s="143"/>
      <c r="Y50" s="118"/>
      <c r="Z50" s="133"/>
      <c r="AA50" s="136"/>
      <c r="AB50" s="136"/>
      <c r="AC50" s="136"/>
      <c r="AD50" s="136"/>
      <c r="AE50" s="118"/>
      <c r="AF50" s="133"/>
      <c r="AG50" s="164">
        <v>1000</v>
      </c>
      <c r="AH50" s="164"/>
      <c r="AI50" s="164"/>
      <c r="AJ50" s="118"/>
      <c r="AK50" s="133"/>
      <c r="AL50" s="135"/>
      <c r="AM50" s="135"/>
      <c r="AN50" s="135"/>
      <c r="AO50" s="118"/>
      <c r="AP50" s="133"/>
      <c r="AQ50" s="136"/>
      <c r="AR50" s="136"/>
      <c r="AS50" s="136"/>
      <c r="AT50" s="136"/>
      <c r="AU50" s="118"/>
      <c r="AV50" s="89"/>
      <c r="AW50" s="43"/>
    </row>
    <row r="51" spans="1:49" ht="19.05" customHeight="1">
      <c r="A51" s="33"/>
      <c r="B51" s="137" t="s">
        <v>36</v>
      </c>
      <c r="C51" s="137"/>
      <c r="D51" s="137"/>
      <c r="E51" s="137"/>
      <c r="F51" s="137"/>
      <c r="G51" s="137"/>
      <c r="H51" s="55"/>
      <c r="I51" s="132">
        <f>SUM(I33:L50)</f>
        <v>0</v>
      </c>
      <c r="J51" s="126"/>
      <c r="K51" s="126"/>
      <c r="L51" s="126"/>
      <c r="M51" s="117"/>
      <c r="N51" s="132">
        <f>SUM(N33:R50)</f>
        <v>0</v>
      </c>
      <c r="O51" s="126"/>
      <c r="P51" s="126"/>
      <c r="Q51" s="126"/>
      <c r="R51" s="126"/>
      <c r="S51" s="117"/>
      <c r="T51" s="132">
        <f>SUM(T33:X50)</f>
        <v>0</v>
      </c>
      <c r="U51" s="126"/>
      <c r="V51" s="126"/>
      <c r="W51" s="126"/>
      <c r="X51" s="126"/>
      <c r="Y51" s="117"/>
      <c r="Z51" s="132">
        <f>SUM(Z33:AD50)</f>
        <v>0</v>
      </c>
      <c r="AA51" s="126"/>
      <c r="AB51" s="126"/>
      <c r="AC51" s="126"/>
      <c r="AD51" s="126"/>
      <c r="AE51" s="117"/>
      <c r="AF51" s="119"/>
      <c r="AG51" s="120"/>
      <c r="AH51" s="120"/>
      <c r="AI51" s="120"/>
      <c r="AJ51" s="121"/>
      <c r="AK51" s="119"/>
      <c r="AL51" s="120"/>
      <c r="AM51" s="120"/>
      <c r="AN51" s="120"/>
      <c r="AO51" s="121"/>
      <c r="AP51" s="125">
        <f>SUM(AP33:AT50)</f>
        <v>0</v>
      </c>
      <c r="AQ51" s="126"/>
      <c r="AR51" s="126"/>
      <c r="AS51" s="126"/>
      <c r="AT51" s="126"/>
      <c r="AU51" s="117"/>
      <c r="AV51" s="88"/>
      <c r="AW51" s="43"/>
    </row>
    <row r="52" spans="1:49" ht="19.05" customHeight="1">
      <c r="A52" s="36"/>
      <c r="B52" s="138"/>
      <c r="C52" s="138"/>
      <c r="D52" s="138"/>
      <c r="E52" s="138"/>
      <c r="F52" s="138"/>
      <c r="G52" s="138"/>
      <c r="H52" s="57"/>
      <c r="I52" s="127"/>
      <c r="J52" s="128"/>
      <c r="K52" s="128"/>
      <c r="L52" s="128"/>
      <c r="M52" s="129"/>
      <c r="N52" s="127"/>
      <c r="O52" s="128"/>
      <c r="P52" s="128"/>
      <c r="Q52" s="128"/>
      <c r="R52" s="128"/>
      <c r="S52" s="129"/>
      <c r="T52" s="127"/>
      <c r="U52" s="128"/>
      <c r="V52" s="128"/>
      <c r="W52" s="128"/>
      <c r="X52" s="128"/>
      <c r="Y52" s="129"/>
      <c r="Z52" s="127"/>
      <c r="AA52" s="128"/>
      <c r="AB52" s="128"/>
      <c r="AC52" s="128"/>
      <c r="AD52" s="128"/>
      <c r="AE52" s="129"/>
      <c r="AF52" s="122"/>
      <c r="AG52" s="123"/>
      <c r="AH52" s="123"/>
      <c r="AI52" s="123"/>
      <c r="AJ52" s="124"/>
      <c r="AK52" s="122"/>
      <c r="AL52" s="123"/>
      <c r="AM52" s="123"/>
      <c r="AN52" s="123"/>
      <c r="AO52" s="124"/>
      <c r="AP52" s="127"/>
      <c r="AQ52" s="128"/>
      <c r="AR52" s="128"/>
      <c r="AS52" s="128"/>
      <c r="AT52" s="128"/>
      <c r="AU52" s="129"/>
      <c r="AV52" s="91"/>
      <c r="AW52" s="43"/>
    </row>
    <row r="53" spans="1:49" ht="18" customHeight="1">
      <c r="A53" s="37"/>
      <c r="B53" s="37"/>
      <c r="C53" s="37"/>
      <c r="D53" s="43"/>
      <c r="E53" s="43"/>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43"/>
    </row>
    <row r="54" spans="1:49" s="30" customFormat="1" ht="18" customHeight="1">
      <c r="A54" s="173" t="s">
        <v>89</v>
      </c>
      <c r="B54" s="173"/>
      <c r="C54" s="173"/>
      <c r="D54" s="47">
        <v>1</v>
      </c>
      <c r="E54" s="48"/>
      <c r="F54" s="174" t="s">
        <v>80</v>
      </c>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row>
    <row r="55" spans="1:49" s="30" customFormat="1" ht="18" customHeight="1">
      <c r="A55" s="42"/>
      <c r="B55" s="42"/>
      <c r="C55" s="42"/>
      <c r="D55" s="47"/>
      <c r="E55" s="48"/>
      <c r="F55" s="174" t="s">
        <v>113</v>
      </c>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row>
    <row r="56" spans="1:49" s="30" customFormat="1" ht="18" customHeight="1">
      <c r="A56" s="173"/>
      <c r="B56" s="173"/>
      <c r="C56" s="173"/>
      <c r="D56" s="47">
        <v>2</v>
      </c>
      <c r="E56" s="48"/>
      <c r="F56" s="174" t="s">
        <v>94</v>
      </c>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row>
    <row r="57" spans="1:49" s="30" customFormat="1" ht="28.5" customHeight="1">
      <c r="A57" s="173"/>
      <c r="B57" s="173"/>
      <c r="C57" s="173"/>
      <c r="D57" s="47">
        <v>3</v>
      </c>
      <c r="E57" s="48"/>
      <c r="F57" s="174" t="s">
        <v>101</v>
      </c>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row>
    <row r="58" spans="1:49" s="30" customFormat="1" ht="18" customHeight="1">
      <c r="A58" s="173"/>
      <c r="B58" s="173"/>
      <c r="C58" s="173"/>
      <c r="D58" s="47">
        <v>4</v>
      </c>
      <c r="E58" s="48"/>
      <c r="F58" s="174" t="s">
        <v>111</v>
      </c>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row>
    <row r="59" spans="1:49" s="30" customFormat="1" ht="30" customHeight="1">
      <c r="A59" s="173"/>
      <c r="B59" s="173"/>
      <c r="C59" s="173"/>
      <c r="D59" s="47">
        <v>5</v>
      </c>
      <c r="E59" s="48"/>
      <c r="F59" s="174" t="s">
        <v>102</v>
      </c>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row>
    <row r="60" spans="1:49" ht="15" customHeight="1">
      <c r="A60" s="43"/>
      <c r="B60" s="43"/>
      <c r="C60" s="43"/>
      <c r="D60" s="47">
        <v>6</v>
      </c>
      <c r="E60" s="43"/>
      <c r="F60" s="130" t="s">
        <v>30</v>
      </c>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row>
    <row r="61" spans="1:49" ht="15" customHeight="1">
      <c r="A61" s="43"/>
      <c r="B61" s="43"/>
      <c r="C61" s="43"/>
      <c r="D61" s="43"/>
      <c r="E61" s="43"/>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row>
    <row r="62" spans="1:49" ht="12.75" customHeight="1">
      <c r="A62" s="43"/>
      <c r="B62" s="43"/>
      <c r="C62" s="43"/>
      <c r="D62" s="43"/>
      <c r="E62" s="131" t="s">
        <v>103</v>
      </c>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row>
    <row r="63" spans="1:49" ht="12.75" customHeight="1">
      <c r="A63" s="43"/>
      <c r="B63" s="43"/>
      <c r="C63" s="43"/>
      <c r="D63" s="43"/>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row>
    <row r="64" spans="1:49" ht="12.75" customHeight="1">
      <c r="A64" s="43"/>
      <c r="B64" s="43"/>
      <c r="C64" s="43"/>
      <c r="D64" s="43"/>
      <c r="E64" s="131" t="s">
        <v>104</v>
      </c>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row>
    <row r="65" spans="1:49" ht="12.75" customHeight="1">
      <c r="A65" s="43"/>
      <c r="B65" s="43"/>
      <c r="C65" s="43"/>
      <c r="D65" s="43"/>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row>
    <row r="66" spans="1:49" ht="12.75" customHeight="1">
      <c r="A66" s="43"/>
      <c r="B66" s="43"/>
      <c r="C66" s="43"/>
      <c r="D66" s="43"/>
      <c r="E66" s="43" t="s">
        <v>105</v>
      </c>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row>
    <row r="67" spans="1:49" ht="12.75" customHeight="1">
      <c r="A67" s="43"/>
      <c r="B67" s="43"/>
      <c r="C67" s="43"/>
      <c r="D67" s="47">
        <v>7</v>
      </c>
      <c r="E67" s="43"/>
      <c r="F67" s="50" t="s">
        <v>106</v>
      </c>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row>
    <row r="68" spans="1:49">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row>
  </sheetData>
  <mergeCells count="310">
    <mergeCell ref="A1:AV1"/>
    <mergeCell ref="A2:AV2"/>
    <mergeCell ref="A3:X3"/>
    <mergeCell ref="Y3:AD3"/>
    <mergeCell ref="AE3:AV3"/>
    <mergeCell ref="B4:I4"/>
    <mergeCell ref="J4:K4"/>
    <mergeCell ref="M4:W4"/>
    <mergeCell ref="AA4:AD4"/>
    <mergeCell ref="AE4:AK4"/>
    <mergeCell ref="AL4:AU4"/>
    <mergeCell ref="B5:I5"/>
    <mergeCell ref="J5:K5"/>
    <mergeCell ref="M5:W5"/>
    <mergeCell ref="AA5:AD5"/>
    <mergeCell ref="AE5:AK5"/>
    <mergeCell ref="AL5:AU5"/>
    <mergeCell ref="B6:K6"/>
    <mergeCell ref="M6:W6"/>
    <mergeCell ref="AA6:AD6"/>
    <mergeCell ref="AE6:AK6"/>
    <mergeCell ref="AL6:AU6"/>
    <mergeCell ref="AJ12:AU12"/>
    <mergeCell ref="AD13:AH13"/>
    <mergeCell ref="AJ13:AP13"/>
    <mergeCell ref="AQ13:AR13"/>
    <mergeCell ref="AS13:AU13"/>
    <mergeCell ref="D7:J7"/>
    <mergeCell ref="M7:N7"/>
    <mergeCell ref="O7:P7"/>
    <mergeCell ref="R7:S7"/>
    <mergeCell ref="U7:V7"/>
    <mergeCell ref="AA7:AJ7"/>
    <mergeCell ref="AL7:AU7"/>
    <mergeCell ref="AL8:AU8"/>
    <mergeCell ref="AL9:AU9"/>
    <mergeCell ref="X12:X13"/>
    <mergeCell ref="Y12:AC13"/>
    <mergeCell ref="A26:AV26"/>
    <mergeCell ref="A14:AV14"/>
    <mergeCell ref="U15:Z15"/>
    <mergeCell ref="AA15:AB15"/>
    <mergeCell ref="AC15:AD15"/>
    <mergeCell ref="AE15:AG15"/>
    <mergeCell ref="AI15:AK15"/>
    <mergeCell ref="AM15:AN15"/>
    <mergeCell ref="AP15:AV15"/>
    <mergeCell ref="AC16:AR16"/>
    <mergeCell ref="A15:T18"/>
    <mergeCell ref="U16:Z18"/>
    <mergeCell ref="AA16:AB18"/>
    <mergeCell ref="AS16:AT18"/>
    <mergeCell ref="AV16:AV18"/>
    <mergeCell ref="AC17:AR18"/>
    <mergeCell ref="A22:C25"/>
    <mergeCell ref="F23:AV25"/>
    <mergeCell ref="A19:K19"/>
    <mergeCell ref="L19:Q19"/>
    <mergeCell ref="R19:T19"/>
    <mergeCell ref="W19:AV19"/>
    <mergeCell ref="A20:AV20"/>
    <mergeCell ref="A21:C21"/>
    <mergeCell ref="AK32:AO32"/>
    <mergeCell ref="AP32:AU32"/>
    <mergeCell ref="A27:AV27"/>
    <mergeCell ref="A28:AV28"/>
    <mergeCell ref="A29:AV29"/>
    <mergeCell ref="B30:G30"/>
    <mergeCell ref="I30:L30"/>
    <mergeCell ref="N30:R30"/>
    <mergeCell ref="T30:X30"/>
    <mergeCell ref="Z30:AD30"/>
    <mergeCell ref="AF30:AI30"/>
    <mergeCell ref="AK30:AN30"/>
    <mergeCell ref="AP30:AT30"/>
    <mergeCell ref="AG36:AI36"/>
    <mergeCell ref="AG37:AI37"/>
    <mergeCell ref="AG38:AI38"/>
    <mergeCell ref="AG39:AI39"/>
    <mergeCell ref="AG40:AI40"/>
    <mergeCell ref="AG41:AI41"/>
    <mergeCell ref="B31:G31"/>
    <mergeCell ref="I31:L31"/>
    <mergeCell ref="N31:R31"/>
    <mergeCell ref="T31:X31"/>
    <mergeCell ref="Z31:AD31"/>
    <mergeCell ref="AF31:AI31"/>
    <mergeCell ref="AF33:AF34"/>
    <mergeCell ref="I35:L36"/>
    <mergeCell ref="M35:M36"/>
    <mergeCell ref="N35:R36"/>
    <mergeCell ref="S35:S36"/>
    <mergeCell ref="T35:X36"/>
    <mergeCell ref="Y35:Y36"/>
    <mergeCell ref="Z35:AD36"/>
    <mergeCell ref="AE35:AE36"/>
    <mergeCell ref="AF35:AF36"/>
    <mergeCell ref="B32:G32"/>
    <mergeCell ref="I32:M32"/>
    <mergeCell ref="AG42:AI42"/>
    <mergeCell ref="AG43:AI43"/>
    <mergeCell ref="AG44:AI44"/>
    <mergeCell ref="AG45:AI45"/>
    <mergeCell ref="AG46:AI46"/>
    <mergeCell ref="AG47:AI47"/>
    <mergeCell ref="AG48:AI48"/>
    <mergeCell ref="AG49:AI49"/>
    <mergeCell ref="AG50:AI50"/>
    <mergeCell ref="A54:C54"/>
    <mergeCell ref="F54:AW54"/>
    <mergeCell ref="F55:AW55"/>
    <mergeCell ref="A56:C56"/>
    <mergeCell ref="F56:AW56"/>
    <mergeCell ref="A57:C57"/>
    <mergeCell ref="F57:AW57"/>
    <mergeCell ref="A58:C58"/>
    <mergeCell ref="F58:AW58"/>
    <mergeCell ref="A59:C59"/>
    <mergeCell ref="F59:AW59"/>
    <mergeCell ref="Z5:Z6"/>
    <mergeCell ref="D8:D11"/>
    <mergeCell ref="E8:J9"/>
    <mergeCell ref="K8:K9"/>
    <mergeCell ref="L8:L9"/>
    <mergeCell ref="M8:P9"/>
    <mergeCell ref="Q8:R9"/>
    <mergeCell ref="S8:V9"/>
    <mergeCell ref="W8:X9"/>
    <mergeCell ref="Y8:AJ10"/>
    <mergeCell ref="AK8:AK10"/>
    <mergeCell ref="E10:J11"/>
    <mergeCell ref="K10:K11"/>
    <mergeCell ref="L10:L11"/>
    <mergeCell ref="M10:P11"/>
    <mergeCell ref="Q10:R11"/>
    <mergeCell ref="S10:V11"/>
    <mergeCell ref="W10:X11"/>
    <mergeCell ref="D12:J13"/>
    <mergeCell ref="K12:K13"/>
    <mergeCell ref="L12:L13"/>
    <mergeCell ref="M12:W13"/>
    <mergeCell ref="F21:AV21"/>
    <mergeCell ref="F22:AV22"/>
    <mergeCell ref="B7:B13"/>
    <mergeCell ref="AL10:AU10"/>
    <mergeCell ref="Y11:AC11"/>
    <mergeCell ref="AD11:AH11"/>
    <mergeCell ref="AJ11:AU11"/>
    <mergeCell ref="AD12:AH12"/>
    <mergeCell ref="AJ33:AJ34"/>
    <mergeCell ref="AK33:AK34"/>
    <mergeCell ref="AL33:AN34"/>
    <mergeCell ref="AO33:AO34"/>
    <mergeCell ref="AP33:AT34"/>
    <mergeCell ref="AU33:AU34"/>
    <mergeCell ref="AG33:AI33"/>
    <mergeCell ref="AG34:AI34"/>
    <mergeCell ref="Z33:AD34"/>
    <mergeCell ref="AE33:AE34"/>
    <mergeCell ref="AK31:AN31"/>
    <mergeCell ref="AP31:AT31"/>
    <mergeCell ref="N32:S32"/>
    <mergeCell ref="T32:Y32"/>
    <mergeCell ref="Z32:AE32"/>
    <mergeCell ref="AF32:AJ32"/>
    <mergeCell ref="A33:A34"/>
    <mergeCell ref="B33:G34"/>
    <mergeCell ref="H33:H34"/>
    <mergeCell ref="I33:L34"/>
    <mergeCell ref="M33:M34"/>
    <mergeCell ref="N33:R34"/>
    <mergeCell ref="S33:S34"/>
    <mergeCell ref="T33:X34"/>
    <mergeCell ref="Y33:Y34"/>
    <mergeCell ref="AJ35:AJ36"/>
    <mergeCell ref="AK35:AK36"/>
    <mergeCell ref="AL35:AN36"/>
    <mergeCell ref="AO35:AO36"/>
    <mergeCell ref="AP35:AT36"/>
    <mergeCell ref="AU35:AU36"/>
    <mergeCell ref="B37:G38"/>
    <mergeCell ref="I37:L38"/>
    <mergeCell ref="M37:M38"/>
    <mergeCell ref="N37:R38"/>
    <mergeCell ref="S37:S38"/>
    <mergeCell ref="T37:X38"/>
    <mergeCell ref="Y37:Y38"/>
    <mergeCell ref="Z37:AD38"/>
    <mergeCell ref="AE37:AE38"/>
    <mergeCell ref="AF37:AF38"/>
    <mergeCell ref="AJ37:AJ38"/>
    <mergeCell ref="AK37:AK38"/>
    <mergeCell ref="AL37:AN38"/>
    <mergeCell ref="AO37:AO38"/>
    <mergeCell ref="AP37:AT38"/>
    <mergeCell ref="AU37:AU38"/>
    <mergeCell ref="B35:G36"/>
    <mergeCell ref="AG35:AI35"/>
    <mergeCell ref="AJ39:AJ40"/>
    <mergeCell ref="AK39:AK40"/>
    <mergeCell ref="AL39:AN40"/>
    <mergeCell ref="AO39:AO40"/>
    <mergeCell ref="AP39:AT40"/>
    <mergeCell ref="AU39:AU40"/>
    <mergeCell ref="B41:G42"/>
    <mergeCell ref="I41:L42"/>
    <mergeCell ref="M41:M42"/>
    <mergeCell ref="N41:R42"/>
    <mergeCell ref="S41:S42"/>
    <mergeCell ref="T41:X42"/>
    <mergeCell ref="Y41:Y42"/>
    <mergeCell ref="Z41:AD42"/>
    <mergeCell ref="AE41:AE42"/>
    <mergeCell ref="AF41:AF42"/>
    <mergeCell ref="AJ41:AJ42"/>
    <mergeCell ref="AK41:AK42"/>
    <mergeCell ref="AL41:AN42"/>
    <mergeCell ref="AO41:AO42"/>
    <mergeCell ref="AP41:AT42"/>
    <mergeCell ref="AU41:AU42"/>
    <mergeCell ref="B39:G40"/>
    <mergeCell ref="I39:L40"/>
    <mergeCell ref="M43:M44"/>
    <mergeCell ref="N43:R44"/>
    <mergeCell ref="S43:S44"/>
    <mergeCell ref="T43:X44"/>
    <mergeCell ref="Y43:Y44"/>
    <mergeCell ref="Z43:AD44"/>
    <mergeCell ref="AE43:AE44"/>
    <mergeCell ref="AF39:AF40"/>
    <mergeCell ref="M39:M40"/>
    <mergeCell ref="N39:R40"/>
    <mergeCell ref="S39:S40"/>
    <mergeCell ref="T39:X40"/>
    <mergeCell ref="Y39:Y40"/>
    <mergeCell ref="Z39:AD40"/>
    <mergeCell ref="AE39:AE40"/>
    <mergeCell ref="AF43:AF44"/>
    <mergeCell ref="AJ43:AJ44"/>
    <mergeCell ref="AK43:AK44"/>
    <mergeCell ref="AL43:AN44"/>
    <mergeCell ref="AO43:AO44"/>
    <mergeCell ref="AP43:AT44"/>
    <mergeCell ref="AU43:AU44"/>
    <mergeCell ref="B45:G46"/>
    <mergeCell ref="I45:L46"/>
    <mergeCell ref="M45:M46"/>
    <mergeCell ref="N45:R46"/>
    <mergeCell ref="S45:S46"/>
    <mergeCell ref="T45:X46"/>
    <mergeCell ref="Y45:Y46"/>
    <mergeCell ref="Z45:AD46"/>
    <mergeCell ref="AE45:AE46"/>
    <mergeCell ref="AF45:AF46"/>
    <mergeCell ref="AJ45:AJ46"/>
    <mergeCell ref="AK45:AK46"/>
    <mergeCell ref="AL45:AN46"/>
    <mergeCell ref="AO45:AO46"/>
    <mergeCell ref="AP45:AT46"/>
    <mergeCell ref="AU45:AU46"/>
    <mergeCell ref="B43:G44"/>
    <mergeCell ref="I43:L44"/>
    <mergeCell ref="B51:G52"/>
    <mergeCell ref="I51:L52"/>
    <mergeCell ref="M51:M52"/>
    <mergeCell ref="N51:R52"/>
    <mergeCell ref="S51:S52"/>
    <mergeCell ref="T51:X52"/>
    <mergeCell ref="Y51:Y52"/>
    <mergeCell ref="Z51:AD52"/>
    <mergeCell ref="B47:G48"/>
    <mergeCell ref="I47:L48"/>
    <mergeCell ref="M47:M48"/>
    <mergeCell ref="N47:R48"/>
    <mergeCell ref="S47:S48"/>
    <mergeCell ref="T47:X48"/>
    <mergeCell ref="Y47:Y48"/>
    <mergeCell ref="Z47:AD48"/>
    <mergeCell ref="B49:G50"/>
    <mergeCell ref="I49:L50"/>
    <mergeCell ref="M49:M50"/>
    <mergeCell ref="N49:R50"/>
    <mergeCell ref="S49:S50"/>
    <mergeCell ref="T49:X50"/>
    <mergeCell ref="Y49:Y50"/>
    <mergeCell ref="Z49:AD50"/>
    <mergeCell ref="AU47:AU48"/>
    <mergeCell ref="AE49:AE50"/>
    <mergeCell ref="AF51:AJ52"/>
    <mergeCell ref="AK51:AO52"/>
    <mergeCell ref="AP51:AT52"/>
    <mergeCell ref="AU51:AU52"/>
    <mergeCell ref="F60:AW61"/>
    <mergeCell ref="E62:AW63"/>
    <mergeCell ref="E64:AW65"/>
    <mergeCell ref="AE51:AE52"/>
    <mergeCell ref="AF47:AF48"/>
    <mergeCell ref="AJ47:AJ48"/>
    <mergeCell ref="AK47:AK48"/>
    <mergeCell ref="AL47:AN48"/>
    <mergeCell ref="AO47:AO48"/>
    <mergeCell ref="AP47:AT48"/>
    <mergeCell ref="AF49:AF50"/>
    <mergeCell ref="AJ49:AJ50"/>
    <mergeCell ref="AK49:AK50"/>
    <mergeCell ref="AL49:AN50"/>
    <mergeCell ref="AO49:AO50"/>
    <mergeCell ref="AP49:AT50"/>
    <mergeCell ref="AU49:AU50"/>
    <mergeCell ref="AE47:AE48"/>
  </mergeCells>
  <phoneticPr fontId="1"/>
  <printOptions horizontalCentered="1"/>
  <pageMargins left="0.78740157480314965" right="0.39370078740157483" top="0.59055118110236227" bottom="0.19685039370078741" header="0.51181102362204722" footer="0.51181102362204722"/>
  <pageSetup paperSize="9" scale="5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68"/>
  <sheetViews>
    <sheetView view="pageBreakPreview" topLeftCell="A31" zoomScaleNormal="75" zoomScaleSheetLayoutView="100" workbookViewId="0">
      <selection activeCell="AO49" sqref="AO49:AO50"/>
    </sheetView>
  </sheetViews>
  <sheetFormatPr defaultColWidth="9" defaultRowHeight="12"/>
  <cols>
    <col min="1" max="1" width="1.59765625" style="26" customWidth="1"/>
    <col min="2" max="2" width="2.59765625" style="26" customWidth="1"/>
    <col min="3" max="3" width="1.59765625" style="26" customWidth="1"/>
    <col min="4" max="6" width="2.59765625" style="26" customWidth="1"/>
    <col min="7" max="7" width="3.59765625" style="26" customWidth="1"/>
    <col min="8" max="8" width="1.59765625" style="26" customWidth="1"/>
    <col min="9" max="12" width="2.59765625" style="26" customWidth="1"/>
    <col min="13" max="13" width="1.59765625" style="26" customWidth="1"/>
    <col min="14" max="18" width="2.59765625" style="26" customWidth="1"/>
    <col min="19" max="19" width="1.59765625" style="26" customWidth="1"/>
    <col min="20" max="24" width="2.59765625" style="26" customWidth="1"/>
    <col min="25" max="25" width="1.59765625" style="26" customWidth="1"/>
    <col min="26" max="29" width="2.59765625" style="26" customWidth="1"/>
    <col min="30" max="30" width="6" style="26" customWidth="1"/>
    <col min="31" max="32" width="1.59765625" style="26" customWidth="1"/>
    <col min="33" max="35" width="2.59765625" style="26" customWidth="1"/>
    <col min="36" max="37" width="1.59765625" style="26" customWidth="1"/>
    <col min="38" max="42" width="2.59765625" style="26" customWidth="1"/>
    <col min="43" max="43" width="1.59765625" style="26" customWidth="1"/>
    <col min="44" max="44" width="4.59765625" style="26" customWidth="1"/>
    <col min="45" max="47" width="2.59765625" style="26" customWidth="1"/>
    <col min="48" max="48" width="8.59765625" style="26" customWidth="1"/>
    <col min="49" max="76" width="2.59765625" style="26" customWidth="1"/>
    <col min="77" max="77" width="9" style="26" customWidth="1"/>
    <col min="78" max="16384" width="9" style="26"/>
  </cols>
  <sheetData>
    <row r="1" spans="1:51" ht="20.100000000000001" customHeight="1">
      <c r="A1" s="212" t="s">
        <v>70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43"/>
    </row>
    <row r="2" spans="1:51" ht="40.049999999999997" customHeight="1">
      <c r="A2" s="255" t="s">
        <v>138</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92"/>
      <c r="AX2" s="14"/>
      <c r="AY2" s="14"/>
    </row>
    <row r="3" spans="1:51" ht="44.1" customHeight="1">
      <c r="A3" s="208"/>
      <c r="B3" s="208"/>
      <c r="C3" s="208"/>
      <c r="D3" s="208"/>
      <c r="E3" s="208"/>
      <c r="F3" s="208"/>
      <c r="G3" s="208"/>
      <c r="H3" s="208"/>
      <c r="I3" s="208"/>
      <c r="J3" s="208"/>
      <c r="K3" s="208"/>
      <c r="L3" s="208"/>
      <c r="M3" s="208"/>
      <c r="N3" s="208"/>
      <c r="O3" s="208"/>
      <c r="P3" s="208"/>
      <c r="Q3" s="208"/>
      <c r="R3" s="208"/>
      <c r="S3" s="208"/>
      <c r="T3" s="208"/>
      <c r="U3" s="208"/>
      <c r="V3" s="208"/>
      <c r="W3" s="208"/>
      <c r="X3" s="256"/>
      <c r="Y3" s="257" t="s">
        <v>26</v>
      </c>
      <c r="Z3" s="258"/>
      <c r="AA3" s="258"/>
      <c r="AB3" s="258"/>
      <c r="AC3" s="258"/>
      <c r="AD3" s="258"/>
      <c r="AE3" s="259"/>
      <c r="AF3" s="260"/>
      <c r="AG3" s="260"/>
      <c r="AH3" s="260"/>
      <c r="AI3" s="260"/>
      <c r="AJ3" s="260"/>
      <c r="AK3" s="260"/>
      <c r="AL3" s="260"/>
      <c r="AM3" s="260"/>
      <c r="AN3" s="260"/>
      <c r="AO3" s="260"/>
      <c r="AP3" s="260"/>
      <c r="AQ3" s="260"/>
      <c r="AR3" s="260"/>
      <c r="AS3" s="260"/>
      <c r="AT3" s="260"/>
      <c r="AU3" s="260"/>
      <c r="AV3" s="261"/>
      <c r="AW3" s="43"/>
    </row>
    <row r="4" spans="1:51" ht="44.1" customHeight="1">
      <c r="A4" s="31"/>
      <c r="B4" s="262" t="s">
        <v>37</v>
      </c>
      <c r="C4" s="262"/>
      <c r="D4" s="262"/>
      <c r="E4" s="262"/>
      <c r="F4" s="262"/>
      <c r="G4" s="262"/>
      <c r="H4" s="262"/>
      <c r="I4" s="262"/>
      <c r="J4" s="262" t="s">
        <v>12</v>
      </c>
      <c r="K4" s="263"/>
      <c r="L4" s="59"/>
      <c r="M4" s="264">
        <f>AP51</f>
        <v>0</v>
      </c>
      <c r="N4" s="264"/>
      <c r="O4" s="264"/>
      <c r="P4" s="264"/>
      <c r="Q4" s="264"/>
      <c r="R4" s="264"/>
      <c r="S4" s="264"/>
      <c r="T4" s="264"/>
      <c r="U4" s="264"/>
      <c r="V4" s="264"/>
      <c r="W4" s="264"/>
      <c r="X4" s="68" t="s">
        <v>11</v>
      </c>
      <c r="Y4" s="72" t="s">
        <v>71</v>
      </c>
      <c r="Z4" s="55"/>
      <c r="AA4" s="245" t="s">
        <v>39</v>
      </c>
      <c r="AB4" s="246"/>
      <c r="AC4" s="246"/>
      <c r="AD4" s="246"/>
      <c r="AE4" s="246" t="s">
        <v>96</v>
      </c>
      <c r="AF4" s="246"/>
      <c r="AG4" s="246"/>
      <c r="AH4" s="246"/>
      <c r="AI4" s="246"/>
      <c r="AJ4" s="246"/>
      <c r="AK4" s="247"/>
      <c r="AL4" s="265" t="s">
        <v>7</v>
      </c>
      <c r="AM4" s="248"/>
      <c r="AN4" s="248"/>
      <c r="AO4" s="248"/>
      <c r="AP4" s="248"/>
      <c r="AQ4" s="248"/>
      <c r="AR4" s="248"/>
      <c r="AS4" s="248"/>
      <c r="AT4" s="248"/>
      <c r="AU4" s="248"/>
      <c r="AV4" s="79" t="s">
        <v>11</v>
      </c>
      <c r="AW4" s="43"/>
    </row>
    <row r="5" spans="1:51" ht="44.1" customHeight="1">
      <c r="A5" s="32"/>
      <c r="B5" s="242" t="s">
        <v>14</v>
      </c>
      <c r="C5" s="242"/>
      <c r="D5" s="242"/>
      <c r="E5" s="242"/>
      <c r="F5" s="242"/>
      <c r="G5" s="242"/>
      <c r="H5" s="242"/>
      <c r="I5" s="242"/>
      <c r="J5" s="242" t="s">
        <v>50</v>
      </c>
      <c r="K5" s="243"/>
      <c r="L5" s="60"/>
      <c r="M5" s="244"/>
      <c r="N5" s="244"/>
      <c r="O5" s="244"/>
      <c r="P5" s="244"/>
      <c r="Q5" s="244"/>
      <c r="R5" s="244"/>
      <c r="S5" s="244"/>
      <c r="T5" s="244"/>
      <c r="U5" s="244"/>
      <c r="V5" s="244"/>
      <c r="W5" s="244"/>
      <c r="X5" s="69" t="s">
        <v>11</v>
      </c>
      <c r="Y5" s="73"/>
      <c r="Z5" s="175" t="s">
        <v>73</v>
      </c>
      <c r="AA5" s="245" t="s">
        <v>62</v>
      </c>
      <c r="AB5" s="246"/>
      <c r="AC5" s="246"/>
      <c r="AD5" s="246"/>
      <c r="AE5" s="246" t="s">
        <v>97</v>
      </c>
      <c r="AF5" s="246"/>
      <c r="AG5" s="246"/>
      <c r="AH5" s="246"/>
      <c r="AI5" s="246"/>
      <c r="AJ5" s="246"/>
      <c r="AK5" s="247"/>
      <c r="AL5" s="248" t="s">
        <v>7</v>
      </c>
      <c r="AM5" s="248"/>
      <c r="AN5" s="248"/>
      <c r="AO5" s="248"/>
      <c r="AP5" s="248"/>
      <c r="AQ5" s="248"/>
      <c r="AR5" s="248"/>
      <c r="AS5" s="248"/>
      <c r="AT5" s="248"/>
      <c r="AU5" s="248"/>
      <c r="AV5" s="79" t="s">
        <v>11</v>
      </c>
      <c r="AW5" s="43"/>
    </row>
    <row r="6" spans="1:51" ht="44.1" customHeight="1">
      <c r="A6" s="33"/>
      <c r="B6" s="249" t="s">
        <v>74</v>
      </c>
      <c r="C6" s="249"/>
      <c r="D6" s="249"/>
      <c r="E6" s="249"/>
      <c r="F6" s="249"/>
      <c r="G6" s="249"/>
      <c r="H6" s="249"/>
      <c r="I6" s="249"/>
      <c r="J6" s="249"/>
      <c r="K6" s="250"/>
      <c r="L6" s="61"/>
      <c r="M6" s="251">
        <f>IF(ISBLANK(M4)," ",M4-M5)</f>
        <v>0</v>
      </c>
      <c r="N6" s="251"/>
      <c r="O6" s="251"/>
      <c r="P6" s="251"/>
      <c r="Q6" s="251"/>
      <c r="R6" s="251"/>
      <c r="S6" s="251"/>
      <c r="T6" s="251"/>
      <c r="U6" s="251"/>
      <c r="V6" s="251"/>
      <c r="W6" s="251"/>
      <c r="X6" s="70" t="s">
        <v>11</v>
      </c>
      <c r="Y6" s="73"/>
      <c r="Z6" s="175"/>
      <c r="AA6" s="182" t="s">
        <v>75</v>
      </c>
      <c r="AB6" s="186"/>
      <c r="AC6" s="186"/>
      <c r="AD6" s="186"/>
      <c r="AE6" s="252" t="s">
        <v>85</v>
      </c>
      <c r="AF6" s="252"/>
      <c r="AG6" s="252"/>
      <c r="AH6" s="252"/>
      <c r="AI6" s="252"/>
      <c r="AJ6" s="252"/>
      <c r="AK6" s="253"/>
      <c r="AL6" s="254" t="s">
        <v>7</v>
      </c>
      <c r="AM6" s="254"/>
      <c r="AN6" s="254"/>
      <c r="AO6" s="254"/>
      <c r="AP6" s="254"/>
      <c r="AQ6" s="254"/>
      <c r="AR6" s="254"/>
      <c r="AS6" s="254"/>
      <c r="AT6" s="254"/>
      <c r="AU6" s="254"/>
      <c r="AV6" s="80" t="s">
        <v>11</v>
      </c>
      <c r="AW6" s="43"/>
    </row>
    <row r="7" spans="1:51" ht="44.1" customHeight="1">
      <c r="A7" s="34"/>
      <c r="B7" s="155" t="s">
        <v>0</v>
      </c>
      <c r="C7" s="44"/>
      <c r="D7" s="230" t="s">
        <v>46</v>
      </c>
      <c r="E7" s="231"/>
      <c r="F7" s="231"/>
      <c r="G7" s="231"/>
      <c r="H7" s="231"/>
      <c r="I7" s="231"/>
      <c r="J7" s="231"/>
      <c r="K7" s="58"/>
      <c r="L7" s="62"/>
      <c r="M7" s="232" t="s">
        <v>127</v>
      </c>
      <c r="N7" s="232"/>
      <c r="O7" s="233"/>
      <c r="P7" s="233"/>
      <c r="Q7" s="63" t="s">
        <v>76</v>
      </c>
      <c r="R7" s="233"/>
      <c r="S7" s="233"/>
      <c r="T7" s="63" t="s">
        <v>77</v>
      </c>
      <c r="U7" s="233"/>
      <c r="V7" s="233"/>
      <c r="W7" s="63" t="s">
        <v>78</v>
      </c>
      <c r="X7" s="71"/>
      <c r="Y7" s="74"/>
      <c r="Z7" s="56"/>
      <c r="AA7" s="234" t="s">
        <v>5</v>
      </c>
      <c r="AB7" s="235"/>
      <c r="AC7" s="235"/>
      <c r="AD7" s="235"/>
      <c r="AE7" s="235"/>
      <c r="AF7" s="235"/>
      <c r="AG7" s="235"/>
      <c r="AH7" s="235"/>
      <c r="AI7" s="235"/>
      <c r="AJ7" s="235"/>
      <c r="AK7" s="78"/>
      <c r="AL7" s="236" t="s">
        <v>7</v>
      </c>
      <c r="AM7" s="236"/>
      <c r="AN7" s="236"/>
      <c r="AO7" s="236"/>
      <c r="AP7" s="236"/>
      <c r="AQ7" s="236"/>
      <c r="AR7" s="236"/>
      <c r="AS7" s="236"/>
      <c r="AT7" s="236"/>
      <c r="AU7" s="236"/>
      <c r="AV7" s="81" t="s">
        <v>11</v>
      </c>
      <c r="AW7" s="43"/>
    </row>
    <row r="8" spans="1:51" ht="22.05" customHeight="1">
      <c r="A8" s="35"/>
      <c r="B8" s="146"/>
      <c r="C8" s="45"/>
      <c r="D8" s="176" t="s">
        <v>79</v>
      </c>
      <c r="E8" s="179" t="s">
        <v>81</v>
      </c>
      <c r="F8" s="137"/>
      <c r="G8" s="137"/>
      <c r="H8" s="137"/>
      <c r="I8" s="137"/>
      <c r="J8" s="137"/>
      <c r="K8" s="180"/>
      <c r="L8" s="182"/>
      <c r="M8" s="184"/>
      <c r="N8" s="184"/>
      <c r="O8" s="184"/>
      <c r="P8" s="184"/>
      <c r="Q8" s="186" t="s">
        <v>82</v>
      </c>
      <c r="R8" s="186"/>
      <c r="S8" s="184"/>
      <c r="T8" s="184"/>
      <c r="U8" s="184"/>
      <c r="V8" s="184"/>
      <c r="W8" s="186" t="s">
        <v>23</v>
      </c>
      <c r="X8" s="188"/>
      <c r="Y8" s="190" t="s">
        <v>83</v>
      </c>
      <c r="Z8" s="186"/>
      <c r="AA8" s="186"/>
      <c r="AB8" s="186"/>
      <c r="AC8" s="186"/>
      <c r="AD8" s="186"/>
      <c r="AE8" s="186"/>
      <c r="AF8" s="186"/>
      <c r="AG8" s="186"/>
      <c r="AH8" s="186"/>
      <c r="AI8" s="186"/>
      <c r="AJ8" s="186"/>
      <c r="AK8" s="194"/>
      <c r="AL8" s="237"/>
      <c r="AM8" s="237"/>
      <c r="AN8" s="237"/>
      <c r="AO8" s="237"/>
      <c r="AP8" s="237"/>
      <c r="AQ8" s="237"/>
      <c r="AR8" s="237"/>
      <c r="AS8" s="237"/>
      <c r="AT8" s="237"/>
      <c r="AU8" s="237"/>
      <c r="AV8" s="82"/>
      <c r="AW8" s="43"/>
    </row>
    <row r="9" spans="1:51" ht="22.05" customHeight="1">
      <c r="A9" s="35"/>
      <c r="B9" s="146"/>
      <c r="C9" s="45"/>
      <c r="D9" s="177"/>
      <c r="E9" s="165"/>
      <c r="F9" s="139"/>
      <c r="G9" s="139"/>
      <c r="H9" s="139"/>
      <c r="I9" s="139"/>
      <c r="J9" s="139"/>
      <c r="K9" s="181"/>
      <c r="L9" s="183"/>
      <c r="M9" s="185"/>
      <c r="N9" s="185"/>
      <c r="O9" s="185"/>
      <c r="P9" s="185"/>
      <c r="Q9" s="187"/>
      <c r="R9" s="187"/>
      <c r="S9" s="185"/>
      <c r="T9" s="185"/>
      <c r="U9" s="185"/>
      <c r="V9" s="185"/>
      <c r="W9" s="187"/>
      <c r="X9" s="189"/>
      <c r="Y9" s="191"/>
      <c r="Z9" s="192"/>
      <c r="AA9" s="192"/>
      <c r="AB9" s="192"/>
      <c r="AC9" s="192"/>
      <c r="AD9" s="192"/>
      <c r="AE9" s="192"/>
      <c r="AF9" s="192"/>
      <c r="AG9" s="192"/>
      <c r="AH9" s="192"/>
      <c r="AI9" s="192"/>
      <c r="AJ9" s="192"/>
      <c r="AK9" s="152"/>
      <c r="AL9" s="154"/>
      <c r="AM9" s="154"/>
      <c r="AN9" s="154"/>
      <c r="AO9" s="154"/>
      <c r="AP9" s="154"/>
      <c r="AQ9" s="154"/>
      <c r="AR9" s="154"/>
      <c r="AS9" s="154"/>
      <c r="AT9" s="154"/>
      <c r="AU9" s="154"/>
      <c r="AV9" s="83"/>
      <c r="AW9" s="43"/>
    </row>
    <row r="10" spans="1:51" ht="22.05" customHeight="1">
      <c r="A10" s="35"/>
      <c r="B10" s="146"/>
      <c r="C10" s="45"/>
      <c r="D10" s="177"/>
      <c r="E10" s="179" t="s">
        <v>84</v>
      </c>
      <c r="F10" s="137"/>
      <c r="G10" s="137"/>
      <c r="H10" s="137"/>
      <c r="I10" s="137"/>
      <c r="J10" s="137"/>
      <c r="K10" s="180"/>
      <c r="L10" s="182"/>
      <c r="M10" s="195" t="s">
        <v>107</v>
      </c>
      <c r="N10" s="195"/>
      <c r="O10" s="195"/>
      <c r="P10" s="195"/>
      <c r="Q10" s="186" t="s">
        <v>82</v>
      </c>
      <c r="R10" s="186"/>
      <c r="S10" s="195" t="s">
        <v>108</v>
      </c>
      <c r="T10" s="195"/>
      <c r="U10" s="195"/>
      <c r="V10" s="195"/>
      <c r="W10" s="186" t="s">
        <v>23</v>
      </c>
      <c r="X10" s="188"/>
      <c r="Y10" s="193"/>
      <c r="Z10" s="187"/>
      <c r="AA10" s="187"/>
      <c r="AB10" s="187"/>
      <c r="AC10" s="187"/>
      <c r="AD10" s="187"/>
      <c r="AE10" s="187"/>
      <c r="AF10" s="187"/>
      <c r="AG10" s="187"/>
      <c r="AH10" s="187"/>
      <c r="AI10" s="187"/>
      <c r="AJ10" s="187"/>
      <c r="AK10" s="153"/>
      <c r="AL10" s="156"/>
      <c r="AM10" s="156"/>
      <c r="AN10" s="156"/>
      <c r="AO10" s="156"/>
      <c r="AP10" s="156"/>
      <c r="AQ10" s="156"/>
      <c r="AR10" s="156"/>
      <c r="AS10" s="156"/>
      <c r="AT10" s="156"/>
      <c r="AU10" s="156"/>
      <c r="AV10" s="84"/>
      <c r="AW10" s="43"/>
    </row>
    <row r="11" spans="1:51" ht="22.05" customHeight="1">
      <c r="A11" s="35"/>
      <c r="B11" s="146"/>
      <c r="C11" s="45"/>
      <c r="D11" s="178"/>
      <c r="E11" s="165"/>
      <c r="F11" s="139"/>
      <c r="G11" s="139"/>
      <c r="H11" s="139"/>
      <c r="I11" s="139"/>
      <c r="J11" s="139"/>
      <c r="K11" s="181"/>
      <c r="L11" s="183"/>
      <c r="M11" s="196"/>
      <c r="N11" s="196"/>
      <c r="O11" s="196"/>
      <c r="P11" s="196"/>
      <c r="Q11" s="187"/>
      <c r="R11" s="187"/>
      <c r="S11" s="196"/>
      <c r="T11" s="196"/>
      <c r="U11" s="196"/>
      <c r="V11" s="196"/>
      <c r="W11" s="187"/>
      <c r="X11" s="189"/>
      <c r="Y11" s="157" t="s">
        <v>86</v>
      </c>
      <c r="Z11" s="158"/>
      <c r="AA11" s="158"/>
      <c r="AB11" s="158"/>
      <c r="AC11" s="158"/>
      <c r="AD11" s="159" t="s">
        <v>55</v>
      </c>
      <c r="AE11" s="159"/>
      <c r="AF11" s="159"/>
      <c r="AG11" s="159"/>
      <c r="AH11" s="159"/>
      <c r="AI11" s="76"/>
      <c r="AJ11" s="161"/>
      <c r="AK11" s="161"/>
      <c r="AL11" s="161"/>
      <c r="AM11" s="161"/>
      <c r="AN11" s="161"/>
      <c r="AO11" s="161"/>
      <c r="AP11" s="161"/>
      <c r="AQ11" s="161"/>
      <c r="AR11" s="161"/>
      <c r="AS11" s="161"/>
      <c r="AT11" s="161"/>
      <c r="AU11" s="161"/>
      <c r="AV11" s="82"/>
      <c r="AW11" s="43"/>
    </row>
    <row r="12" spans="1:51" ht="22.05" customHeight="1">
      <c r="A12" s="35"/>
      <c r="B12" s="146"/>
      <c r="C12" s="45"/>
      <c r="D12" s="197" t="s">
        <v>87</v>
      </c>
      <c r="E12" s="198"/>
      <c r="F12" s="198"/>
      <c r="G12" s="198"/>
      <c r="H12" s="198"/>
      <c r="I12" s="198"/>
      <c r="J12" s="198"/>
      <c r="K12" s="180"/>
      <c r="L12" s="182"/>
      <c r="M12" s="203"/>
      <c r="N12" s="203"/>
      <c r="O12" s="203"/>
      <c r="P12" s="203"/>
      <c r="Q12" s="203"/>
      <c r="R12" s="203"/>
      <c r="S12" s="203"/>
      <c r="T12" s="203"/>
      <c r="U12" s="203"/>
      <c r="V12" s="203"/>
      <c r="W12" s="203"/>
      <c r="X12" s="188"/>
      <c r="Y12" s="239"/>
      <c r="Z12" s="240"/>
      <c r="AA12" s="240"/>
      <c r="AB12" s="240"/>
      <c r="AC12" s="240"/>
      <c r="AD12" s="162" t="s">
        <v>35</v>
      </c>
      <c r="AE12" s="162"/>
      <c r="AF12" s="162"/>
      <c r="AG12" s="162"/>
      <c r="AH12" s="162"/>
      <c r="AI12" s="43"/>
      <c r="AJ12" s="223"/>
      <c r="AK12" s="223"/>
      <c r="AL12" s="223"/>
      <c r="AM12" s="223"/>
      <c r="AN12" s="223"/>
      <c r="AO12" s="223"/>
      <c r="AP12" s="223"/>
      <c r="AQ12" s="223"/>
      <c r="AR12" s="223"/>
      <c r="AS12" s="223"/>
      <c r="AT12" s="223"/>
      <c r="AU12" s="223"/>
      <c r="AV12" s="83"/>
      <c r="AW12" s="43"/>
    </row>
    <row r="13" spans="1:51" ht="22.05" customHeight="1">
      <c r="A13" s="36"/>
      <c r="B13" s="138"/>
      <c r="C13" s="46"/>
      <c r="D13" s="199"/>
      <c r="E13" s="200"/>
      <c r="F13" s="200"/>
      <c r="G13" s="200"/>
      <c r="H13" s="200"/>
      <c r="I13" s="200"/>
      <c r="J13" s="200"/>
      <c r="K13" s="201"/>
      <c r="L13" s="202"/>
      <c r="M13" s="204"/>
      <c r="N13" s="204"/>
      <c r="O13" s="204"/>
      <c r="P13" s="204"/>
      <c r="Q13" s="204"/>
      <c r="R13" s="204"/>
      <c r="S13" s="204"/>
      <c r="T13" s="204"/>
      <c r="U13" s="204"/>
      <c r="V13" s="204"/>
      <c r="W13" s="204"/>
      <c r="X13" s="238"/>
      <c r="Y13" s="241"/>
      <c r="Z13" s="227"/>
      <c r="AA13" s="227"/>
      <c r="AB13" s="227"/>
      <c r="AC13" s="227"/>
      <c r="AD13" s="224" t="s">
        <v>88</v>
      </c>
      <c r="AE13" s="224"/>
      <c r="AF13" s="224"/>
      <c r="AG13" s="224"/>
      <c r="AH13" s="224"/>
      <c r="AI13" s="77"/>
      <c r="AJ13" s="225"/>
      <c r="AK13" s="226"/>
      <c r="AL13" s="226"/>
      <c r="AM13" s="226"/>
      <c r="AN13" s="226"/>
      <c r="AO13" s="226"/>
      <c r="AP13" s="226"/>
      <c r="AQ13" s="227" t="s">
        <v>43</v>
      </c>
      <c r="AR13" s="227"/>
      <c r="AS13" s="228"/>
      <c r="AT13" s="229"/>
      <c r="AU13" s="229"/>
      <c r="AV13" s="85"/>
      <c r="AW13" s="43"/>
    </row>
    <row r="14" spans="1:51" ht="40.049999999999997" customHeight="1">
      <c r="A14" s="213" t="s">
        <v>139</v>
      </c>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43"/>
    </row>
    <row r="15" spans="1:51" s="27" customFormat="1" ht="20.100000000000001" customHeight="1">
      <c r="A15" s="215"/>
      <c r="B15" s="215"/>
      <c r="C15" s="215"/>
      <c r="D15" s="215"/>
      <c r="E15" s="215"/>
      <c r="F15" s="215"/>
      <c r="G15" s="215"/>
      <c r="H15" s="215"/>
      <c r="I15" s="215"/>
      <c r="J15" s="215"/>
      <c r="K15" s="215"/>
      <c r="L15" s="215"/>
      <c r="M15" s="215"/>
      <c r="N15" s="215"/>
      <c r="O15" s="215"/>
      <c r="P15" s="215"/>
      <c r="Q15" s="215"/>
      <c r="R15" s="215"/>
      <c r="S15" s="215"/>
      <c r="T15" s="215"/>
      <c r="U15" s="214" t="s">
        <v>42</v>
      </c>
      <c r="V15" s="214"/>
      <c r="W15" s="214"/>
      <c r="X15" s="214"/>
      <c r="Y15" s="214"/>
      <c r="Z15" s="214"/>
      <c r="AA15" s="215"/>
      <c r="AB15" s="215"/>
      <c r="AC15" s="215" t="s">
        <v>127</v>
      </c>
      <c r="AD15" s="215"/>
      <c r="AE15" s="216">
        <v>8</v>
      </c>
      <c r="AF15" s="216"/>
      <c r="AG15" s="216"/>
      <c r="AH15" s="67" t="s">
        <v>76</v>
      </c>
      <c r="AI15" s="216"/>
      <c r="AJ15" s="216"/>
      <c r="AK15" s="216"/>
      <c r="AL15" s="67" t="s">
        <v>77</v>
      </c>
      <c r="AM15" s="216"/>
      <c r="AN15" s="216"/>
      <c r="AO15" s="67" t="s">
        <v>78</v>
      </c>
      <c r="AP15" s="215"/>
      <c r="AQ15" s="215"/>
      <c r="AR15" s="215"/>
      <c r="AS15" s="215"/>
      <c r="AT15" s="215"/>
      <c r="AU15" s="215"/>
      <c r="AV15" s="215"/>
      <c r="AW15" s="67"/>
    </row>
    <row r="16" spans="1:51" s="27" customFormat="1" ht="15" customHeight="1">
      <c r="A16" s="215"/>
      <c r="B16" s="215"/>
      <c r="C16" s="215"/>
      <c r="D16" s="215"/>
      <c r="E16" s="215"/>
      <c r="F16" s="215"/>
      <c r="G16" s="215"/>
      <c r="H16" s="215"/>
      <c r="I16" s="215"/>
      <c r="J16" s="215"/>
      <c r="K16" s="215"/>
      <c r="L16" s="215"/>
      <c r="M16" s="215"/>
      <c r="N16" s="215"/>
      <c r="O16" s="215"/>
      <c r="P16" s="215"/>
      <c r="Q16" s="215"/>
      <c r="R16" s="215"/>
      <c r="S16" s="215"/>
      <c r="T16" s="215"/>
      <c r="U16" s="214" t="s">
        <v>2</v>
      </c>
      <c r="V16" s="214"/>
      <c r="W16" s="214"/>
      <c r="X16" s="214"/>
      <c r="Y16" s="214"/>
      <c r="Z16" s="214"/>
      <c r="AA16" s="215"/>
      <c r="AB16" s="215"/>
      <c r="AC16" s="217"/>
      <c r="AD16" s="217"/>
      <c r="AE16" s="217"/>
      <c r="AF16" s="217"/>
      <c r="AG16" s="217"/>
      <c r="AH16" s="217"/>
      <c r="AI16" s="217"/>
      <c r="AJ16" s="217"/>
      <c r="AK16" s="217"/>
      <c r="AL16" s="217"/>
      <c r="AM16" s="217"/>
      <c r="AN16" s="217"/>
      <c r="AO16" s="217"/>
      <c r="AP16" s="217"/>
      <c r="AQ16" s="217"/>
      <c r="AR16" s="217"/>
      <c r="AS16" s="218"/>
      <c r="AT16" s="218"/>
      <c r="AV16" s="218"/>
      <c r="AW16" s="67"/>
    </row>
    <row r="17" spans="1:57" s="27" customFormat="1" ht="15" customHeight="1">
      <c r="A17" s="215"/>
      <c r="B17" s="215"/>
      <c r="C17" s="215"/>
      <c r="D17" s="215"/>
      <c r="E17" s="215"/>
      <c r="F17" s="215"/>
      <c r="G17" s="215"/>
      <c r="H17" s="215"/>
      <c r="I17" s="215"/>
      <c r="J17" s="215"/>
      <c r="K17" s="215"/>
      <c r="L17" s="215"/>
      <c r="M17" s="215"/>
      <c r="N17" s="215"/>
      <c r="O17" s="215"/>
      <c r="P17" s="215"/>
      <c r="Q17" s="215"/>
      <c r="R17" s="215"/>
      <c r="S17" s="215"/>
      <c r="T17" s="215"/>
      <c r="U17" s="214"/>
      <c r="V17" s="214"/>
      <c r="W17" s="214"/>
      <c r="X17" s="214"/>
      <c r="Y17" s="214"/>
      <c r="Z17" s="214"/>
      <c r="AA17" s="215"/>
      <c r="AB17" s="215"/>
      <c r="AC17" s="219"/>
      <c r="AD17" s="219"/>
      <c r="AE17" s="219"/>
      <c r="AF17" s="219"/>
      <c r="AG17" s="219"/>
      <c r="AH17" s="219"/>
      <c r="AI17" s="219"/>
      <c r="AJ17" s="219"/>
      <c r="AK17" s="219"/>
      <c r="AL17" s="219"/>
      <c r="AM17" s="219"/>
      <c r="AN17" s="219"/>
      <c r="AO17" s="219"/>
      <c r="AP17" s="219"/>
      <c r="AQ17" s="219"/>
      <c r="AR17" s="219"/>
      <c r="AS17" s="218"/>
      <c r="AT17" s="218"/>
      <c r="AU17" s="96"/>
      <c r="AV17" s="218"/>
      <c r="AW17" s="67"/>
    </row>
    <row r="18" spans="1:57" s="27" customFormat="1" ht="6" customHeight="1">
      <c r="A18" s="215"/>
      <c r="B18" s="215"/>
      <c r="C18" s="215"/>
      <c r="D18" s="215"/>
      <c r="E18" s="215"/>
      <c r="F18" s="215"/>
      <c r="G18" s="215"/>
      <c r="H18" s="215"/>
      <c r="I18" s="215"/>
      <c r="J18" s="215"/>
      <c r="K18" s="215"/>
      <c r="L18" s="215"/>
      <c r="M18" s="215"/>
      <c r="N18" s="215"/>
      <c r="O18" s="215"/>
      <c r="P18" s="215"/>
      <c r="Q18" s="215"/>
      <c r="R18" s="215"/>
      <c r="S18" s="215"/>
      <c r="T18" s="215"/>
      <c r="U18" s="214"/>
      <c r="V18" s="214"/>
      <c r="W18" s="214"/>
      <c r="X18" s="214"/>
      <c r="Y18" s="214"/>
      <c r="Z18" s="214"/>
      <c r="AA18" s="215"/>
      <c r="AB18" s="215"/>
      <c r="AC18" s="219"/>
      <c r="AD18" s="219"/>
      <c r="AE18" s="219"/>
      <c r="AF18" s="219"/>
      <c r="AG18" s="219"/>
      <c r="AH18" s="219"/>
      <c r="AI18" s="219"/>
      <c r="AJ18" s="219"/>
      <c r="AK18" s="219"/>
      <c r="AL18" s="219"/>
      <c r="AM18" s="219"/>
      <c r="AN18" s="219"/>
      <c r="AO18" s="219"/>
      <c r="AP18" s="219"/>
      <c r="AQ18" s="219"/>
      <c r="AR18" s="219"/>
      <c r="AS18" s="218"/>
      <c r="AT18" s="218"/>
      <c r="AV18" s="218"/>
      <c r="AW18" s="67"/>
    </row>
    <row r="19" spans="1:57" s="27" customFormat="1" ht="20.100000000000001" customHeight="1">
      <c r="A19" s="221" t="s">
        <v>98</v>
      </c>
      <c r="B19" s="221"/>
      <c r="C19" s="221"/>
      <c r="D19" s="221"/>
      <c r="E19" s="221"/>
      <c r="F19" s="221"/>
      <c r="G19" s="221"/>
      <c r="H19" s="221"/>
      <c r="I19" s="221"/>
      <c r="J19" s="221"/>
      <c r="K19" s="221"/>
      <c r="L19" s="222" t="s">
        <v>109</v>
      </c>
      <c r="M19" s="222"/>
      <c r="N19" s="222"/>
      <c r="O19" s="222"/>
      <c r="P19" s="222"/>
      <c r="Q19" s="222"/>
      <c r="R19" s="215" t="s">
        <v>99</v>
      </c>
      <c r="S19" s="215"/>
      <c r="T19" s="215"/>
      <c r="U19" s="67"/>
      <c r="V19" s="67" t="s">
        <v>120</v>
      </c>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67"/>
    </row>
    <row r="20" spans="1:57" ht="18" customHeight="1">
      <c r="A20" s="192"/>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43"/>
    </row>
    <row r="21" spans="1:57" ht="18" customHeight="1">
      <c r="A21" s="192" t="s">
        <v>89</v>
      </c>
      <c r="B21" s="192"/>
      <c r="C21" s="192"/>
      <c r="D21" s="43">
        <v>1</v>
      </c>
      <c r="E21" s="43"/>
      <c r="F21" s="154" t="s">
        <v>90</v>
      </c>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43"/>
    </row>
    <row r="22" spans="1:57" ht="18" customHeight="1">
      <c r="A22" s="154"/>
      <c r="B22" s="154"/>
      <c r="C22" s="154"/>
      <c r="D22" s="43">
        <v>2</v>
      </c>
      <c r="E22" s="43"/>
      <c r="F22" s="154" t="s">
        <v>1</v>
      </c>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43"/>
    </row>
    <row r="23" spans="1:57" ht="18" customHeight="1">
      <c r="A23" s="154"/>
      <c r="B23" s="154"/>
      <c r="C23" s="154"/>
      <c r="D23" s="43">
        <v>3</v>
      </c>
      <c r="E23" s="43"/>
      <c r="F23" s="174" t="s">
        <v>100</v>
      </c>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75"/>
      <c r="AX23" s="96"/>
    </row>
    <row r="24" spans="1:57" ht="18" customHeight="1">
      <c r="A24" s="154"/>
      <c r="B24" s="154"/>
      <c r="C24" s="154"/>
      <c r="D24" s="43"/>
      <c r="E24" s="37"/>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75"/>
      <c r="AX24" s="96"/>
    </row>
    <row r="25" spans="1:57" ht="18" customHeight="1">
      <c r="A25" s="154"/>
      <c r="B25" s="154"/>
      <c r="C25" s="154"/>
      <c r="D25" s="43"/>
      <c r="E25" s="37"/>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75"/>
      <c r="AX25" s="96"/>
    </row>
    <row r="26" spans="1:57" ht="18" customHeight="1">
      <c r="A26" s="212"/>
      <c r="B26" s="212"/>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43"/>
    </row>
    <row r="27" spans="1:57" ht="20.100000000000001" customHeight="1">
      <c r="A27" s="212"/>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43"/>
    </row>
    <row r="28" spans="1:57" ht="20.100000000000001" customHeight="1">
      <c r="A28" s="207" t="s">
        <v>33</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93"/>
      <c r="AX28"/>
      <c r="AY28"/>
      <c r="AZ28"/>
      <c r="BA28"/>
      <c r="BB28"/>
      <c r="BC28"/>
      <c r="BD28"/>
      <c r="BE28"/>
    </row>
    <row r="29" spans="1:57" ht="20.100000000000001" customHeight="1">
      <c r="A29" s="208"/>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43"/>
    </row>
    <row r="30" spans="1:57" s="28" customFormat="1" ht="27" customHeight="1">
      <c r="A30" s="38"/>
      <c r="B30" s="209" t="s">
        <v>6</v>
      </c>
      <c r="C30" s="209"/>
      <c r="D30" s="209"/>
      <c r="E30" s="209"/>
      <c r="F30" s="209"/>
      <c r="G30" s="209"/>
      <c r="H30" s="51"/>
      <c r="I30" s="210" t="s">
        <v>13</v>
      </c>
      <c r="J30" s="211"/>
      <c r="K30" s="211"/>
      <c r="L30" s="211"/>
      <c r="M30" s="64"/>
      <c r="N30" s="210" t="s">
        <v>10</v>
      </c>
      <c r="O30" s="211"/>
      <c r="P30" s="211"/>
      <c r="Q30" s="211"/>
      <c r="R30" s="211"/>
      <c r="S30" s="64"/>
      <c r="T30" s="210" t="s">
        <v>9</v>
      </c>
      <c r="U30" s="211"/>
      <c r="V30" s="211"/>
      <c r="W30" s="211"/>
      <c r="X30" s="211"/>
      <c r="Y30" s="64"/>
      <c r="Z30" s="210" t="s">
        <v>15</v>
      </c>
      <c r="AA30" s="211"/>
      <c r="AB30" s="211"/>
      <c r="AC30" s="211"/>
      <c r="AD30" s="211"/>
      <c r="AE30" s="64"/>
      <c r="AF30" s="210" t="s">
        <v>8</v>
      </c>
      <c r="AG30" s="211"/>
      <c r="AH30" s="211"/>
      <c r="AI30" s="211"/>
      <c r="AJ30" s="64"/>
      <c r="AK30" s="210" t="s">
        <v>38</v>
      </c>
      <c r="AL30" s="211"/>
      <c r="AM30" s="211"/>
      <c r="AN30" s="211"/>
      <c r="AO30" s="64"/>
      <c r="AP30" s="210" t="s">
        <v>3</v>
      </c>
      <c r="AQ30" s="211"/>
      <c r="AR30" s="211"/>
      <c r="AS30" s="211"/>
      <c r="AT30" s="211"/>
      <c r="AU30" s="64"/>
      <c r="AV30" s="86" t="s">
        <v>40</v>
      </c>
      <c r="AW30" s="94"/>
    </row>
    <row r="31" spans="1:57" s="28" customFormat="1" ht="12" customHeight="1">
      <c r="A31" s="39"/>
      <c r="B31" s="151"/>
      <c r="C31" s="151"/>
      <c r="D31" s="151"/>
      <c r="E31" s="151"/>
      <c r="F31" s="151"/>
      <c r="G31" s="151"/>
      <c r="H31" s="52"/>
      <c r="I31" s="165"/>
      <c r="J31" s="139"/>
      <c r="K31" s="139"/>
      <c r="L31" s="139"/>
      <c r="M31" s="65"/>
      <c r="N31" s="165"/>
      <c r="O31" s="139"/>
      <c r="P31" s="139"/>
      <c r="Q31" s="139"/>
      <c r="R31" s="139"/>
      <c r="S31" s="66" t="s">
        <v>91</v>
      </c>
      <c r="T31" s="165"/>
      <c r="U31" s="139"/>
      <c r="V31" s="139"/>
      <c r="W31" s="139"/>
      <c r="X31" s="139"/>
      <c r="Y31" s="65" t="s">
        <v>72</v>
      </c>
      <c r="Z31" s="165" t="s">
        <v>4</v>
      </c>
      <c r="AA31" s="139"/>
      <c r="AB31" s="139"/>
      <c r="AC31" s="139"/>
      <c r="AD31" s="139"/>
      <c r="AE31" s="65" t="s">
        <v>92</v>
      </c>
      <c r="AF31" s="165"/>
      <c r="AG31" s="139"/>
      <c r="AH31" s="139"/>
      <c r="AI31" s="139"/>
      <c r="AJ31" s="65" t="s">
        <v>93</v>
      </c>
      <c r="AK31" s="165"/>
      <c r="AL31" s="139"/>
      <c r="AM31" s="139"/>
      <c r="AN31" s="139"/>
      <c r="AO31" s="65" t="s">
        <v>17</v>
      </c>
      <c r="AP31" s="166" t="s">
        <v>28</v>
      </c>
      <c r="AQ31" s="167"/>
      <c r="AR31" s="167"/>
      <c r="AS31" s="167"/>
      <c r="AT31" s="167"/>
      <c r="AU31" s="65" t="s">
        <v>41</v>
      </c>
      <c r="AV31" s="87"/>
      <c r="AW31" s="94"/>
    </row>
    <row r="32" spans="1:57" s="29" customFormat="1" ht="18" customHeight="1">
      <c r="A32" s="40"/>
      <c r="B32" s="159"/>
      <c r="C32" s="159"/>
      <c r="D32" s="159"/>
      <c r="E32" s="159"/>
      <c r="F32" s="159"/>
      <c r="G32" s="159"/>
      <c r="H32" s="53"/>
      <c r="I32" s="168" t="s">
        <v>18</v>
      </c>
      <c r="J32" s="169"/>
      <c r="K32" s="169"/>
      <c r="L32" s="169"/>
      <c r="M32" s="170"/>
      <c r="N32" s="168" t="s">
        <v>11</v>
      </c>
      <c r="O32" s="169"/>
      <c r="P32" s="169"/>
      <c r="Q32" s="169"/>
      <c r="R32" s="169"/>
      <c r="S32" s="170"/>
      <c r="T32" s="168" t="s">
        <v>11</v>
      </c>
      <c r="U32" s="169"/>
      <c r="V32" s="169"/>
      <c r="W32" s="169"/>
      <c r="X32" s="169"/>
      <c r="Y32" s="170"/>
      <c r="Z32" s="168" t="s">
        <v>11</v>
      </c>
      <c r="AA32" s="169"/>
      <c r="AB32" s="169"/>
      <c r="AC32" s="169"/>
      <c r="AD32" s="169"/>
      <c r="AE32" s="170"/>
      <c r="AF32" s="171"/>
      <c r="AG32" s="158"/>
      <c r="AH32" s="158"/>
      <c r="AI32" s="158"/>
      <c r="AJ32" s="172"/>
      <c r="AK32" s="171"/>
      <c r="AL32" s="158"/>
      <c r="AM32" s="158"/>
      <c r="AN32" s="158"/>
      <c r="AO32" s="172"/>
      <c r="AP32" s="168" t="s">
        <v>11</v>
      </c>
      <c r="AQ32" s="169"/>
      <c r="AR32" s="169"/>
      <c r="AS32" s="169"/>
      <c r="AT32" s="169"/>
      <c r="AU32" s="170"/>
      <c r="AV32" s="88"/>
      <c r="AW32" s="95"/>
    </row>
    <row r="33" spans="1:49" ht="19.05" customHeight="1">
      <c r="A33" s="148"/>
      <c r="B33" s="150" t="s">
        <v>19</v>
      </c>
      <c r="C33" s="150"/>
      <c r="D33" s="150"/>
      <c r="E33" s="150"/>
      <c r="F33" s="150"/>
      <c r="G33" s="150"/>
      <c r="H33" s="152"/>
      <c r="I33" s="140"/>
      <c r="J33" s="144"/>
      <c r="K33" s="144"/>
      <c r="L33" s="144"/>
      <c r="M33" s="117"/>
      <c r="N33" s="140"/>
      <c r="O33" s="144"/>
      <c r="P33" s="144"/>
      <c r="Q33" s="144"/>
      <c r="R33" s="144"/>
      <c r="S33" s="117"/>
      <c r="T33" s="140"/>
      <c r="U33" s="144"/>
      <c r="V33" s="144"/>
      <c r="W33" s="144"/>
      <c r="X33" s="144"/>
      <c r="Y33" s="117"/>
      <c r="Z33" s="132" t="str">
        <f>IF(ISBLANK(I33)," ",N33-T33)</f>
        <v xml:space="preserve"> </v>
      </c>
      <c r="AA33" s="145"/>
      <c r="AB33" s="145"/>
      <c r="AC33" s="145"/>
      <c r="AD33" s="145"/>
      <c r="AE33" s="117"/>
      <c r="AF33" s="132"/>
      <c r="AG33" s="163">
        <v>1</v>
      </c>
      <c r="AH33" s="163"/>
      <c r="AI33" s="163"/>
      <c r="AJ33" s="117"/>
      <c r="AK33" s="132"/>
      <c r="AL33" s="134">
        <v>1.038</v>
      </c>
      <c r="AM33" s="134"/>
      <c r="AN33" s="134"/>
      <c r="AO33" s="117"/>
      <c r="AP33" s="132" t="str">
        <f>IF(ISBLANK(I33)," ",ROUNDDOWN(ROUNDDOWN(Z33*AG33/AG34,0)*AL33,0))</f>
        <v xml:space="preserve"> </v>
      </c>
      <c r="AQ33" s="145"/>
      <c r="AR33" s="145"/>
      <c r="AS33" s="145"/>
      <c r="AT33" s="145"/>
      <c r="AU33" s="117"/>
      <c r="AV33" s="89"/>
      <c r="AW33" s="43"/>
    </row>
    <row r="34" spans="1:49" ht="19.05" customHeight="1">
      <c r="A34" s="149"/>
      <c r="B34" s="151"/>
      <c r="C34" s="151"/>
      <c r="D34" s="151"/>
      <c r="E34" s="151"/>
      <c r="F34" s="151"/>
      <c r="G34" s="151"/>
      <c r="H34" s="153"/>
      <c r="I34" s="142"/>
      <c r="J34" s="143"/>
      <c r="K34" s="143"/>
      <c r="L34" s="143"/>
      <c r="M34" s="118"/>
      <c r="N34" s="142"/>
      <c r="O34" s="143"/>
      <c r="P34" s="143"/>
      <c r="Q34" s="143"/>
      <c r="R34" s="143"/>
      <c r="S34" s="118"/>
      <c r="T34" s="142"/>
      <c r="U34" s="143"/>
      <c r="V34" s="143"/>
      <c r="W34" s="143"/>
      <c r="X34" s="143"/>
      <c r="Y34" s="118"/>
      <c r="Z34" s="133"/>
      <c r="AA34" s="136"/>
      <c r="AB34" s="136"/>
      <c r="AC34" s="136"/>
      <c r="AD34" s="136"/>
      <c r="AE34" s="118"/>
      <c r="AF34" s="133"/>
      <c r="AG34" s="164">
        <v>1000</v>
      </c>
      <c r="AH34" s="164"/>
      <c r="AI34" s="164"/>
      <c r="AJ34" s="118"/>
      <c r="AK34" s="133"/>
      <c r="AL34" s="135"/>
      <c r="AM34" s="135"/>
      <c r="AN34" s="135"/>
      <c r="AO34" s="118"/>
      <c r="AP34" s="133"/>
      <c r="AQ34" s="136"/>
      <c r="AR34" s="136"/>
      <c r="AS34" s="136"/>
      <c r="AT34" s="136"/>
      <c r="AU34" s="118"/>
      <c r="AV34" s="90"/>
      <c r="AW34" s="43"/>
    </row>
    <row r="35" spans="1:49" ht="19.05" customHeight="1">
      <c r="A35" s="35"/>
      <c r="B35" s="146" t="s">
        <v>20</v>
      </c>
      <c r="C35" s="146"/>
      <c r="D35" s="146"/>
      <c r="E35" s="146"/>
      <c r="F35" s="146"/>
      <c r="G35" s="146"/>
      <c r="H35" s="54"/>
      <c r="I35" s="140"/>
      <c r="J35" s="141"/>
      <c r="K35" s="141"/>
      <c r="L35" s="141"/>
      <c r="M35" s="117"/>
      <c r="N35" s="140"/>
      <c r="O35" s="141"/>
      <c r="P35" s="141"/>
      <c r="Q35" s="141"/>
      <c r="R35" s="141"/>
      <c r="S35" s="117"/>
      <c r="T35" s="140"/>
      <c r="U35" s="144"/>
      <c r="V35" s="144"/>
      <c r="W35" s="144"/>
      <c r="X35" s="144"/>
      <c r="Y35" s="117"/>
      <c r="Z35" s="132" t="str">
        <f>IF(ISBLANK(I35)," ",N35-T35)</f>
        <v xml:space="preserve"> </v>
      </c>
      <c r="AA35" s="145"/>
      <c r="AB35" s="145"/>
      <c r="AC35" s="145"/>
      <c r="AD35" s="145"/>
      <c r="AE35" s="117"/>
      <c r="AF35" s="132"/>
      <c r="AG35" s="206">
        <v>1.07</v>
      </c>
      <c r="AH35" s="206"/>
      <c r="AI35" s="206"/>
      <c r="AJ35" s="117"/>
      <c r="AK35" s="132"/>
      <c r="AL35" s="134">
        <v>1.028</v>
      </c>
      <c r="AM35" s="134"/>
      <c r="AN35" s="134"/>
      <c r="AO35" s="117"/>
      <c r="AP35" s="125" t="str">
        <f>IF(ISBLANK(I35)," ",ROUNDDOWN(ROUNDDOWN(Z35*AG35/AG36,0)*AL35,0))</f>
        <v xml:space="preserve"> </v>
      </c>
      <c r="AQ35" s="126"/>
      <c r="AR35" s="126"/>
      <c r="AS35" s="126"/>
      <c r="AT35" s="126"/>
      <c r="AU35" s="117"/>
      <c r="AV35" s="88"/>
      <c r="AW35" s="43"/>
    </row>
    <row r="36" spans="1:49" ht="19.05" customHeight="1">
      <c r="A36" s="35"/>
      <c r="B36" s="146"/>
      <c r="C36" s="146"/>
      <c r="D36" s="146"/>
      <c r="E36" s="146"/>
      <c r="F36" s="146"/>
      <c r="G36" s="146"/>
      <c r="H36" s="54"/>
      <c r="I36" s="142"/>
      <c r="J36" s="143"/>
      <c r="K36" s="143"/>
      <c r="L36" s="143"/>
      <c r="M36" s="118"/>
      <c r="N36" s="142"/>
      <c r="O36" s="143"/>
      <c r="P36" s="143"/>
      <c r="Q36" s="143"/>
      <c r="R36" s="143"/>
      <c r="S36" s="118"/>
      <c r="T36" s="142"/>
      <c r="U36" s="143"/>
      <c r="V36" s="143"/>
      <c r="W36" s="143"/>
      <c r="X36" s="143"/>
      <c r="Y36" s="118"/>
      <c r="Z36" s="133"/>
      <c r="AA36" s="136"/>
      <c r="AB36" s="136"/>
      <c r="AC36" s="136"/>
      <c r="AD36" s="136"/>
      <c r="AE36" s="118"/>
      <c r="AF36" s="133"/>
      <c r="AG36" s="164">
        <v>1000</v>
      </c>
      <c r="AH36" s="164"/>
      <c r="AI36" s="164"/>
      <c r="AJ36" s="118"/>
      <c r="AK36" s="133"/>
      <c r="AL36" s="135"/>
      <c r="AM36" s="135"/>
      <c r="AN36" s="135"/>
      <c r="AO36" s="118"/>
      <c r="AP36" s="133"/>
      <c r="AQ36" s="136"/>
      <c r="AR36" s="136"/>
      <c r="AS36" s="136"/>
      <c r="AT36" s="136"/>
      <c r="AU36" s="118"/>
      <c r="AV36" s="90"/>
      <c r="AW36" s="43"/>
    </row>
    <row r="37" spans="1:49" ht="19.05" customHeight="1">
      <c r="A37" s="33"/>
      <c r="B37" s="137" t="s">
        <v>21</v>
      </c>
      <c r="C37" s="137"/>
      <c r="D37" s="137"/>
      <c r="E37" s="137"/>
      <c r="F37" s="137"/>
      <c r="G37" s="137"/>
      <c r="H37" s="55"/>
      <c r="I37" s="140"/>
      <c r="J37" s="144"/>
      <c r="K37" s="144"/>
      <c r="L37" s="144"/>
      <c r="M37" s="117"/>
      <c r="N37" s="140"/>
      <c r="O37" s="141"/>
      <c r="P37" s="141"/>
      <c r="Q37" s="141"/>
      <c r="R37" s="141"/>
      <c r="S37" s="117"/>
      <c r="T37" s="140"/>
      <c r="U37" s="144"/>
      <c r="V37" s="144"/>
      <c r="W37" s="144"/>
      <c r="X37" s="144"/>
      <c r="Y37" s="117"/>
      <c r="Z37" s="132" t="str">
        <f>IF(ISBLANK(I37)," ",N37-T37)</f>
        <v xml:space="preserve"> </v>
      </c>
      <c r="AA37" s="145"/>
      <c r="AB37" s="145"/>
      <c r="AC37" s="145"/>
      <c r="AD37" s="145"/>
      <c r="AE37" s="117"/>
      <c r="AF37" s="132"/>
      <c r="AG37" s="206">
        <v>3.39</v>
      </c>
      <c r="AH37" s="206"/>
      <c r="AI37" s="206"/>
      <c r="AJ37" s="117"/>
      <c r="AK37" s="132"/>
      <c r="AL37" s="134">
        <v>1.03</v>
      </c>
      <c r="AM37" s="134"/>
      <c r="AN37" s="134"/>
      <c r="AO37" s="117"/>
      <c r="AP37" s="125" t="str">
        <f>IF(ISBLANK(I37)," ",ROUNDDOWN(ROUNDDOWN(Z37*AG37/AG38,0)*AL37,0))</f>
        <v xml:space="preserve"> </v>
      </c>
      <c r="AQ37" s="126"/>
      <c r="AR37" s="126"/>
      <c r="AS37" s="126"/>
      <c r="AT37" s="126"/>
      <c r="AU37" s="117"/>
      <c r="AV37" s="88"/>
      <c r="AW37" s="43"/>
    </row>
    <row r="38" spans="1:49" ht="19.05" customHeight="1">
      <c r="A38" s="41"/>
      <c r="B38" s="139"/>
      <c r="C38" s="139"/>
      <c r="D38" s="139"/>
      <c r="E38" s="139"/>
      <c r="F38" s="139"/>
      <c r="G38" s="139"/>
      <c r="H38" s="56"/>
      <c r="I38" s="142"/>
      <c r="J38" s="143"/>
      <c r="K38" s="143"/>
      <c r="L38" s="143"/>
      <c r="M38" s="118"/>
      <c r="N38" s="142"/>
      <c r="O38" s="143"/>
      <c r="P38" s="143"/>
      <c r="Q38" s="143"/>
      <c r="R38" s="143"/>
      <c r="S38" s="118"/>
      <c r="T38" s="142"/>
      <c r="U38" s="143"/>
      <c r="V38" s="143"/>
      <c r="W38" s="143"/>
      <c r="X38" s="143"/>
      <c r="Y38" s="118"/>
      <c r="Z38" s="133"/>
      <c r="AA38" s="136"/>
      <c r="AB38" s="136"/>
      <c r="AC38" s="136"/>
      <c r="AD38" s="136"/>
      <c r="AE38" s="118"/>
      <c r="AF38" s="133"/>
      <c r="AG38" s="164">
        <v>1000</v>
      </c>
      <c r="AH38" s="164"/>
      <c r="AI38" s="164"/>
      <c r="AJ38" s="118"/>
      <c r="AK38" s="133"/>
      <c r="AL38" s="135"/>
      <c r="AM38" s="135"/>
      <c r="AN38" s="135"/>
      <c r="AO38" s="118"/>
      <c r="AP38" s="133"/>
      <c r="AQ38" s="136"/>
      <c r="AR38" s="136"/>
      <c r="AS38" s="136"/>
      <c r="AT38" s="136"/>
      <c r="AU38" s="118"/>
      <c r="AV38" s="90"/>
      <c r="AW38" s="43"/>
    </row>
    <row r="39" spans="1:49" ht="19.05" customHeight="1">
      <c r="A39" s="35"/>
      <c r="B39" s="146" t="s">
        <v>25</v>
      </c>
      <c r="C39" s="146"/>
      <c r="D39" s="146"/>
      <c r="E39" s="146"/>
      <c r="F39" s="146"/>
      <c r="G39" s="146"/>
      <c r="H39" s="54"/>
      <c r="I39" s="140"/>
      <c r="J39" s="144"/>
      <c r="K39" s="144"/>
      <c r="L39" s="144"/>
      <c r="M39" s="117"/>
      <c r="N39" s="140"/>
      <c r="O39" s="141"/>
      <c r="P39" s="141"/>
      <c r="Q39" s="141"/>
      <c r="R39" s="141"/>
      <c r="S39" s="117"/>
      <c r="T39" s="140"/>
      <c r="U39" s="144"/>
      <c r="V39" s="144"/>
      <c r="W39" s="144"/>
      <c r="X39" s="144"/>
      <c r="Y39" s="117"/>
      <c r="Z39" s="132" t="str">
        <f>IF(ISBLANK(I39)," ",N39-T39)</f>
        <v xml:space="preserve"> </v>
      </c>
      <c r="AA39" s="145"/>
      <c r="AB39" s="145"/>
      <c r="AC39" s="145"/>
      <c r="AD39" s="145"/>
      <c r="AE39" s="117"/>
      <c r="AF39" s="132"/>
      <c r="AG39" s="206">
        <v>2.4500000000000002</v>
      </c>
      <c r="AH39" s="206"/>
      <c r="AI39" s="206"/>
      <c r="AJ39" s="117"/>
      <c r="AK39" s="132"/>
      <c r="AL39" s="134">
        <v>1.0369999999999999</v>
      </c>
      <c r="AM39" s="134"/>
      <c r="AN39" s="134"/>
      <c r="AO39" s="117"/>
      <c r="AP39" s="125" t="str">
        <f>IF(ISBLANK(I39)," ",ROUNDDOWN(ROUNDDOWN(Z39*AG39/AG40,0)*AL39,0))</f>
        <v xml:space="preserve"> </v>
      </c>
      <c r="AQ39" s="126"/>
      <c r="AR39" s="126"/>
      <c r="AS39" s="126"/>
      <c r="AT39" s="126"/>
      <c r="AU39" s="117"/>
      <c r="AV39" s="88"/>
      <c r="AW39" s="43"/>
    </row>
    <row r="40" spans="1:49" ht="19.05" customHeight="1">
      <c r="A40" s="35"/>
      <c r="B40" s="146"/>
      <c r="C40" s="146"/>
      <c r="D40" s="146"/>
      <c r="E40" s="146"/>
      <c r="F40" s="146"/>
      <c r="G40" s="146"/>
      <c r="H40" s="54"/>
      <c r="I40" s="142"/>
      <c r="J40" s="143"/>
      <c r="K40" s="143"/>
      <c r="L40" s="143"/>
      <c r="M40" s="118"/>
      <c r="N40" s="142"/>
      <c r="O40" s="143"/>
      <c r="P40" s="143"/>
      <c r="Q40" s="143"/>
      <c r="R40" s="143"/>
      <c r="S40" s="118"/>
      <c r="T40" s="142"/>
      <c r="U40" s="143"/>
      <c r="V40" s="143"/>
      <c r="W40" s="143"/>
      <c r="X40" s="143"/>
      <c r="Y40" s="118"/>
      <c r="Z40" s="133"/>
      <c r="AA40" s="136"/>
      <c r="AB40" s="136"/>
      <c r="AC40" s="136"/>
      <c r="AD40" s="136"/>
      <c r="AE40" s="118"/>
      <c r="AF40" s="133"/>
      <c r="AG40" s="164">
        <v>1000</v>
      </c>
      <c r="AH40" s="164"/>
      <c r="AI40" s="164"/>
      <c r="AJ40" s="118"/>
      <c r="AK40" s="133"/>
      <c r="AL40" s="135"/>
      <c r="AM40" s="135"/>
      <c r="AN40" s="135"/>
      <c r="AO40" s="118"/>
      <c r="AP40" s="133"/>
      <c r="AQ40" s="136"/>
      <c r="AR40" s="136"/>
      <c r="AS40" s="136"/>
      <c r="AT40" s="136"/>
      <c r="AU40" s="118"/>
      <c r="AV40" s="90"/>
      <c r="AW40" s="43"/>
    </row>
    <row r="41" spans="1:49" ht="19.05" customHeight="1">
      <c r="A41" s="33"/>
      <c r="B41" s="137" t="s">
        <v>16</v>
      </c>
      <c r="C41" s="137"/>
      <c r="D41" s="137"/>
      <c r="E41" s="137"/>
      <c r="F41" s="137"/>
      <c r="G41" s="137"/>
      <c r="H41" s="55"/>
      <c r="I41" s="140"/>
      <c r="J41" s="141"/>
      <c r="K41" s="141"/>
      <c r="L41" s="141"/>
      <c r="M41" s="117"/>
      <c r="N41" s="140"/>
      <c r="O41" s="141"/>
      <c r="P41" s="141"/>
      <c r="Q41" s="141"/>
      <c r="R41" s="141"/>
      <c r="S41" s="117"/>
      <c r="T41" s="140"/>
      <c r="U41" s="144"/>
      <c r="V41" s="144"/>
      <c r="W41" s="144"/>
      <c r="X41" s="144"/>
      <c r="Y41" s="117"/>
      <c r="Z41" s="132" t="str">
        <f>IF(ISBLANK(I41)," ",N41-T41)</f>
        <v xml:space="preserve"> </v>
      </c>
      <c r="AA41" s="145"/>
      <c r="AB41" s="145"/>
      <c r="AC41" s="145"/>
      <c r="AD41" s="145"/>
      <c r="AE41" s="117"/>
      <c r="AF41" s="132"/>
      <c r="AG41" s="206">
        <v>1.65</v>
      </c>
      <c r="AH41" s="206"/>
      <c r="AI41" s="206"/>
      <c r="AJ41" s="117"/>
      <c r="AK41" s="132"/>
      <c r="AL41" s="134">
        <v>1.026</v>
      </c>
      <c r="AM41" s="134"/>
      <c r="AN41" s="134"/>
      <c r="AO41" s="117"/>
      <c r="AP41" s="125" t="str">
        <f>IF(ISBLANK(I41)," ",ROUNDDOWN(ROUNDDOWN(Z41*AG41/AG42,0)*AL41,0))</f>
        <v xml:space="preserve"> </v>
      </c>
      <c r="AQ41" s="126"/>
      <c r="AR41" s="126"/>
      <c r="AS41" s="126"/>
      <c r="AT41" s="126"/>
      <c r="AU41" s="117"/>
      <c r="AV41" s="88"/>
      <c r="AW41" s="43"/>
    </row>
    <row r="42" spans="1:49" ht="19.05" customHeight="1">
      <c r="A42" s="41"/>
      <c r="B42" s="139"/>
      <c r="C42" s="139"/>
      <c r="D42" s="139"/>
      <c r="E42" s="139"/>
      <c r="F42" s="139"/>
      <c r="G42" s="139"/>
      <c r="H42" s="56"/>
      <c r="I42" s="142"/>
      <c r="J42" s="143"/>
      <c r="K42" s="143"/>
      <c r="L42" s="143"/>
      <c r="M42" s="118"/>
      <c r="N42" s="142"/>
      <c r="O42" s="143"/>
      <c r="P42" s="143"/>
      <c r="Q42" s="143"/>
      <c r="R42" s="143"/>
      <c r="S42" s="118"/>
      <c r="T42" s="142"/>
      <c r="U42" s="143"/>
      <c r="V42" s="143"/>
      <c r="W42" s="143"/>
      <c r="X42" s="143"/>
      <c r="Y42" s="118"/>
      <c r="Z42" s="133"/>
      <c r="AA42" s="136"/>
      <c r="AB42" s="136"/>
      <c r="AC42" s="136"/>
      <c r="AD42" s="136"/>
      <c r="AE42" s="118"/>
      <c r="AF42" s="133"/>
      <c r="AG42" s="164">
        <v>1000</v>
      </c>
      <c r="AH42" s="164"/>
      <c r="AI42" s="164"/>
      <c r="AJ42" s="118"/>
      <c r="AK42" s="133"/>
      <c r="AL42" s="135"/>
      <c r="AM42" s="135"/>
      <c r="AN42" s="135"/>
      <c r="AO42" s="118"/>
      <c r="AP42" s="133"/>
      <c r="AQ42" s="136"/>
      <c r="AR42" s="136"/>
      <c r="AS42" s="136"/>
      <c r="AT42" s="136"/>
      <c r="AU42" s="118"/>
      <c r="AV42" s="90"/>
      <c r="AW42" s="43"/>
    </row>
    <row r="43" spans="1:49" ht="19.05" customHeight="1">
      <c r="A43" s="35"/>
      <c r="B43" s="146" t="s">
        <v>27</v>
      </c>
      <c r="C43" s="146"/>
      <c r="D43" s="146"/>
      <c r="E43" s="146"/>
      <c r="F43" s="146"/>
      <c r="G43" s="146"/>
      <c r="H43" s="54"/>
      <c r="I43" s="140"/>
      <c r="J43" s="141"/>
      <c r="K43" s="141"/>
      <c r="L43" s="141"/>
      <c r="M43" s="117"/>
      <c r="N43" s="140"/>
      <c r="O43" s="141"/>
      <c r="P43" s="141"/>
      <c r="Q43" s="141"/>
      <c r="R43" s="141"/>
      <c r="S43" s="117"/>
      <c r="T43" s="140"/>
      <c r="U43" s="144"/>
      <c r="V43" s="144"/>
      <c r="W43" s="144"/>
      <c r="X43" s="144"/>
      <c r="Y43" s="117"/>
      <c r="Z43" s="132" t="str">
        <f>IF(ISBLANK(I43)," ",N43-T43)</f>
        <v xml:space="preserve"> </v>
      </c>
      <c r="AA43" s="145"/>
      <c r="AB43" s="145"/>
      <c r="AC43" s="145"/>
      <c r="AD43" s="145"/>
      <c r="AE43" s="117"/>
      <c r="AF43" s="132"/>
      <c r="AG43" s="206">
        <v>1.95</v>
      </c>
      <c r="AH43" s="206"/>
      <c r="AI43" s="206"/>
      <c r="AJ43" s="117"/>
      <c r="AK43" s="132"/>
      <c r="AL43" s="134">
        <v>1.0389999999999999</v>
      </c>
      <c r="AM43" s="134"/>
      <c r="AN43" s="134"/>
      <c r="AO43" s="117"/>
      <c r="AP43" s="125" t="str">
        <f>IF(ISBLANK(I43)," ",ROUNDDOWN(ROUNDDOWN(Z43*AG43/AG44,0)*AL43,0))</f>
        <v xml:space="preserve"> </v>
      </c>
      <c r="AQ43" s="126"/>
      <c r="AR43" s="126"/>
      <c r="AS43" s="126"/>
      <c r="AT43" s="126"/>
      <c r="AU43" s="117"/>
      <c r="AV43" s="88"/>
      <c r="AW43" s="43"/>
    </row>
    <row r="44" spans="1:49" ht="19.05" customHeight="1">
      <c r="A44" s="35"/>
      <c r="B44" s="146"/>
      <c r="C44" s="146"/>
      <c r="D44" s="146"/>
      <c r="E44" s="146"/>
      <c r="F44" s="146"/>
      <c r="G44" s="146"/>
      <c r="H44" s="54"/>
      <c r="I44" s="142"/>
      <c r="J44" s="143"/>
      <c r="K44" s="143"/>
      <c r="L44" s="143"/>
      <c r="M44" s="118"/>
      <c r="N44" s="142"/>
      <c r="O44" s="143"/>
      <c r="P44" s="143"/>
      <c r="Q44" s="143"/>
      <c r="R44" s="143"/>
      <c r="S44" s="118"/>
      <c r="T44" s="142"/>
      <c r="U44" s="143"/>
      <c r="V44" s="143"/>
      <c r="W44" s="143"/>
      <c r="X44" s="143"/>
      <c r="Y44" s="118"/>
      <c r="Z44" s="133"/>
      <c r="AA44" s="136"/>
      <c r="AB44" s="136"/>
      <c r="AC44" s="136"/>
      <c r="AD44" s="136"/>
      <c r="AE44" s="118"/>
      <c r="AF44" s="133"/>
      <c r="AG44" s="164">
        <v>1000</v>
      </c>
      <c r="AH44" s="164"/>
      <c r="AI44" s="164"/>
      <c r="AJ44" s="118"/>
      <c r="AK44" s="133"/>
      <c r="AL44" s="135"/>
      <c r="AM44" s="135"/>
      <c r="AN44" s="135"/>
      <c r="AO44" s="118"/>
      <c r="AP44" s="133"/>
      <c r="AQ44" s="136"/>
      <c r="AR44" s="136"/>
      <c r="AS44" s="136"/>
      <c r="AT44" s="136"/>
      <c r="AU44" s="118"/>
      <c r="AV44" s="90"/>
      <c r="AW44" s="43"/>
    </row>
    <row r="45" spans="1:49" ht="19.05" customHeight="1">
      <c r="A45" s="33"/>
      <c r="B45" s="137" t="s">
        <v>31</v>
      </c>
      <c r="C45" s="137"/>
      <c r="D45" s="137"/>
      <c r="E45" s="137"/>
      <c r="F45" s="137"/>
      <c r="G45" s="137"/>
      <c r="H45" s="55"/>
      <c r="I45" s="140"/>
      <c r="J45" s="141"/>
      <c r="K45" s="141"/>
      <c r="L45" s="141"/>
      <c r="M45" s="117"/>
      <c r="N45" s="140"/>
      <c r="O45" s="141"/>
      <c r="P45" s="141"/>
      <c r="Q45" s="141"/>
      <c r="R45" s="141"/>
      <c r="S45" s="117"/>
      <c r="T45" s="140"/>
      <c r="U45" s="144"/>
      <c r="V45" s="144"/>
      <c r="W45" s="144"/>
      <c r="X45" s="144"/>
      <c r="Y45" s="117"/>
      <c r="Z45" s="132" t="str">
        <f>IF(ISBLANK(I45)," ",N45-T45)</f>
        <v xml:space="preserve"> </v>
      </c>
      <c r="AA45" s="145"/>
      <c r="AB45" s="145"/>
      <c r="AC45" s="145"/>
      <c r="AD45" s="145"/>
      <c r="AE45" s="117"/>
      <c r="AF45" s="132"/>
      <c r="AG45" s="206">
        <v>4.18</v>
      </c>
      <c r="AH45" s="206"/>
      <c r="AI45" s="206"/>
      <c r="AJ45" s="117"/>
      <c r="AK45" s="132"/>
      <c r="AL45" s="134">
        <v>1.0169999999999999</v>
      </c>
      <c r="AM45" s="134"/>
      <c r="AN45" s="134"/>
      <c r="AO45" s="117"/>
      <c r="AP45" s="125" t="str">
        <f>IF(ISBLANK(I45)," ",ROUNDDOWN(ROUNDDOWN(Z45*AG45/AG46,0)*AL45,0))</f>
        <v xml:space="preserve"> </v>
      </c>
      <c r="AQ45" s="126"/>
      <c r="AR45" s="126"/>
      <c r="AS45" s="126"/>
      <c r="AT45" s="126"/>
      <c r="AU45" s="117"/>
      <c r="AV45" s="88"/>
      <c r="AW45" s="43"/>
    </row>
    <row r="46" spans="1:49" ht="19.05" customHeight="1">
      <c r="A46" s="41"/>
      <c r="B46" s="139"/>
      <c r="C46" s="139"/>
      <c r="D46" s="139"/>
      <c r="E46" s="139"/>
      <c r="F46" s="139"/>
      <c r="G46" s="139"/>
      <c r="H46" s="56"/>
      <c r="I46" s="142"/>
      <c r="J46" s="143"/>
      <c r="K46" s="143"/>
      <c r="L46" s="143"/>
      <c r="M46" s="118"/>
      <c r="N46" s="142"/>
      <c r="O46" s="143"/>
      <c r="P46" s="143"/>
      <c r="Q46" s="143"/>
      <c r="R46" s="143"/>
      <c r="S46" s="118"/>
      <c r="T46" s="142"/>
      <c r="U46" s="143"/>
      <c r="V46" s="143"/>
      <c r="W46" s="143"/>
      <c r="X46" s="143"/>
      <c r="Y46" s="118"/>
      <c r="Z46" s="133"/>
      <c r="AA46" s="136"/>
      <c r="AB46" s="136"/>
      <c r="AC46" s="136"/>
      <c r="AD46" s="136"/>
      <c r="AE46" s="118"/>
      <c r="AF46" s="133"/>
      <c r="AG46" s="164">
        <v>1000</v>
      </c>
      <c r="AH46" s="164"/>
      <c r="AI46" s="164"/>
      <c r="AJ46" s="118"/>
      <c r="AK46" s="133"/>
      <c r="AL46" s="135"/>
      <c r="AM46" s="135"/>
      <c r="AN46" s="135"/>
      <c r="AO46" s="118"/>
      <c r="AP46" s="133"/>
      <c r="AQ46" s="136"/>
      <c r="AR46" s="136"/>
      <c r="AS46" s="136"/>
      <c r="AT46" s="136"/>
      <c r="AU46" s="118"/>
      <c r="AV46" s="90"/>
      <c r="AW46" s="43"/>
    </row>
    <row r="47" spans="1:49" ht="19.05" customHeight="1">
      <c r="A47" s="33"/>
      <c r="B47" s="137" t="s">
        <v>24</v>
      </c>
      <c r="C47" s="137"/>
      <c r="D47" s="137"/>
      <c r="E47" s="137"/>
      <c r="F47" s="137"/>
      <c r="G47" s="137"/>
      <c r="H47" s="55"/>
      <c r="I47" s="140"/>
      <c r="J47" s="141"/>
      <c r="K47" s="141"/>
      <c r="L47" s="141"/>
      <c r="M47" s="117"/>
      <c r="N47" s="140"/>
      <c r="O47" s="141"/>
      <c r="P47" s="141"/>
      <c r="Q47" s="141"/>
      <c r="R47" s="141"/>
      <c r="S47" s="117"/>
      <c r="T47" s="140"/>
      <c r="U47" s="144"/>
      <c r="V47" s="144"/>
      <c r="W47" s="144"/>
      <c r="X47" s="144"/>
      <c r="Y47" s="117"/>
      <c r="Z47" s="132" t="str">
        <f>IF(ISBLANK(I47)," ",N47-T47)</f>
        <v xml:space="preserve"> </v>
      </c>
      <c r="AA47" s="145"/>
      <c r="AB47" s="145"/>
      <c r="AC47" s="145"/>
      <c r="AD47" s="145"/>
      <c r="AE47" s="117"/>
      <c r="AF47" s="132"/>
      <c r="AG47" s="206">
        <v>4.12</v>
      </c>
      <c r="AH47" s="206"/>
      <c r="AI47" s="206"/>
      <c r="AJ47" s="117"/>
      <c r="AK47" s="132"/>
      <c r="AL47" s="134">
        <v>1.0580000000000001</v>
      </c>
      <c r="AM47" s="134"/>
      <c r="AN47" s="134"/>
      <c r="AO47" s="117"/>
      <c r="AP47" s="125" t="str">
        <f>IF(ISBLANK(I47)," ",ROUNDDOWN(ROUNDDOWN(Z47*AG47/AG48,0)*AL47,0))</f>
        <v xml:space="preserve"> </v>
      </c>
      <c r="AQ47" s="126"/>
      <c r="AR47" s="126"/>
      <c r="AS47" s="126"/>
      <c r="AT47" s="126"/>
      <c r="AU47" s="117"/>
      <c r="AV47" s="88"/>
      <c r="AW47" s="43"/>
    </row>
    <row r="48" spans="1:49" ht="19.05" customHeight="1">
      <c r="A48" s="41"/>
      <c r="B48" s="139"/>
      <c r="C48" s="139"/>
      <c r="D48" s="139"/>
      <c r="E48" s="139"/>
      <c r="F48" s="139"/>
      <c r="G48" s="139"/>
      <c r="H48" s="56"/>
      <c r="I48" s="142"/>
      <c r="J48" s="143"/>
      <c r="K48" s="143"/>
      <c r="L48" s="143"/>
      <c r="M48" s="118"/>
      <c r="N48" s="142"/>
      <c r="O48" s="143"/>
      <c r="P48" s="143"/>
      <c r="Q48" s="143"/>
      <c r="R48" s="143"/>
      <c r="S48" s="118"/>
      <c r="T48" s="142"/>
      <c r="U48" s="143"/>
      <c r="V48" s="143"/>
      <c r="W48" s="143"/>
      <c r="X48" s="143"/>
      <c r="Y48" s="118"/>
      <c r="Z48" s="133"/>
      <c r="AA48" s="136"/>
      <c r="AB48" s="136"/>
      <c r="AC48" s="136"/>
      <c r="AD48" s="136"/>
      <c r="AE48" s="118"/>
      <c r="AF48" s="133"/>
      <c r="AG48" s="164">
        <v>1000</v>
      </c>
      <c r="AH48" s="164"/>
      <c r="AI48" s="164"/>
      <c r="AJ48" s="118"/>
      <c r="AK48" s="133"/>
      <c r="AL48" s="135"/>
      <c r="AM48" s="135"/>
      <c r="AN48" s="135"/>
      <c r="AO48" s="118"/>
      <c r="AP48" s="133"/>
      <c r="AQ48" s="136"/>
      <c r="AR48" s="136"/>
      <c r="AS48" s="136"/>
      <c r="AT48" s="136"/>
      <c r="AU48" s="118"/>
      <c r="AV48" s="89"/>
      <c r="AW48" s="43"/>
    </row>
    <row r="49" spans="1:49" ht="19.05" customHeight="1">
      <c r="A49" s="33"/>
      <c r="B49" s="137" t="s">
        <v>32</v>
      </c>
      <c r="C49" s="137"/>
      <c r="D49" s="137"/>
      <c r="E49" s="137"/>
      <c r="F49" s="137"/>
      <c r="G49" s="137"/>
      <c r="H49" s="55"/>
      <c r="I49" s="140"/>
      <c r="J49" s="141"/>
      <c r="K49" s="141"/>
      <c r="L49" s="141"/>
      <c r="M49" s="117"/>
      <c r="N49" s="140"/>
      <c r="O49" s="141"/>
      <c r="P49" s="141"/>
      <c r="Q49" s="141"/>
      <c r="R49" s="141"/>
      <c r="S49" s="117"/>
      <c r="T49" s="140"/>
      <c r="U49" s="144"/>
      <c r="V49" s="144"/>
      <c r="W49" s="144"/>
      <c r="X49" s="144"/>
      <c r="Y49" s="117"/>
      <c r="Z49" s="132" t="str">
        <f>IF(ISBLANK(I49)," ",N49-T49)</f>
        <v xml:space="preserve"> </v>
      </c>
      <c r="AA49" s="145"/>
      <c r="AB49" s="145"/>
      <c r="AC49" s="145"/>
      <c r="AD49" s="145"/>
      <c r="AE49" s="117"/>
      <c r="AF49" s="132"/>
      <c r="AG49" s="206">
        <v>1.08</v>
      </c>
      <c r="AH49" s="206"/>
      <c r="AI49" s="206"/>
      <c r="AJ49" s="117"/>
      <c r="AK49" s="132"/>
      <c r="AL49" s="134">
        <v>1.04</v>
      </c>
      <c r="AM49" s="134"/>
      <c r="AN49" s="134"/>
      <c r="AO49" s="117"/>
      <c r="AP49" s="125" t="str">
        <f>IF(ISBLANK(I49)," ",ROUNDDOWN(ROUNDDOWN(Z49*AG49/AG50,0)*AL49,0))</f>
        <v xml:space="preserve"> </v>
      </c>
      <c r="AQ49" s="126"/>
      <c r="AR49" s="126"/>
      <c r="AS49" s="126"/>
      <c r="AT49" s="126"/>
      <c r="AU49" s="117"/>
      <c r="AV49" s="88"/>
      <c r="AW49" s="43"/>
    </row>
    <row r="50" spans="1:49" ht="19.05" customHeight="1">
      <c r="A50" s="41"/>
      <c r="B50" s="139"/>
      <c r="C50" s="139"/>
      <c r="D50" s="139"/>
      <c r="E50" s="139"/>
      <c r="F50" s="139"/>
      <c r="G50" s="139"/>
      <c r="H50" s="56"/>
      <c r="I50" s="142"/>
      <c r="J50" s="143"/>
      <c r="K50" s="143"/>
      <c r="L50" s="143"/>
      <c r="M50" s="118"/>
      <c r="N50" s="142"/>
      <c r="O50" s="143"/>
      <c r="P50" s="143"/>
      <c r="Q50" s="143"/>
      <c r="R50" s="143"/>
      <c r="S50" s="118"/>
      <c r="T50" s="142"/>
      <c r="U50" s="143"/>
      <c r="V50" s="143"/>
      <c r="W50" s="143"/>
      <c r="X50" s="143"/>
      <c r="Y50" s="118"/>
      <c r="Z50" s="133"/>
      <c r="AA50" s="136"/>
      <c r="AB50" s="136"/>
      <c r="AC50" s="136"/>
      <c r="AD50" s="136"/>
      <c r="AE50" s="118"/>
      <c r="AF50" s="133"/>
      <c r="AG50" s="164">
        <v>1000</v>
      </c>
      <c r="AH50" s="164"/>
      <c r="AI50" s="164"/>
      <c r="AJ50" s="118"/>
      <c r="AK50" s="133"/>
      <c r="AL50" s="135"/>
      <c r="AM50" s="135"/>
      <c r="AN50" s="135"/>
      <c r="AO50" s="118"/>
      <c r="AP50" s="133"/>
      <c r="AQ50" s="136"/>
      <c r="AR50" s="136"/>
      <c r="AS50" s="136"/>
      <c r="AT50" s="136"/>
      <c r="AU50" s="118"/>
      <c r="AV50" s="89"/>
      <c r="AW50" s="43"/>
    </row>
    <row r="51" spans="1:49" ht="19.05" customHeight="1">
      <c r="A51" s="33"/>
      <c r="B51" s="137" t="s">
        <v>36</v>
      </c>
      <c r="C51" s="137"/>
      <c r="D51" s="137"/>
      <c r="E51" s="137"/>
      <c r="F51" s="137"/>
      <c r="G51" s="137"/>
      <c r="H51" s="55"/>
      <c r="I51" s="132">
        <f>SUM(I33:L50)</f>
        <v>0</v>
      </c>
      <c r="J51" s="126"/>
      <c r="K51" s="126"/>
      <c r="L51" s="126"/>
      <c r="M51" s="117"/>
      <c r="N51" s="132">
        <f>SUM(N33:R50)</f>
        <v>0</v>
      </c>
      <c r="O51" s="126"/>
      <c r="P51" s="126"/>
      <c r="Q51" s="126"/>
      <c r="R51" s="126"/>
      <c r="S51" s="117"/>
      <c r="T51" s="132">
        <f>SUM(T33:X50)</f>
        <v>0</v>
      </c>
      <c r="U51" s="126"/>
      <c r="V51" s="126"/>
      <c r="W51" s="126"/>
      <c r="X51" s="126"/>
      <c r="Y51" s="117"/>
      <c r="Z51" s="132">
        <f>SUM(Z33:AD50)</f>
        <v>0</v>
      </c>
      <c r="AA51" s="126"/>
      <c r="AB51" s="126"/>
      <c r="AC51" s="126"/>
      <c r="AD51" s="126"/>
      <c r="AE51" s="117"/>
      <c r="AF51" s="119"/>
      <c r="AG51" s="120"/>
      <c r="AH51" s="120"/>
      <c r="AI51" s="120"/>
      <c r="AJ51" s="121"/>
      <c r="AK51" s="119"/>
      <c r="AL51" s="120"/>
      <c r="AM51" s="120"/>
      <c r="AN51" s="120"/>
      <c r="AO51" s="121"/>
      <c r="AP51" s="125">
        <f>SUM(AP33:AT50)</f>
        <v>0</v>
      </c>
      <c r="AQ51" s="126"/>
      <c r="AR51" s="126"/>
      <c r="AS51" s="126"/>
      <c r="AT51" s="126"/>
      <c r="AU51" s="117"/>
      <c r="AV51" s="88"/>
      <c r="AW51" s="43"/>
    </row>
    <row r="52" spans="1:49" ht="19.05" customHeight="1">
      <c r="A52" s="36"/>
      <c r="B52" s="138"/>
      <c r="C52" s="138"/>
      <c r="D52" s="138"/>
      <c r="E52" s="138"/>
      <c r="F52" s="138"/>
      <c r="G52" s="138"/>
      <c r="H52" s="57"/>
      <c r="I52" s="127"/>
      <c r="J52" s="128"/>
      <c r="K52" s="128"/>
      <c r="L52" s="128"/>
      <c r="M52" s="129"/>
      <c r="N52" s="127"/>
      <c r="O52" s="128"/>
      <c r="P52" s="128"/>
      <c r="Q52" s="128"/>
      <c r="R52" s="128"/>
      <c r="S52" s="129"/>
      <c r="T52" s="127"/>
      <c r="U52" s="128"/>
      <c r="V52" s="128"/>
      <c r="W52" s="128"/>
      <c r="X52" s="128"/>
      <c r="Y52" s="129"/>
      <c r="Z52" s="127"/>
      <c r="AA52" s="128"/>
      <c r="AB52" s="128"/>
      <c r="AC52" s="128"/>
      <c r="AD52" s="128"/>
      <c r="AE52" s="129"/>
      <c r="AF52" s="122"/>
      <c r="AG52" s="123"/>
      <c r="AH52" s="123"/>
      <c r="AI52" s="123"/>
      <c r="AJ52" s="124"/>
      <c r="AK52" s="122"/>
      <c r="AL52" s="123"/>
      <c r="AM52" s="123"/>
      <c r="AN52" s="123"/>
      <c r="AO52" s="124"/>
      <c r="AP52" s="127"/>
      <c r="AQ52" s="128"/>
      <c r="AR52" s="128"/>
      <c r="AS52" s="128"/>
      <c r="AT52" s="128"/>
      <c r="AU52" s="129"/>
      <c r="AV52" s="91"/>
      <c r="AW52" s="43"/>
    </row>
    <row r="53" spans="1:49" ht="18" customHeight="1">
      <c r="A53" s="37"/>
      <c r="B53" s="37"/>
      <c r="C53" s="37"/>
      <c r="D53" s="43"/>
      <c r="E53" s="43"/>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43"/>
    </row>
    <row r="54" spans="1:49" s="30" customFormat="1" ht="18" customHeight="1">
      <c r="A54" s="173" t="s">
        <v>89</v>
      </c>
      <c r="B54" s="173"/>
      <c r="C54" s="173"/>
      <c r="D54" s="47">
        <v>1</v>
      </c>
      <c r="E54" s="48"/>
      <c r="F54" s="174" t="s">
        <v>80</v>
      </c>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row>
    <row r="55" spans="1:49" s="30" customFormat="1" ht="18" customHeight="1">
      <c r="A55" s="42"/>
      <c r="B55" s="42"/>
      <c r="C55" s="42"/>
      <c r="D55" s="47"/>
      <c r="E55" s="48"/>
      <c r="F55" s="174" t="s">
        <v>113</v>
      </c>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row>
    <row r="56" spans="1:49" s="30" customFormat="1" ht="18" customHeight="1">
      <c r="A56" s="173"/>
      <c r="B56" s="173"/>
      <c r="C56" s="173"/>
      <c r="D56" s="47">
        <v>2</v>
      </c>
      <c r="E56" s="48"/>
      <c r="F56" s="174" t="s">
        <v>94</v>
      </c>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row>
    <row r="57" spans="1:49" s="30" customFormat="1" ht="28.5" customHeight="1">
      <c r="A57" s="173"/>
      <c r="B57" s="173"/>
      <c r="C57" s="173"/>
      <c r="D57" s="47">
        <v>3</v>
      </c>
      <c r="E57" s="48"/>
      <c r="F57" s="174" t="s">
        <v>101</v>
      </c>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row>
    <row r="58" spans="1:49" s="30" customFormat="1" ht="18" customHeight="1">
      <c r="A58" s="173"/>
      <c r="B58" s="173"/>
      <c r="C58" s="173"/>
      <c r="D58" s="47">
        <v>4</v>
      </c>
      <c r="E58" s="48"/>
      <c r="F58" s="174" t="s">
        <v>111</v>
      </c>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row>
    <row r="59" spans="1:49" s="30" customFormat="1" ht="30" customHeight="1">
      <c r="A59" s="173"/>
      <c r="B59" s="173"/>
      <c r="C59" s="173"/>
      <c r="D59" s="47">
        <v>5</v>
      </c>
      <c r="E59" s="48"/>
      <c r="F59" s="174" t="s">
        <v>102</v>
      </c>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row>
    <row r="60" spans="1:49" ht="15" customHeight="1">
      <c r="A60" s="43"/>
      <c r="B60" s="43"/>
      <c r="C60" s="43"/>
      <c r="D60" s="47">
        <v>6</v>
      </c>
      <c r="E60" s="43"/>
      <c r="F60" s="130" t="s">
        <v>30</v>
      </c>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row>
    <row r="61" spans="1:49" ht="15" customHeight="1">
      <c r="A61" s="43"/>
      <c r="B61" s="43"/>
      <c r="C61" s="43"/>
      <c r="D61" s="43"/>
      <c r="E61" s="43"/>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row>
    <row r="62" spans="1:49" ht="12.75" customHeight="1">
      <c r="A62" s="43"/>
      <c r="B62" s="43"/>
      <c r="C62" s="43"/>
      <c r="D62" s="43"/>
      <c r="E62" s="131" t="s">
        <v>103</v>
      </c>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row>
    <row r="63" spans="1:49" ht="12.75" customHeight="1">
      <c r="A63" s="43"/>
      <c r="B63" s="43"/>
      <c r="C63" s="43"/>
      <c r="D63" s="43"/>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row>
    <row r="64" spans="1:49" ht="12.75" customHeight="1">
      <c r="A64" s="43"/>
      <c r="B64" s="43"/>
      <c r="C64" s="43"/>
      <c r="D64" s="43"/>
      <c r="E64" s="131" t="s">
        <v>104</v>
      </c>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row>
    <row r="65" spans="1:49" ht="12.75" customHeight="1">
      <c r="A65" s="43"/>
      <c r="B65" s="43"/>
      <c r="C65" s="43"/>
      <c r="D65" s="43"/>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row>
    <row r="66" spans="1:49" ht="12.75" customHeight="1">
      <c r="A66" s="43"/>
      <c r="B66" s="43"/>
      <c r="C66" s="43"/>
      <c r="D66" s="43"/>
      <c r="E66" s="43" t="s">
        <v>105</v>
      </c>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row>
    <row r="67" spans="1:49" ht="12.75" customHeight="1">
      <c r="A67" s="43"/>
      <c r="B67" s="43"/>
      <c r="C67" s="43"/>
      <c r="D67" s="47">
        <v>7</v>
      </c>
      <c r="E67" s="43"/>
      <c r="F67" s="50" t="s">
        <v>106</v>
      </c>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row>
    <row r="68" spans="1:49">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row>
  </sheetData>
  <mergeCells count="310">
    <mergeCell ref="A1:AV1"/>
    <mergeCell ref="A2:AV2"/>
    <mergeCell ref="A3:X3"/>
    <mergeCell ref="Y3:AD3"/>
    <mergeCell ref="AE3:AV3"/>
    <mergeCell ref="B4:I4"/>
    <mergeCell ref="J4:K4"/>
    <mergeCell ref="M4:W4"/>
    <mergeCell ref="AA4:AD4"/>
    <mergeCell ref="AE4:AK4"/>
    <mergeCell ref="AL4:AU4"/>
    <mergeCell ref="B5:I5"/>
    <mergeCell ref="J5:K5"/>
    <mergeCell ref="M5:W5"/>
    <mergeCell ref="AA5:AD5"/>
    <mergeCell ref="AE5:AK5"/>
    <mergeCell ref="AL5:AU5"/>
    <mergeCell ref="B6:K6"/>
    <mergeCell ref="M6:W6"/>
    <mergeCell ref="AA6:AD6"/>
    <mergeCell ref="AE6:AK6"/>
    <mergeCell ref="AL6:AU6"/>
    <mergeCell ref="AJ12:AU12"/>
    <mergeCell ref="AD13:AH13"/>
    <mergeCell ref="AJ13:AP13"/>
    <mergeCell ref="AQ13:AR13"/>
    <mergeCell ref="AS13:AU13"/>
    <mergeCell ref="D7:J7"/>
    <mergeCell ref="M7:N7"/>
    <mergeCell ref="O7:P7"/>
    <mergeCell ref="R7:S7"/>
    <mergeCell ref="U7:V7"/>
    <mergeCell ref="AA7:AJ7"/>
    <mergeCell ref="AL7:AU7"/>
    <mergeCell ref="AL8:AU8"/>
    <mergeCell ref="AL9:AU9"/>
    <mergeCell ref="X12:X13"/>
    <mergeCell ref="Y12:AC13"/>
    <mergeCell ref="A26:AV26"/>
    <mergeCell ref="A14:AV14"/>
    <mergeCell ref="U15:Z15"/>
    <mergeCell ref="AA15:AB15"/>
    <mergeCell ref="AC15:AD15"/>
    <mergeCell ref="AE15:AG15"/>
    <mergeCell ref="AI15:AK15"/>
    <mergeCell ref="AM15:AN15"/>
    <mergeCell ref="AP15:AV15"/>
    <mergeCell ref="AC16:AR16"/>
    <mergeCell ref="A15:T18"/>
    <mergeCell ref="U16:Z18"/>
    <mergeCell ref="AA16:AB18"/>
    <mergeCell ref="AS16:AT18"/>
    <mergeCell ref="AV16:AV18"/>
    <mergeCell ref="AC17:AR18"/>
    <mergeCell ref="A22:C25"/>
    <mergeCell ref="F23:AV25"/>
    <mergeCell ref="A19:K19"/>
    <mergeCell ref="L19:Q19"/>
    <mergeCell ref="R19:T19"/>
    <mergeCell ref="W19:AV19"/>
    <mergeCell ref="A20:AV20"/>
    <mergeCell ref="A21:C21"/>
    <mergeCell ref="AK32:AO32"/>
    <mergeCell ref="AP32:AU32"/>
    <mergeCell ref="A27:AV27"/>
    <mergeCell ref="A28:AV28"/>
    <mergeCell ref="A29:AV29"/>
    <mergeCell ref="B30:G30"/>
    <mergeCell ref="I30:L30"/>
    <mergeCell ref="N30:R30"/>
    <mergeCell ref="T30:X30"/>
    <mergeCell ref="Z30:AD30"/>
    <mergeCell ref="AF30:AI30"/>
    <mergeCell ref="AK30:AN30"/>
    <mergeCell ref="AP30:AT30"/>
    <mergeCell ref="AG36:AI36"/>
    <mergeCell ref="AG37:AI37"/>
    <mergeCell ref="AG38:AI38"/>
    <mergeCell ref="AG39:AI39"/>
    <mergeCell ref="AG40:AI40"/>
    <mergeCell ref="AG41:AI41"/>
    <mergeCell ref="B31:G31"/>
    <mergeCell ref="I31:L31"/>
    <mergeCell ref="N31:R31"/>
    <mergeCell ref="T31:X31"/>
    <mergeCell ref="Z31:AD31"/>
    <mergeCell ref="AF31:AI31"/>
    <mergeCell ref="AF33:AF34"/>
    <mergeCell ref="I35:L36"/>
    <mergeCell ref="M35:M36"/>
    <mergeCell ref="N35:R36"/>
    <mergeCell ref="S35:S36"/>
    <mergeCell ref="T35:X36"/>
    <mergeCell ref="Y35:Y36"/>
    <mergeCell ref="Z35:AD36"/>
    <mergeCell ref="AE35:AE36"/>
    <mergeCell ref="AF35:AF36"/>
    <mergeCell ref="B32:G32"/>
    <mergeCell ref="I32:M32"/>
    <mergeCell ref="AG42:AI42"/>
    <mergeCell ref="AG43:AI43"/>
    <mergeCell ref="AG44:AI44"/>
    <mergeCell ref="AG45:AI45"/>
    <mergeCell ref="AG46:AI46"/>
    <mergeCell ref="AG47:AI47"/>
    <mergeCell ref="AG48:AI48"/>
    <mergeCell ref="AG49:AI49"/>
    <mergeCell ref="AG50:AI50"/>
    <mergeCell ref="A54:C54"/>
    <mergeCell ref="F54:AW54"/>
    <mergeCell ref="F55:AW55"/>
    <mergeCell ref="A56:C56"/>
    <mergeCell ref="F56:AW56"/>
    <mergeCell ref="A57:C57"/>
    <mergeCell ref="F57:AW57"/>
    <mergeCell ref="A58:C58"/>
    <mergeCell ref="F58:AW58"/>
    <mergeCell ref="A59:C59"/>
    <mergeCell ref="F59:AW59"/>
    <mergeCell ref="Z5:Z6"/>
    <mergeCell ref="D8:D11"/>
    <mergeCell ref="E8:J9"/>
    <mergeCell ref="K8:K9"/>
    <mergeCell ref="L8:L9"/>
    <mergeCell ref="M8:P9"/>
    <mergeCell ref="Q8:R9"/>
    <mergeCell ref="S8:V9"/>
    <mergeCell ref="W8:X9"/>
    <mergeCell ref="Y8:AJ10"/>
    <mergeCell ref="AK8:AK10"/>
    <mergeCell ref="E10:J11"/>
    <mergeCell ref="K10:K11"/>
    <mergeCell ref="L10:L11"/>
    <mergeCell ref="M10:P11"/>
    <mergeCell ref="Q10:R11"/>
    <mergeCell ref="S10:V11"/>
    <mergeCell ref="W10:X11"/>
    <mergeCell ref="D12:J13"/>
    <mergeCell ref="K12:K13"/>
    <mergeCell ref="L12:L13"/>
    <mergeCell ref="M12:W13"/>
    <mergeCell ref="F21:AV21"/>
    <mergeCell ref="F22:AV22"/>
    <mergeCell ref="B7:B13"/>
    <mergeCell ref="AL10:AU10"/>
    <mergeCell ref="Y11:AC11"/>
    <mergeCell ref="AD11:AH11"/>
    <mergeCell ref="AJ11:AU11"/>
    <mergeCell ref="AD12:AH12"/>
    <mergeCell ref="AJ33:AJ34"/>
    <mergeCell ref="AK33:AK34"/>
    <mergeCell ref="AL33:AN34"/>
    <mergeCell ref="AO33:AO34"/>
    <mergeCell ref="AP33:AT34"/>
    <mergeCell ref="AU33:AU34"/>
    <mergeCell ref="AG33:AI33"/>
    <mergeCell ref="AG34:AI34"/>
    <mergeCell ref="Z33:AD34"/>
    <mergeCell ref="AE33:AE34"/>
    <mergeCell ref="AK31:AN31"/>
    <mergeCell ref="AP31:AT31"/>
    <mergeCell ref="N32:S32"/>
    <mergeCell ref="T32:Y32"/>
    <mergeCell ref="Z32:AE32"/>
    <mergeCell ref="AF32:AJ32"/>
    <mergeCell ref="A33:A34"/>
    <mergeCell ref="B33:G34"/>
    <mergeCell ref="H33:H34"/>
    <mergeCell ref="I33:L34"/>
    <mergeCell ref="M33:M34"/>
    <mergeCell ref="N33:R34"/>
    <mergeCell ref="S33:S34"/>
    <mergeCell ref="T33:X34"/>
    <mergeCell ref="Y33:Y34"/>
    <mergeCell ref="AJ35:AJ36"/>
    <mergeCell ref="AK35:AK36"/>
    <mergeCell ref="AL35:AN36"/>
    <mergeCell ref="AO35:AO36"/>
    <mergeCell ref="AP35:AT36"/>
    <mergeCell ref="AU35:AU36"/>
    <mergeCell ref="B37:G38"/>
    <mergeCell ref="I37:L38"/>
    <mergeCell ref="M37:M38"/>
    <mergeCell ref="N37:R38"/>
    <mergeCell ref="S37:S38"/>
    <mergeCell ref="T37:X38"/>
    <mergeCell ref="Y37:Y38"/>
    <mergeCell ref="Z37:AD38"/>
    <mergeCell ref="AE37:AE38"/>
    <mergeCell ref="AF37:AF38"/>
    <mergeCell ref="AJ37:AJ38"/>
    <mergeCell ref="AK37:AK38"/>
    <mergeCell ref="AL37:AN38"/>
    <mergeCell ref="AO37:AO38"/>
    <mergeCell ref="AP37:AT38"/>
    <mergeCell ref="AU37:AU38"/>
    <mergeCell ref="B35:G36"/>
    <mergeCell ref="AG35:AI35"/>
    <mergeCell ref="AJ39:AJ40"/>
    <mergeCell ref="AK39:AK40"/>
    <mergeCell ref="AL39:AN40"/>
    <mergeCell ref="AO39:AO40"/>
    <mergeCell ref="AP39:AT40"/>
    <mergeCell ref="AU39:AU40"/>
    <mergeCell ref="B41:G42"/>
    <mergeCell ref="I41:L42"/>
    <mergeCell ref="M41:M42"/>
    <mergeCell ref="N41:R42"/>
    <mergeCell ref="S41:S42"/>
    <mergeCell ref="T41:X42"/>
    <mergeCell ref="Y41:Y42"/>
    <mergeCell ref="Z41:AD42"/>
    <mergeCell ref="AE41:AE42"/>
    <mergeCell ref="AF41:AF42"/>
    <mergeCell ref="AJ41:AJ42"/>
    <mergeCell ref="AK41:AK42"/>
    <mergeCell ref="AL41:AN42"/>
    <mergeCell ref="AO41:AO42"/>
    <mergeCell ref="AP41:AT42"/>
    <mergeCell ref="AU41:AU42"/>
    <mergeCell ref="B39:G40"/>
    <mergeCell ref="I39:L40"/>
    <mergeCell ref="M43:M44"/>
    <mergeCell ref="N43:R44"/>
    <mergeCell ref="S43:S44"/>
    <mergeCell ref="T43:X44"/>
    <mergeCell ref="Y43:Y44"/>
    <mergeCell ref="Z43:AD44"/>
    <mergeCell ref="AE43:AE44"/>
    <mergeCell ref="AF39:AF40"/>
    <mergeCell ref="M39:M40"/>
    <mergeCell ref="N39:R40"/>
    <mergeCell ref="S39:S40"/>
    <mergeCell ref="T39:X40"/>
    <mergeCell ref="Y39:Y40"/>
    <mergeCell ref="Z39:AD40"/>
    <mergeCell ref="AE39:AE40"/>
    <mergeCell ref="AF43:AF44"/>
    <mergeCell ref="AJ43:AJ44"/>
    <mergeCell ref="AK43:AK44"/>
    <mergeCell ref="AL43:AN44"/>
    <mergeCell ref="AO43:AO44"/>
    <mergeCell ref="AP43:AT44"/>
    <mergeCell ref="AU43:AU44"/>
    <mergeCell ref="B45:G46"/>
    <mergeCell ref="I45:L46"/>
    <mergeCell ref="M45:M46"/>
    <mergeCell ref="N45:R46"/>
    <mergeCell ref="S45:S46"/>
    <mergeCell ref="T45:X46"/>
    <mergeCell ref="Y45:Y46"/>
    <mergeCell ref="Z45:AD46"/>
    <mergeCell ref="AE45:AE46"/>
    <mergeCell ref="AF45:AF46"/>
    <mergeCell ref="AJ45:AJ46"/>
    <mergeCell ref="AK45:AK46"/>
    <mergeCell ref="AL45:AN46"/>
    <mergeCell ref="AO45:AO46"/>
    <mergeCell ref="AP45:AT46"/>
    <mergeCell ref="AU45:AU46"/>
    <mergeCell ref="B43:G44"/>
    <mergeCell ref="I43:L44"/>
    <mergeCell ref="B51:G52"/>
    <mergeCell ref="I51:L52"/>
    <mergeCell ref="M51:M52"/>
    <mergeCell ref="N51:R52"/>
    <mergeCell ref="S51:S52"/>
    <mergeCell ref="T51:X52"/>
    <mergeCell ref="Y51:Y52"/>
    <mergeCell ref="Z51:AD52"/>
    <mergeCell ref="B47:G48"/>
    <mergeCell ref="I47:L48"/>
    <mergeCell ref="M47:M48"/>
    <mergeCell ref="N47:R48"/>
    <mergeCell ref="S47:S48"/>
    <mergeCell ref="T47:X48"/>
    <mergeCell ref="Y47:Y48"/>
    <mergeCell ref="Z47:AD48"/>
    <mergeCell ref="B49:G50"/>
    <mergeCell ref="I49:L50"/>
    <mergeCell ref="M49:M50"/>
    <mergeCell ref="N49:R50"/>
    <mergeCell ref="S49:S50"/>
    <mergeCell ref="T49:X50"/>
    <mergeCell ref="Y49:Y50"/>
    <mergeCell ref="Z49:AD50"/>
    <mergeCell ref="AU47:AU48"/>
    <mergeCell ref="AE49:AE50"/>
    <mergeCell ref="AF51:AJ52"/>
    <mergeCell ref="AK51:AO52"/>
    <mergeCell ref="AP51:AT52"/>
    <mergeCell ref="AU51:AU52"/>
    <mergeCell ref="F60:AW61"/>
    <mergeCell ref="E62:AW63"/>
    <mergeCell ref="E64:AW65"/>
    <mergeCell ref="AE51:AE52"/>
    <mergeCell ref="AF47:AF48"/>
    <mergeCell ref="AJ47:AJ48"/>
    <mergeCell ref="AK47:AK48"/>
    <mergeCell ref="AL47:AN48"/>
    <mergeCell ref="AO47:AO48"/>
    <mergeCell ref="AP47:AT48"/>
    <mergeCell ref="AF49:AF50"/>
    <mergeCell ref="AJ49:AJ50"/>
    <mergeCell ref="AK49:AK50"/>
    <mergeCell ref="AL49:AN50"/>
    <mergeCell ref="AO49:AO50"/>
    <mergeCell ref="AP49:AT50"/>
    <mergeCell ref="AU49:AU50"/>
    <mergeCell ref="AE47:AE48"/>
  </mergeCells>
  <phoneticPr fontId="1"/>
  <printOptions horizontalCentered="1"/>
  <pageMargins left="0.78740157480314965" right="0.39370078740157483" top="0.59055118110236227" bottom="0.19685039370078741" header="0.51181102362204722" footer="0.51181102362204722"/>
  <pageSetup paperSize="9" scale="5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vt:lpstr>
      <vt:lpstr>FAX送信票</vt:lpstr>
      <vt:lpstr>県用</vt:lpstr>
      <vt:lpstr>盛岡市用</vt:lpstr>
      <vt:lpstr>盛岡地区消防組合用</vt:lpstr>
      <vt:lpstr>市町村・一部事務組合・地独用</vt:lpstr>
      <vt:lpstr>FAX送信票!Print_Area</vt:lpstr>
      <vt:lpstr>はじめに!Print_Area</vt:lpstr>
      <vt:lpstr>県用!Print_Area</vt:lpstr>
      <vt:lpstr>市町村・一部事務組合・地独用!Print_Area</vt:lpstr>
      <vt:lpstr>盛岡市用!Print_Area</vt:lpstr>
      <vt:lpstr>盛岡地区消防組合用!Print_Area</vt:lpstr>
    </vt:vector>
  </TitlesOfParts>
  <Company>地方公務員災害補償基金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地方公務員災害補償基金</dc:creator>
  <cp:lastModifiedBy>高橋 一教</cp:lastModifiedBy>
  <cp:lastPrinted>2026-01-07T00:44:51Z</cp:lastPrinted>
  <dcterms:created xsi:type="dcterms:W3CDTF">2002-07-29T08:38:40Z</dcterms:created>
  <dcterms:modified xsi:type="dcterms:W3CDTF">2026-02-13T07:18:22Z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2.1.12.0</vt:lpwstr>
    </vt:vector>
  </property>
  <property fmtid="{DCFEDD21-7773-49B2-8022-6FC58DB5260B}" pid="3" name="LastSavedVersion">
    <vt:lpwstr>2.1.12.0</vt:lpwstr>
  </property>
  <property fmtid="{DCFEDD21-7773-49B2-8022-6FC58DB5260B}" pid="4" name="LastSavedDate">
    <vt:filetime>2019-03-06T09:03:39Z</vt:filetime>
  </property>
</Properties>
</file>