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07-工事番号別業務フォルダ\■平成31年度（58期,579）\579012-岩手県県土整備部「岩手県橋梁長寿命化修繕計画改定検討業務委託」\99-作業用フォルダ\10-点検要領改訂\04　公開用調書様式\"/>
    </mc:Choice>
  </mc:AlternateContent>
  <xr:revisionPtr revIDLastSave="0" documentId="13_ncr:1_{ED71D65C-C878-4EB5-BE7D-0002B7C7D9E5}" xr6:coauthVersionLast="45" xr6:coauthVersionMax="45" xr10:uidLastSave="{00000000-0000-0000-0000-000000000000}"/>
  <bookViews>
    <workbookView xWindow="6375" yWindow="255" windowWidth="23190" windowHeight="15405" tabRatio="840" xr2:uid="{00000000-000D-0000-FFFF-FFFF00000000}"/>
  </bookViews>
  <sheets>
    <sheet name="調書-1 " sheetId="24" r:id="rId1"/>
    <sheet name="調書-2" sheetId="25" r:id="rId2"/>
    <sheet name="調書-3 " sheetId="26" r:id="rId3"/>
    <sheet name="調書-4" sheetId="27" r:id="rId4"/>
    <sheet name="調書-5" sheetId="28" r:id="rId5"/>
    <sheet name="調書-6-1 (鋼橋)" sheetId="31" r:id="rId6"/>
    <sheet name="調書-6-2 (コンクリート橋) " sheetId="32" r:id="rId7"/>
    <sheet name="調書-6-3 (下部工)" sheetId="33" r:id="rId8"/>
    <sheet name="調書-6-4 (支承部)" sheetId="34" r:id="rId9"/>
    <sheet name="調書-6-5 (路上)" sheetId="35" r:id="rId10"/>
    <sheet name="調書-6-6 (その他)" sheetId="36" r:id="rId11"/>
    <sheet name="調書-7" sheetId="30" r:id="rId12"/>
  </sheets>
  <definedNames>
    <definedName name="_xlnm._FilterDatabase" localSheetId="5" hidden="1">'調書-6-1 (鋼橋)'!$A$8:$AG$81</definedName>
    <definedName name="_xlnm._FilterDatabase" localSheetId="6" hidden="1">'調書-6-2 (コンクリート橋) '!$A$8:$AG$54</definedName>
    <definedName name="_xlnm._FilterDatabase" localSheetId="7" hidden="1">'調書-6-3 (下部工)'!$A$8:$AG$39</definedName>
    <definedName name="_xlnm._FilterDatabase" localSheetId="8" hidden="1">'調書-6-4 (支承部)'!$A$8:$AG$56</definedName>
    <definedName name="_xlnm._FilterDatabase" localSheetId="9" hidden="1">'調書-6-5 (路上)'!$A$8:$AG$83</definedName>
    <definedName name="_xlnm._FilterDatabase" localSheetId="10" hidden="1">'調書-6-6 (その他)'!$A$8:$AG$42</definedName>
    <definedName name="_xlnm.Print_Area" localSheetId="5">'調書-6-1 (鋼橋)'!$A$1:$AG$81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" i="30" l="1"/>
  <c r="AO1" i="30"/>
  <c r="AB4" i="30"/>
  <c r="AF2" i="30"/>
  <c r="AF1" i="30"/>
  <c r="E5" i="30"/>
  <c r="E4" i="30"/>
  <c r="AO1" i="28"/>
  <c r="AL4" i="28"/>
  <c r="AB4" i="28"/>
  <c r="AF2" i="28"/>
  <c r="AF1" i="28"/>
  <c r="E5" i="28"/>
  <c r="E4" i="28"/>
  <c r="AL4" i="27"/>
  <c r="AO1" i="27"/>
  <c r="AB4" i="27"/>
  <c r="AF2" i="27"/>
  <c r="AF1" i="27"/>
  <c r="E5" i="27"/>
  <c r="E4" i="27"/>
  <c r="AL4" i="26"/>
  <c r="AO1" i="26"/>
  <c r="AB4" i="26"/>
  <c r="AF2" i="26"/>
  <c r="AF1" i="26"/>
  <c r="E5" i="26"/>
  <c r="E4" i="26"/>
  <c r="AL4" i="25"/>
  <c r="AO1" i="25"/>
  <c r="AF2" i="25"/>
  <c r="AF1" i="25"/>
  <c r="AB4" i="25"/>
  <c r="E5" i="25"/>
  <c r="E4" i="25"/>
  <c r="AO1" i="24" l="1"/>
  <c r="AW13" i="24" l="1"/>
  <c r="AT5" i="30" l="1"/>
  <c r="AT4" i="30"/>
  <c r="R4" i="30"/>
  <c r="AT5" i="28" l="1"/>
  <c r="AT4" i="28"/>
  <c r="R4" i="28"/>
  <c r="AT5" i="27"/>
  <c r="AT4" i="27"/>
  <c r="R4" i="27"/>
  <c r="E3" i="36" l="1"/>
  <c r="E3" i="35"/>
  <c r="E3" i="34"/>
  <c r="E3" i="33"/>
  <c r="E3" i="32"/>
  <c r="Q3" i="36"/>
  <c r="Q3" i="35"/>
  <c r="Q3" i="34"/>
  <c r="Q3" i="33"/>
  <c r="Q3" i="32"/>
  <c r="AD3" i="36"/>
  <c r="AD3" i="35"/>
  <c r="AD3" i="33"/>
  <c r="AD3" i="34"/>
  <c r="AD3" i="32"/>
  <c r="U5" i="36"/>
  <c r="U5" i="35"/>
  <c r="U5" i="34"/>
  <c r="U5" i="33"/>
  <c r="U5" i="32"/>
  <c r="E4" i="36"/>
  <c r="E4" i="35"/>
  <c r="E4" i="33"/>
  <c r="E4" i="34"/>
  <c r="E4" i="32"/>
  <c r="E5" i="31"/>
  <c r="E5" i="36"/>
  <c r="E5" i="35"/>
  <c r="E5" i="33"/>
  <c r="E5" i="34"/>
  <c r="E5" i="32"/>
  <c r="AC5" i="36"/>
  <c r="AC5" i="35"/>
  <c r="AC5" i="34"/>
  <c r="AC5" i="33"/>
  <c r="AC5" i="32"/>
  <c r="AT5" i="26"/>
  <c r="AT4" i="26"/>
  <c r="R4" i="26"/>
  <c r="Q59" i="35" l="1"/>
  <c r="E61" i="35"/>
  <c r="AD59" i="35"/>
  <c r="E60" i="35"/>
  <c r="U61" i="35"/>
  <c r="E59" i="35"/>
  <c r="E61" i="31"/>
  <c r="AC61" i="35"/>
  <c r="AT5" i="25"/>
  <c r="AT4" i="25"/>
  <c r="AA1" i="33" l="1"/>
  <c r="AA1" i="34"/>
  <c r="AC5" i="31"/>
  <c r="E4" i="31"/>
  <c r="U5" i="31"/>
  <c r="AD3" i="31"/>
  <c r="Q3" i="31"/>
  <c r="E3" i="31"/>
  <c r="AA1" i="35" l="1"/>
  <c r="E59" i="31"/>
  <c r="AD59" i="31"/>
  <c r="U61" i="31"/>
  <c r="Q59" i="31"/>
  <c r="E60" i="31"/>
  <c r="AC61" i="31"/>
  <c r="R4" i="25"/>
  <c r="AA57" i="35" l="1"/>
  <c r="AA1" i="36"/>
  <c r="AA1" i="31" l="1"/>
  <c r="AA1" i="32" l="1"/>
  <c r="AA57" i="31"/>
</calcChain>
</file>

<file path=xl/sharedStrings.xml><?xml version="1.0" encoding="utf-8"?>
<sst xmlns="http://schemas.openxmlformats.org/spreadsheetml/2006/main" count="1603" uniqueCount="199">
  <si>
    <t>所在地</t>
    <rPh sb="0" eb="3">
      <t>ショザイチ</t>
    </rPh>
    <phoneticPr fontId="3"/>
  </si>
  <si>
    <t>路線名</t>
    <rPh sb="0" eb="3">
      <t>ロセンメイ</t>
    </rPh>
    <phoneticPr fontId="3"/>
  </si>
  <si>
    <t>径間番号</t>
    <rPh sb="0" eb="2">
      <t>ケイカン</t>
    </rPh>
    <rPh sb="2" eb="4">
      <t>バンゴウ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</si>
  <si>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</si>
  <si>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</si>
  <si>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管理者名</t>
    <rPh sb="0" eb="4">
      <t>カンリシャメイ</t>
    </rPh>
    <phoneticPr fontId="3"/>
  </si>
  <si>
    <t>橋梁コード</t>
    <rPh sb="0" eb="2">
      <t>キョウリョウ</t>
    </rPh>
    <phoneticPr fontId="3"/>
  </si>
  <si>
    <t>調書更新年月日</t>
    <rPh sb="0" eb="2">
      <t>チョウショ</t>
    </rPh>
    <rPh sb="2" eb="4">
      <t>コウシン</t>
    </rPh>
    <rPh sb="4" eb="7">
      <t>ネンガッピ</t>
    </rPh>
    <phoneticPr fontId="3"/>
  </si>
  <si>
    <t>橋長</t>
    <rPh sb="0" eb="2">
      <t>キョウチョウ</t>
    </rPh>
    <phoneticPr fontId="3"/>
  </si>
  <si>
    <t>設計活荷重</t>
    <rPh sb="0" eb="2">
      <t>セッケイ</t>
    </rPh>
    <rPh sb="2" eb="3">
      <t>カツ</t>
    </rPh>
    <rPh sb="3" eb="5">
      <t>カジュウ</t>
    </rPh>
    <phoneticPr fontId="3"/>
  </si>
  <si>
    <t>全幅員</t>
    <rPh sb="0" eb="1">
      <t>ゼン</t>
    </rPh>
    <rPh sb="1" eb="3">
      <t>フクイン</t>
    </rPh>
    <phoneticPr fontId="3"/>
  </si>
  <si>
    <t>有効幅員</t>
    <rPh sb="0" eb="2">
      <t>ユウコウ</t>
    </rPh>
    <rPh sb="2" eb="4">
      <t>フクイン</t>
    </rPh>
    <phoneticPr fontId="3"/>
  </si>
  <si>
    <t>適用示方書</t>
    <rPh sb="0" eb="2">
      <t>テキヨウ</t>
    </rPh>
    <rPh sb="2" eb="5">
      <t>シホウショ</t>
    </rPh>
    <phoneticPr fontId="3"/>
  </si>
  <si>
    <t>交通条件</t>
    <rPh sb="0" eb="2">
      <t>コウツウ</t>
    </rPh>
    <rPh sb="2" eb="4">
      <t>ジョウケン</t>
    </rPh>
    <phoneticPr fontId="3"/>
  </si>
  <si>
    <t>幅員</t>
    <rPh sb="0" eb="1">
      <t>ハバ</t>
    </rPh>
    <rPh sb="1" eb="2">
      <t>イン</t>
    </rPh>
    <phoneticPr fontId="3"/>
  </si>
  <si>
    <t>地覆幅</t>
    <rPh sb="0" eb="2">
      <t>ジフク</t>
    </rPh>
    <rPh sb="2" eb="3">
      <t>ハバ</t>
    </rPh>
    <phoneticPr fontId="3"/>
  </si>
  <si>
    <t>車道幅・車線</t>
    <rPh sb="0" eb="2">
      <t>シャドウ</t>
    </rPh>
    <rPh sb="2" eb="3">
      <t>ハバ</t>
    </rPh>
    <rPh sb="4" eb="6">
      <t>シャセン</t>
    </rPh>
    <phoneticPr fontId="3"/>
  </si>
  <si>
    <t>歩道幅</t>
    <rPh sb="0" eb="2">
      <t>ホドウ</t>
    </rPh>
    <rPh sb="2" eb="3">
      <t>ハバ</t>
    </rPh>
    <phoneticPr fontId="3"/>
  </si>
  <si>
    <t>中央帯</t>
    <rPh sb="0" eb="2">
      <t>チュウオウ</t>
    </rPh>
    <rPh sb="2" eb="3">
      <t>タイ</t>
    </rPh>
    <phoneticPr fontId="3"/>
  </si>
  <si>
    <t>中央分離帯</t>
    <rPh sb="0" eb="2">
      <t>チュウオウ</t>
    </rPh>
    <rPh sb="2" eb="5">
      <t>ブンリタイ</t>
    </rPh>
    <phoneticPr fontId="3"/>
  </si>
  <si>
    <t>上部工形式</t>
    <rPh sb="0" eb="3">
      <t>ジョウブコウ</t>
    </rPh>
    <rPh sb="3" eb="5">
      <t>ケイシキ</t>
    </rPh>
    <phoneticPr fontId="3"/>
  </si>
  <si>
    <t>下部工形式</t>
    <rPh sb="0" eb="3">
      <t>カブコウ</t>
    </rPh>
    <rPh sb="3" eb="5">
      <t>ケイシキ</t>
    </rPh>
    <phoneticPr fontId="3"/>
  </si>
  <si>
    <t>基礎形式</t>
    <rPh sb="0" eb="2">
      <t>キソ</t>
    </rPh>
    <rPh sb="2" eb="4">
      <t>ケイシキ</t>
    </rPh>
    <phoneticPr fontId="3"/>
  </si>
  <si>
    <t>備考</t>
    <rPh sb="0" eb="2">
      <t>ビコウ</t>
    </rPh>
    <phoneticPr fontId="3"/>
  </si>
  <si>
    <t>点検調書（その１）　橋梁諸元と総合検査結果</t>
    <rPh sb="0" eb="2">
      <t>テンケン</t>
    </rPh>
    <rPh sb="2" eb="4">
      <t>チョウショ</t>
    </rPh>
    <rPh sb="10" eb="12">
      <t>キョウリョウ</t>
    </rPh>
    <rPh sb="12" eb="14">
      <t>ショゲン</t>
    </rPh>
    <rPh sb="15" eb="17">
      <t>ソウゴウ</t>
    </rPh>
    <rPh sb="17" eb="19">
      <t>ケンサ</t>
    </rPh>
    <rPh sb="19" eb="21">
      <t>ケッカ</t>
    </rPh>
    <phoneticPr fontId="3"/>
  </si>
  <si>
    <t>総台数</t>
    <rPh sb="0" eb="3">
      <t>ソウダイスウ</t>
    </rPh>
    <phoneticPr fontId="3"/>
  </si>
  <si>
    <t>台/12h</t>
    <rPh sb="0" eb="1">
      <t>ダイ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</si>
  <si>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</si>
  <si>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</si>
  <si>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</si>
  <si>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路上</t>
    <rPh sb="0" eb="2">
      <t>ロジョウ</t>
    </rPh>
    <phoneticPr fontId="3"/>
  </si>
  <si>
    <t>高欄</t>
    <rPh sb="0" eb="2">
      <t>コウラン</t>
    </rPh>
    <phoneticPr fontId="3"/>
  </si>
  <si>
    <t>防護柵</t>
    <rPh sb="0" eb="3">
      <t>ボウゴサク</t>
    </rPh>
    <phoneticPr fontId="3"/>
  </si>
  <si>
    <t>地覆</t>
    <rPh sb="0" eb="2">
      <t>ジフク</t>
    </rPh>
    <phoneticPr fontId="3"/>
  </si>
  <si>
    <t>伸縮装置</t>
    <rPh sb="0" eb="2">
      <t>シンシュク</t>
    </rPh>
    <rPh sb="2" eb="4">
      <t>ソウチ</t>
    </rPh>
    <phoneticPr fontId="3"/>
  </si>
  <si>
    <t>遮音施設</t>
    <rPh sb="0" eb="2">
      <t>シャオン</t>
    </rPh>
    <rPh sb="2" eb="4">
      <t>シセツ</t>
    </rPh>
    <phoneticPr fontId="3"/>
  </si>
  <si>
    <t>照明施設</t>
    <rPh sb="0" eb="2">
      <t>ショウメイ</t>
    </rPh>
    <rPh sb="2" eb="4">
      <t>シセツ</t>
    </rPh>
    <phoneticPr fontId="3"/>
  </si>
  <si>
    <t>標識施設</t>
    <rPh sb="0" eb="2">
      <t>ヒョウシキ</t>
    </rPh>
    <rPh sb="2" eb="4">
      <t>シセツ</t>
    </rPh>
    <phoneticPr fontId="3"/>
  </si>
  <si>
    <t>舗装</t>
    <rPh sb="0" eb="2">
      <t>ホソウ</t>
    </rPh>
    <phoneticPr fontId="3"/>
  </si>
  <si>
    <t>一　　般　　図　</t>
    <rPh sb="0" eb="1">
      <t>イチ</t>
    </rPh>
    <rPh sb="3" eb="4">
      <t>パン</t>
    </rPh>
    <rPh sb="6" eb="7">
      <t>ズ</t>
    </rPh>
    <phoneticPr fontId="3"/>
  </si>
  <si>
    <t>全　体　図</t>
    <rPh sb="0" eb="1">
      <t>ゼン</t>
    </rPh>
    <rPh sb="2" eb="3">
      <t>カラダ</t>
    </rPh>
    <rPh sb="4" eb="5">
      <t>ズ</t>
    </rPh>
    <phoneticPr fontId="3"/>
  </si>
  <si>
    <t>径間番号</t>
    <rPh sb="0" eb="1">
      <t>ケイ</t>
    </rPh>
    <rPh sb="1" eb="2">
      <t>カン</t>
    </rPh>
    <rPh sb="2" eb="4">
      <t>バンゴウ</t>
    </rPh>
    <phoneticPr fontId="3"/>
  </si>
  <si>
    <t>現　地　状　況　写　真　　</t>
    <rPh sb="0" eb="1">
      <t>ウツツ</t>
    </rPh>
    <rPh sb="2" eb="3">
      <t>チ</t>
    </rPh>
    <rPh sb="4" eb="5">
      <t>ジョウ</t>
    </rPh>
    <rPh sb="6" eb="7">
      <t>キョウ</t>
    </rPh>
    <rPh sb="8" eb="9">
      <t>シャ</t>
    </rPh>
    <rPh sb="10" eb="11">
      <t>マコト</t>
    </rPh>
    <phoneticPr fontId="3"/>
  </si>
  <si>
    <t>写真番号</t>
    <rPh sb="0" eb="2">
      <t>シャシン</t>
    </rPh>
    <rPh sb="2" eb="4">
      <t>バンゴウ</t>
    </rPh>
    <phoneticPr fontId="3"/>
  </si>
  <si>
    <t>写真説明</t>
    <rPh sb="0" eb="2">
      <t>シャシン</t>
    </rPh>
    <rPh sb="2" eb="4">
      <t>セツメイ</t>
    </rPh>
    <phoneticPr fontId="3"/>
  </si>
  <si>
    <t>撮影年月日</t>
    <rPh sb="0" eb="2">
      <t>サツエイ</t>
    </rPh>
    <rPh sb="2" eb="5">
      <t>ネンガッピ</t>
    </rPh>
    <phoneticPr fontId="3"/>
  </si>
  <si>
    <t>損　　　傷　　　図</t>
    <rPh sb="0" eb="1">
      <t>ソン</t>
    </rPh>
    <rPh sb="4" eb="5">
      <t>キズ</t>
    </rPh>
    <rPh sb="8" eb="9">
      <t>ズ</t>
    </rPh>
    <phoneticPr fontId="3"/>
  </si>
  <si>
    <t>部材名</t>
    <rPh sb="0" eb="2">
      <t>ブザイ</t>
    </rPh>
    <rPh sb="2" eb="3">
      <t>メイ</t>
    </rPh>
    <phoneticPr fontId="3"/>
  </si>
  <si>
    <t>損傷の種類</t>
    <rPh sb="0" eb="2">
      <t>ソンショウ</t>
    </rPh>
    <rPh sb="3" eb="5">
      <t>シュルイ</t>
    </rPh>
    <phoneticPr fontId="3"/>
  </si>
  <si>
    <t>損傷程度</t>
    <rPh sb="0" eb="2">
      <t>ソンショウ</t>
    </rPh>
    <rPh sb="2" eb="4">
      <t>テイド</t>
    </rPh>
    <phoneticPr fontId="3"/>
  </si>
  <si>
    <t>劣化要因</t>
    <rPh sb="0" eb="2">
      <t>レッカ</t>
    </rPh>
    <rPh sb="2" eb="4">
      <t>ヨウイン</t>
    </rPh>
    <phoneticPr fontId="3"/>
  </si>
  <si>
    <t>道路台帳測点</t>
    <rPh sb="0" eb="2">
      <t>ドウロ</t>
    </rPh>
    <rPh sb="2" eb="4">
      <t>ダイチョウ</t>
    </rPh>
    <rPh sb="4" eb="6">
      <t>ソクテン</t>
    </rPh>
    <phoneticPr fontId="3"/>
  </si>
  <si>
    <t>m</t>
    <phoneticPr fontId="3"/>
  </si>
  <si>
    <t>-</t>
    <phoneticPr fontId="3"/>
  </si>
  <si>
    <t>部材</t>
    <rPh sb="0" eb="2">
      <t>ブザイ</t>
    </rPh>
    <phoneticPr fontId="6"/>
  </si>
  <si>
    <t>損傷種類</t>
    <rPh sb="0" eb="2">
      <t>ソンショウ</t>
    </rPh>
    <rPh sb="2" eb="4">
      <t>シュルイ</t>
    </rPh>
    <phoneticPr fontId="6"/>
  </si>
  <si>
    <t>横桁</t>
    <rPh sb="0" eb="1">
      <t>ヨコ</t>
    </rPh>
    <rPh sb="1" eb="2">
      <t>ケタ</t>
    </rPh>
    <phoneticPr fontId="6"/>
  </si>
  <si>
    <t>縦桁</t>
    <rPh sb="0" eb="1">
      <t>タテ</t>
    </rPh>
    <rPh sb="1" eb="2">
      <t>ケタ</t>
    </rPh>
    <phoneticPr fontId="6"/>
  </si>
  <si>
    <t>床版</t>
    <rPh sb="0" eb="2">
      <t>ショウバン</t>
    </rPh>
    <phoneticPr fontId="6"/>
  </si>
  <si>
    <t>下部構造</t>
    <rPh sb="0" eb="2">
      <t>カブ</t>
    </rPh>
    <rPh sb="2" eb="4">
      <t>コウゾウ</t>
    </rPh>
    <phoneticPr fontId="6"/>
  </si>
  <si>
    <t>基礎</t>
    <rPh sb="0" eb="2">
      <t>キソ</t>
    </rPh>
    <phoneticPr fontId="6"/>
  </si>
  <si>
    <t>支承部</t>
    <rPh sb="0" eb="2">
      <t>シショウ</t>
    </rPh>
    <rPh sb="2" eb="3">
      <t>ブ</t>
    </rPh>
    <phoneticPr fontId="6"/>
  </si>
  <si>
    <t>路上</t>
    <rPh sb="0" eb="2">
      <t>ロジョウ</t>
    </rPh>
    <phoneticPr fontId="6"/>
  </si>
  <si>
    <t>排水施設</t>
    <rPh sb="0" eb="2">
      <t>ハイスイ</t>
    </rPh>
    <rPh sb="2" eb="4">
      <t>シセツ</t>
    </rPh>
    <phoneticPr fontId="6"/>
  </si>
  <si>
    <t>工種</t>
    <rPh sb="0" eb="1">
      <t>コウ</t>
    </rPh>
    <rPh sb="1" eb="2">
      <t>シュ</t>
    </rPh>
    <phoneticPr fontId="6"/>
  </si>
  <si>
    <t>材料</t>
    <rPh sb="0" eb="2">
      <t>ザイリョウ</t>
    </rPh>
    <phoneticPr fontId="6"/>
  </si>
  <si>
    <t>メ　　　モ</t>
    <phoneticPr fontId="3"/>
  </si>
  <si>
    <t>径間数</t>
    <rPh sb="0" eb="3">
      <t>ケイカンスウ</t>
    </rPh>
    <phoneticPr fontId="3"/>
  </si>
  <si>
    <t>支承本体</t>
    <rPh sb="0" eb="2">
      <t>シショウ</t>
    </rPh>
    <rPh sb="2" eb="4">
      <t>ホンタイ</t>
    </rPh>
    <phoneticPr fontId="3"/>
  </si>
  <si>
    <t>アンカーボルト</t>
    <phoneticPr fontId="3"/>
  </si>
  <si>
    <t>調査年</t>
    <rPh sb="0" eb="2">
      <t>チョウサ</t>
    </rPh>
    <rPh sb="2" eb="3">
      <t>ネン</t>
    </rPh>
    <phoneticPr fontId="3"/>
  </si>
  <si>
    <t>大型車</t>
    <rPh sb="0" eb="3">
      <t>オオガタシャ</t>
    </rPh>
    <phoneticPr fontId="3"/>
  </si>
  <si>
    <t>年</t>
    <rPh sb="0" eb="1">
      <t>ねん</t>
    </rPh>
    <phoneticPr fontId="3" type="Hiragana"/>
  </si>
  <si>
    <t>起点側</t>
    <rPh sb="0" eb="2">
      <t>きてん</t>
    </rPh>
    <rPh sb="2" eb="3">
      <t>がわ</t>
    </rPh>
    <phoneticPr fontId="3" type="Hiragana"/>
  </si>
  <si>
    <t>緯度</t>
    <rPh sb="0" eb="2">
      <t>いど</t>
    </rPh>
    <phoneticPr fontId="3" type="Hiragana"/>
  </si>
  <si>
    <t>経度</t>
    <rPh sb="0" eb="2">
      <t>けいど</t>
    </rPh>
    <phoneticPr fontId="3" type="Hiragana"/>
  </si>
  <si>
    <t>橋梁ＩＤ</t>
    <rPh sb="0" eb="2">
      <t>きょうりょう</t>
    </rPh>
    <phoneticPr fontId="3" type="Hiragana"/>
  </si>
  <si>
    <t>点検回数</t>
    <rPh sb="0" eb="2">
      <t>てんけん</t>
    </rPh>
    <rPh sb="2" eb="4">
      <t>かいすう</t>
    </rPh>
    <phoneticPr fontId="3" type="Hiragana"/>
  </si>
  <si>
    <t>巡目</t>
    <rPh sb="0" eb="2">
      <t>じゅんめ</t>
    </rPh>
    <phoneticPr fontId="3" type="Hiragana"/>
  </si>
  <si>
    <t>点検年月日</t>
    <rPh sb="0" eb="2">
      <t>テンケン</t>
    </rPh>
    <rPh sb="2" eb="5">
      <t>ネンガッピ</t>
    </rPh>
    <phoneticPr fontId="3"/>
  </si>
  <si>
    <r>
      <rPr>
        <sz val="6"/>
        <rFont val="ＭＳ Ｐゴシック"/>
        <family val="3"/>
        <charset val="128"/>
      </rPr>
      <t xml:space="preserve">ふりがな
</t>
    </r>
    <r>
      <rPr>
        <sz val="3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橋梁名</t>
    </r>
    <rPh sb="6" eb="8">
      <t>キョウリョウ</t>
    </rPh>
    <rPh sb="8" eb="9">
      <t>メイ</t>
    </rPh>
    <phoneticPr fontId="3"/>
  </si>
  <si>
    <t>点検調書（その２）　径間別一般図</t>
    <rPh sb="0" eb="2">
      <t>テンケン</t>
    </rPh>
    <rPh sb="2" eb="4">
      <t>チョウショ</t>
    </rPh>
    <rPh sb="10" eb="12">
      <t>ケイカン</t>
    </rPh>
    <rPh sb="12" eb="13">
      <t>ベツ</t>
    </rPh>
    <rPh sb="13" eb="15">
      <t>イッパン</t>
    </rPh>
    <rPh sb="15" eb="16">
      <t>ズ</t>
    </rPh>
    <phoneticPr fontId="3"/>
  </si>
  <si>
    <t>点検調書（その３）　現地状況写真</t>
    <phoneticPr fontId="3"/>
  </si>
  <si>
    <t>点検調書（その４）　損傷図</t>
    <phoneticPr fontId="3"/>
  </si>
  <si>
    <t>損　傷　写　真　　</t>
    <rPh sb="0" eb="1">
      <t>ソン</t>
    </rPh>
    <rPh sb="2" eb="3">
      <t>キズ</t>
    </rPh>
    <rPh sb="4" eb="5">
      <t>シャ</t>
    </rPh>
    <rPh sb="6" eb="7">
      <t>マコト</t>
    </rPh>
    <phoneticPr fontId="3"/>
  </si>
  <si>
    <t>点検調書（その５）　損傷写真</t>
    <phoneticPr fontId="3"/>
  </si>
  <si>
    <t>分類</t>
    <rPh sb="0" eb="2">
      <t>ブンルイ</t>
    </rPh>
    <phoneticPr fontId="3"/>
  </si>
  <si>
    <t>部材名称</t>
    <rPh sb="0" eb="2">
      <t>ブザイ</t>
    </rPh>
    <rPh sb="2" eb="4">
      <t>メイショウ</t>
    </rPh>
    <phoneticPr fontId="3"/>
  </si>
  <si>
    <t>材料
種別</t>
    <rPh sb="0" eb="2">
      <t>ザイリョウ</t>
    </rPh>
    <rPh sb="3" eb="5">
      <t>シュベツ</t>
    </rPh>
    <phoneticPr fontId="3"/>
  </si>
  <si>
    <t>損傷種類</t>
    <rPh sb="0" eb="2">
      <t>ソンショウ</t>
    </rPh>
    <rPh sb="2" eb="4">
      <t>シュルイ</t>
    </rPh>
    <phoneticPr fontId="3"/>
  </si>
  <si>
    <t>診断結果</t>
    <rPh sb="0" eb="2">
      <t>シンダン</t>
    </rPh>
    <rPh sb="2" eb="4">
      <t>ケッカ</t>
    </rPh>
    <phoneticPr fontId="3"/>
  </si>
  <si>
    <t>所見等</t>
    <rPh sb="0" eb="2">
      <t>ショケン</t>
    </rPh>
    <rPh sb="2" eb="3">
      <t>トウ</t>
    </rPh>
    <phoneticPr fontId="3"/>
  </si>
  <si>
    <t>点検方法</t>
    <rPh sb="0" eb="2">
      <t>てんけん</t>
    </rPh>
    <rPh sb="2" eb="4">
      <t>ほうほう</t>
    </rPh>
    <phoneticPr fontId="3" type="Hiragana"/>
  </si>
  <si>
    <t>総　合　診　断　結　果</t>
    <phoneticPr fontId="3" type="Hiragana"/>
  </si>
  <si>
    <t>判定区分</t>
    <rPh sb="0" eb="2">
      <t>はんてい</t>
    </rPh>
    <rPh sb="2" eb="4">
      <t>くぶん</t>
    </rPh>
    <phoneticPr fontId="3" type="Hiragana"/>
  </si>
  <si>
    <t>主桁</t>
  </si>
  <si>
    <t>主桁</t>
    <rPh sb="0" eb="1">
      <t>しゅ</t>
    </rPh>
    <rPh sb="1" eb="2">
      <t>けた</t>
    </rPh>
    <phoneticPr fontId="3" type="Hiragana"/>
  </si>
  <si>
    <t>横桁</t>
    <rPh sb="0" eb="1">
      <t>よこ</t>
    </rPh>
    <rPh sb="1" eb="2">
      <t>けた</t>
    </rPh>
    <phoneticPr fontId="3" type="Hiragana"/>
  </si>
  <si>
    <t>床版</t>
    <rPh sb="0" eb="2">
      <t>しょうばん</t>
    </rPh>
    <phoneticPr fontId="3" type="Hiragana"/>
  </si>
  <si>
    <t>支承部</t>
    <rPh sb="0" eb="2">
      <t>ししょう</t>
    </rPh>
    <rPh sb="2" eb="3">
      <t>ぶ</t>
    </rPh>
    <phoneticPr fontId="3" type="Hiragana"/>
  </si>
  <si>
    <t>その他</t>
    <rPh sb="2" eb="3">
      <t>た</t>
    </rPh>
    <phoneticPr fontId="3" type="Hiragana"/>
  </si>
  <si>
    <t>下部
構造</t>
    <rPh sb="0" eb="2">
      <t>かぶ</t>
    </rPh>
    <rPh sb="3" eb="5">
      <t>こうぞう</t>
    </rPh>
    <phoneticPr fontId="3" type="Hiragana"/>
  </si>
  <si>
    <t>橋梁
単位</t>
    <rPh sb="0" eb="2">
      <t>きょうりょう</t>
    </rPh>
    <rPh sb="3" eb="5">
      <t>たんい</t>
    </rPh>
    <phoneticPr fontId="3" type="Hiragana"/>
  </si>
  <si>
    <t>対策内容</t>
    <rPh sb="0" eb="2">
      <t>たいさく</t>
    </rPh>
    <rPh sb="2" eb="4">
      <t>ないよう</t>
    </rPh>
    <phoneticPr fontId="3" type="Hiragana"/>
  </si>
  <si>
    <t>対象部材</t>
    <rPh sb="0" eb="2">
      <t>たいしょう</t>
    </rPh>
    <rPh sb="2" eb="4">
      <t>ぶざい</t>
    </rPh>
    <phoneticPr fontId="3" type="Hiragana"/>
  </si>
  <si>
    <t>うき</t>
    <phoneticPr fontId="3"/>
  </si>
  <si>
    <t>ひびわれ</t>
    <phoneticPr fontId="3"/>
  </si>
  <si>
    <t>その他</t>
    <rPh sb="2" eb="3">
      <t>タ</t>
    </rPh>
    <phoneticPr fontId="3"/>
  </si>
  <si>
    <t>橋梁ID</t>
    <rPh sb="0" eb="2">
      <t>キョウリョウ</t>
    </rPh>
    <phoneticPr fontId="3"/>
  </si>
  <si>
    <t>：</t>
    <phoneticPr fontId="3"/>
  </si>
  <si>
    <t>腐食</t>
    <rPh sb="0" eb="2">
      <t>フショク</t>
    </rPh>
    <phoneticPr fontId="3"/>
  </si>
  <si>
    <t>損傷評価</t>
    <rPh sb="0" eb="2">
      <t>ソンショウ</t>
    </rPh>
    <rPh sb="2" eb="4">
      <t>ヒョウカ</t>
    </rPh>
    <phoneticPr fontId="3"/>
  </si>
  <si>
    <t>損傷
パターン</t>
    <rPh sb="0" eb="2">
      <t>ソンショウ</t>
    </rPh>
    <phoneticPr fontId="3"/>
  </si>
  <si>
    <t>亀裂</t>
    <rPh sb="0" eb="2">
      <t>キレツ</t>
    </rPh>
    <phoneticPr fontId="3"/>
  </si>
  <si>
    <t>ゆるみ・脱落</t>
    <rPh sb="4" eb="6">
      <t>ダツラク</t>
    </rPh>
    <phoneticPr fontId="3"/>
  </si>
  <si>
    <t>破断</t>
    <rPh sb="0" eb="2">
      <t>ハダン</t>
    </rPh>
    <phoneticPr fontId="3"/>
  </si>
  <si>
    <t>防食機能の劣化</t>
    <rPh sb="0" eb="2">
      <t>ボウショクキ</t>
    </rPh>
    <rPh sb="2" eb="4">
      <t>ノウ</t>
    </rPh>
    <rPh sb="5" eb="7">
      <t>レッカ</t>
    </rPh>
    <phoneticPr fontId="3"/>
  </si>
  <si>
    <t>遊間の異常</t>
    <rPh sb="0" eb="2">
      <t>ユウカン</t>
    </rPh>
    <rPh sb="3" eb="5">
      <t>イジョウ</t>
    </rPh>
    <phoneticPr fontId="3"/>
  </si>
  <si>
    <t>補修・補強材の損傷</t>
    <rPh sb="0" eb="2">
      <t>ホシュウ</t>
    </rPh>
    <rPh sb="3" eb="5">
      <t>ホキョウ</t>
    </rPh>
    <rPh sb="5" eb="6">
      <t>ザイ</t>
    </rPh>
    <rPh sb="7" eb="9">
      <t>ソンショウ</t>
    </rPh>
    <phoneticPr fontId="3"/>
  </si>
  <si>
    <t>定着部の異常</t>
    <rPh sb="0" eb="2">
      <t>テイチャク</t>
    </rPh>
    <rPh sb="2" eb="3">
      <t>ブ</t>
    </rPh>
    <rPh sb="4" eb="6">
      <t>イジョウ</t>
    </rPh>
    <phoneticPr fontId="3"/>
  </si>
  <si>
    <t>漏水・滞水</t>
    <rPh sb="0" eb="2">
      <t>ロウスイ</t>
    </rPh>
    <rPh sb="3" eb="5">
      <t>タイスイ</t>
    </rPh>
    <phoneticPr fontId="3"/>
  </si>
  <si>
    <t>異常な音・振動</t>
    <rPh sb="0" eb="2">
      <t>イジョウ</t>
    </rPh>
    <rPh sb="3" eb="4">
      <t>オト</t>
    </rPh>
    <rPh sb="5" eb="7">
      <t>シンドウ</t>
    </rPh>
    <phoneticPr fontId="3"/>
  </si>
  <si>
    <t>異常なたわみ</t>
    <rPh sb="0" eb="2">
      <t>イジョウ</t>
    </rPh>
    <phoneticPr fontId="3"/>
  </si>
  <si>
    <t>変形・欠損</t>
    <rPh sb="0" eb="2">
      <t>ヘンケイ</t>
    </rPh>
    <rPh sb="3" eb="5">
      <t>ケッソン</t>
    </rPh>
    <phoneticPr fontId="3"/>
  </si>
  <si>
    <t>鋼</t>
    <rPh sb="0" eb="1">
      <t>ハガネ</t>
    </rPh>
    <phoneticPr fontId="3"/>
  </si>
  <si>
    <t>対傾構</t>
    <rPh sb="0" eb="3">
      <t>タイケイコウ</t>
    </rPh>
    <phoneticPr fontId="6"/>
  </si>
  <si>
    <t>横構</t>
    <rPh sb="0" eb="1">
      <t>ヨコ</t>
    </rPh>
    <phoneticPr fontId="6"/>
  </si>
  <si>
    <t>コンクリート</t>
    <phoneticPr fontId="3"/>
  </si>
  <si>
    <t>剥離・鉄筋露出</t>
    <rPh sb="0" eb="2">
      <t>ハクリ</t>
    </rPh>
    <rPh sb="3" eb="7">
      <t>テッキンロシュツ</t>
    </rPh>
    <phoneticPr fontId="3"/>
  </si>
  <si>
    <t>漏水・遊離石灰</t>
    <rPh sb="0" eb="2">
      <t>ロウスイ</t>
    </rPh>
    <rPh sb="3" eb="5">
      <t>ユウリ</t>
    </rPh>
    <rPh sb="5" eb="7">
      <t>セッカイ</t>
    </rPh>
    <phoneticPr fontId="3"/>
  </si>
  <si>
    <t>抜け落ち</t>
    <rPh sb="0" eb="1">
      <t>ヌ</t>
    </rPh>
    <rPh sb="2" eb="3">
      <t>オ</t>
    </rPh>
    <phoneticPr fontId="3"/>
  </si>
  <si>
    <t>床版ひびわれ</t>
    <rPh sb="0" eb="2">
      <t>ショウバン</t>
    </rPh>
    <phoneticPr fontId="3"/>
  </si>
  <si>
    <t>うき</t>
    <phoneticPr fontId="3"/>
  </si>
  <si>
    <t>変色・劣化</t>
    <rPh sb="0" eb="2">
      <t>ヘンショク</t>
    </rPh>
    <rPh sb="3" eb="5">
      <t>レッカ</t>
    </rPh>
    <phoneticPr fontId="3"/>
  </si>
  <si>
    <t>損傷評価</t>
    <rPh sb="0" eb="2">
      <t>ソンショウ</t>
    </rPh>
    <rPh sb="2" eb="4">
      <t>ヒョウカ</t>
    </rPh>
    <phoneticPr fontId="3"/>
  </si>
  <si>
    <t>橋梁コード</t>
    <phoneticPr fontId="3" type="Hiragana"/>
  </si>
  <si>
    <t>実施年月</t>
    <rPh sb="0" eb="2">
      <t>じっし</t>
    </rPh>
    <rPh sb="2" eb="3">
      <t>ねん</t>
    </rPh>
    <rPh sb="3" eb="4">
      <t>つき</t>
    </rPh>
    <phoneticPr fontId="3" type="Hiragana"/>
  </si>
  <si>
    <t>主構
トラス</t>
    <phoneticPr fontId="3"/>
  </si>
  <si>
    <t>アーチ</t>
    <phoneticPr fontId="3"/>
  </si>
  <si>
    <t>ラーメン</t>
    <phoneticPr fontId="3"/>
  </si>
  <si>
    <t>斜張橋</t>
    <rPh sb="0" eb="3">
      <t>シャチョウキョウ</t>
    </rPh>
    <phoneticPr fontId="3"/>
  </si>
  <si>
    <t>上部構造
（鋼橋）</t>
    <rPh sb="0" eb="2">
      <t>ジョウブ</t>
    </rPh>
    <rPh sb="2" eb="4">
      <t>コウゾウ</t>
    </rPh>
    <rPh sb="6" eb="7">
      <t>ハガネ</t>
    </rPh>
    <rPh sb="7" eb="8">
      <t>ハシ</t>
    </rPh>
    <phoneticPr fontId="6"/>
  </si>
  <si>
    <t>上部構造
（鋼橋）</t>
    <phoneticPr fontId="3"/>
  </si>
  <si>
    <t>上部構造
（コンクリート橋）</t>
    <rPh sb="0" eb="2">
      <t>ジョウブ</t>
    </rPh>
    <rPh sb="2" eb="4">
      <t>コウゾウ</t>
    </rPh>
    <rPh sb="12" eb="13">
      <t>ハシ</t>
    </rPh>
    <phoneticPr fontId="6"/>
  </si>
  <si>
    <t>漏水・遊離石灰</t>
    <rPh sb="0" eb="2">
      <t>ロウスイ</t>
    </rPh>
    <rPh sb="3" eb="7">
      <t>ユウリセッカイ</t>
    </rPh>
    <phoneticPr fontId="3"/>
  </si>
  <si>
    <t>定着部</t>
    <rPh sb="0" eb="2">
      <t>テイチャク</t>
    </rPh>
    <rPh sb="2" eb="3">
      <t>ブ</t>
    </rPh>
    <phoneticPr fontId="3"/>
  </si>
  <si>
    <t>橋脚</t>
    <rPh sb="0" eb="2">
      <t>キョウキャク</t>
    </rPh>
    <phoneticPr fontId="3"/>
  </si>
  <si>
    <t>橋台</t>
    <rPh sb="0" eb="2">
      <t>キョウダイ</t>
    </rPh>
    <phoneticPr fontId="3"/>
  </si>
  <si>
    <t>沈下・移動・傾斜</t>
    <rPh sb="0" eb="2">
      <t>チンカ</t>
    </rPh>
    <rPh sb="3" eb="5">
      <t>イドウ</t>
    </rPh>
    <rPh sb="6" eb="8">
      <t>ケイシャ</t>
    </rPh>
    <phoneticPr fontId="3"/>
  </si>
  <si>
    <t>洗堀</t>
    <rPh sb="0" eb="2">
      <t>センクツ</t>
    </rPh>
    <phoneticPr fontId="3"/>
  </si>
  <si>
    <t>落橋防止
システム</t>
    <rPh sb="0" eb="4">
      <t>ラッキョウボウシ</t>
    </rPh>
    <phoneticPr fontId="3"/>
  </si>
  <si>
    <t>路面の凹凸</t>
    <rPh sb="0" eb="2">
      <t>ロメン</t>
    </rPh>
    <rPh sb="3" eb="5">
      <t>オウトツ</t>
    </rPh>
    <phoneticPr fontId="3"/>
  </si>
  <si>
    <t>舗装の異常</t>
    <rPh sb="0" eb="2">
      <t>ホソウ</t>
    </rPh>
    <rPh sb="3" eb="5">
      <t>イジョウ</t>
    </rPh>
    <phoneticPr fontId="3"/>
  </si>
  <si>
    <t>添架物</t>
    <rPh sb="0" eb="2">
      <t>テンカ</t>
    </rPh>
    <rPh sb="2" eb="3">
      <t>ブツ</t>
    </rPh>
    <phoneticPr fontId="3"/>
  </si>
  <si>
    <t>袖擁壁</t>
    <rPh sb="0" eb="1">
      <t>ソデ</t>
    </rPh>
    <rPh sb="1" eb="3">
      <t>ヨウヘキ</t>
    </rPh>
    <phoneticPr fontId="3"/>
  </si>
  <si>
    <t>定期点検結果</t>
    <rPh sb="0" eb="2">
      <t>ていき</t>
    </rPh>
    <rPh sb="2" eb="4">
      <t>てんけん</t>
    </rPh>
    <rPh sb="4" eb="6">
      <t>けっか</t>
    </rPh>
    <phoneticPr fontId="3" type="Hiragana"/>
  </si>
  <si>
    <t>点検会社</t>
    <rPh sb="0" eb="2">
      <t>てんけん</t>
    </rPh>
    <rPh sb="2" eb="4">
      <t>かいしゃ</t>
    </rPh>
    <phoneticPr fontId="3" type="Hiragana"/>
  </si>
  <si>
    <t>点検者</t>
    <rPh sb="0" eb="2">
      <t>てんけん</t>
    </rPh>
    <rPh sb="2" eb="3">
      <t>もの</t>
    </rPh>
    <phoneticPr fontId="3" type="Hiragana"/>
  </si>
  <si>
    <t>補修・補強履歴</t>
    <rPh sb="0" eb="2">
      <t>ほしゅう</t>
    </rPh>
    <rPh sb="3" eb="5">
      <t>ほきょう</t>
    </rPh>
    <rPh sb="5" eb="7">
      <t>りれき</t>
    </rPh>
    <phoneticPr fontId="3" type="Hiragana"/>
  </si>
  <si>
    <t>区間
番号</t>
    <rPh sb="0" eb="2">
      <t>クカン</t>
    </rPh>
    <rPh sb="3" eb="5">
      <t>バンゴウ</t>
    </rPh>
    <phoneticPr fontId="3"/>
  </si>
  <si>
    <t>大型
混入率</t>
    <rPh sb="0" eb="2">
      <t>オオガタ</t>
    </rPh>
    <rPh sb="3" eb="5">
      <t>コンニュウ</t>
    </rPh>
    <rPh sb="5" eb="6">
      <t>リツ</t>
    </rPh>
    <phoneticPr fontId="3"/>
  </si>
  <si>
    <t>％</t>
    <phoneticPr fontId="3"/>
  </si>
  <si>
    <t>橋梁
コード</t>
    <rPh sb="0" eb="2">
      <t>キョウリョウ</t>
    </rPh>
    <phoneticPr fontId="3"/>
  </si>
  <si>
    <t>変状の進展性等：</t>
    <rPh sb="0" eb="2">
      <t>ヘンジョウ</t>
    </rPh>
    <rPh sb="3" eb="5">
      <t>シンテン</t>
    </rPh>
    <rPh sb="5" eb="6">
      <t>セイ</t>
    </rPh>
    <rPh sb="6" eb="7">
      <t>トウ</t>
    </rPh>
    <phoneticPr fontId="3"/>
  </si>
  <si>
    <t>管理者名</t>
    <rPh sb="0" eb="3">
      <t>カンリシャ</t>
    </rPh>
    <rPh sb="3" eb="4">
      <t>メイ</t>
    </rPh>
    <phoneticPr fontId="3"/>
  </si>
  <si>
    <t>点検年月日</t>
    <rPh sb="0" eb="2">
      <t>テンケン</t>
    </rPh>
    <rPh sb="2" eb="5">
      <t>ネンガッピ</t>
    </rPh>
    <phoneticPr fontId="3"/>
  </si>
  <si>
    <t>調書更新年月日</t>
    <rPh sb="0" eb="2">
      <t>チョウショ</t>
    </rPh>
    <rPh sb="2" eb="4">
      <t>コウシン</t>
    </rPh>
    <rPh sb="4" eb="7">
      <t>ネンガッピ</t>
    </rPh>
    <phoneticPr fontId="3"/>
  </si>
  <si>
    <t xml:space="preserve"> </t>
    <phoneticPr fontId="3"/>
  </si>
  <si>
    <t>調書更新年月日</t>
    <phoneticPr fontId="3"/>
  </si>
  <si>
    <t>点検年月日</t>
    <phoneticPr fontId="3"/>
  </si>
  <si>
    <t>点検調書（その６）　損傷ランク判定表－１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</si>
  <si>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点検調書（その７）　健全度診断票</t>
    <phoneticPr fontId="3"/>
  </si>
  <si>
    <t>-</t>
  </si>
  <si>
    <t>点検調書（その６）　損傷ランク判定表－２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</si>
  <si>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点検調書（その６）　損傷ランク判定表－３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</si>
  <si>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点検調書（その６）　損傷ランク判定表－４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</si>
  <si>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沓座モルタル
台座コンクリート</t>
    <rPh sb="0" eb="2">
      <t>クツザ</t>
    </rPh>
    <phoneticPr fontId="3"/>
  </si>
  <si>
    <t>点検調書（その６）　損傷ランク判定表－５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</si>
  <si>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縁石</t>
    <rPh sb="0" eb="2">
      <t>エンセキ</t>
    </rPh>
    <phoneticPr fontId="3"/>
  </si>
  <si>
    <t>コンクリート</t>
    <phoneticPr fontId="3"/>
  </si>
  <si>
    <t>排水ます</t>
    <rPh sb="0" eb="2">
      <t>ハイスイ</t>
    </rPh>
    <phoneticPr fontId="3"/>
  </si>
  <si>
    <t>排水管</t>
    <rPh sb="0" eb="3">
      <t>ハイスイカン</t>
    </rPh>
    <phoneticPr fontId="3"/>
  </si>
  <si>
    <t>点検施設</t>
    <rPh sb="0" eb="2">
      <t>テンケン</t>
    </rPh>
    <rPh sb="2" eb="4">
      <t>シセツ</t>
    </rPh>
    <phoneticPr fontId="3"/>
  </si>
  <si>
    <t>点検調書（その６）　損傷ランク判定表－６</t>
    <rPh sb="0" eb="2">
      <t>テンケン</t>
    </rPh>
    <rPh sb="2" eb="4">
      <t>チョウショ</t>
    </rPh>
    <rPh sb="10" eb="12">
      <t>ソンショウ</t>
    </rPh>
    <rPh sb="15" eb="17">
      <t>ハンテイ</t>
    </rPh>
    <rPh sb="17" eb="18">
      <t>オモテ</t>
    </rPh>
    <phoneticPr fontId="3"/>
  </si>
  <si>
    <t>備考</t>
    <rPh sb="0" eb="2">
      <t>びこう</t>
    </rPh>
    <phoneticPr fontId="3" type="Hiragana"/>
  </si>
  <si>
    <t>交差物件：</t>
    <rPh sb="0" eb="2">
      <t>こうさ</t>
    </rPh>
    <rPh sb="2" eb="4">
      <t>ぶっけん</t>
    </rPh>
    <phoneticPr fontId="3" type="Hiragana"/>
  </si>
  <si>
    <t>経過年数：</t>
    <rPh sb="0" eb="4">
      <t>けいかねんすう</t>
    </rPh>
    <phoneticPr fontId="3" type="Hiragana"/>
  </si>
  <si>
    <t>(管理者：</t>
    <rPh sb="1" eb="3">
      <t>かんり</t>
    </rPh>
    <rPh sb="3" eb="4">
      <t>しゃ</t>
    </rPh>
    <phoneticPr fontId="3" type="Hiragana"/>
  </si>
  <si>
    <t>)</t>
    <phoneticPr fontId="3" type="Hiragana"/>
  </si>
  <si>
    <t>交通規制方法：</t>
    <rPh sb="0" eb="2">
      <t>こうつう</t>
    </rPh>
    <rPh sb="2" eb="4">
      <t>きせい</t>
    </rPh>
    <rPh sb="4" eb="6">
      <t>ほうほう</t>
    </rPh>
    <phoneticPr fontId="3" type="Hiragana"/>
  </si>
  <si>
    <t>支承部の機能障害</t>
    <rPh sb="0" eb="2">
      <t>シショウ</t>
    </rPh>
    <rPh sb="2" eb="3">
      <t>ブ</t>
    </rPh>
    <rPh sb="4" eb="6">
      <t>キノウ</t>
    </rPh>
    <rPh sb="6" eb="8">
      <t>ショウガイ</t>
    </rPh>
    <phoneticPr fontId="3"/>
  </si>
  <si>
    <t>土砂詰まり</t>
    <rPh sb="0" eb="2">
      <t>ドシャ</t>
    </rPh>
    <rPh sb="2" eb="3">
      <t>ツマ</t>
    </rPh>
    <phoneticPr fontId="3"/>
  </si>
  <si>
    <t>土砂詰まり</t>
    <rPh sb="0" eb="3">
      <t>ドシャツマ</t>
    </rPh>
    <phoneticPr fontId="3"/>
  </si>
  <si>
    <t>対策区分</t>
    <rPh sb="0" eb="2">
      <t>タイサク</t>
    </rPh>
    <rPh sb="2" eb="4">
      <t>クブン</t>
    </rPh>
    <phoneticPr fontId="3"/>
  </si>
  <si>
    <t>健全度</t>
    <rPh sb="0" eb="2">
      <t>ケンゼン</t>
    </rPh>
    <rPh sb="2" eb="3">
      <t>ド</t>
    </rPh>
    <phoneticPr fontId="3"/>
  </si>
  <si>
    <t>完成年月日</t>
    <phoneticPr fontId="3"/>
  </si>
  <si>
    <t>その他：</t>
    <rPh sb="2" eb="3">
      <t>た</t>
    </rPh>
    <phoneticPr fontId="3" type="Hiragana"/>
  </si>
  <si>
    <t>部材単位</t>
    <rPh sb="0" eb="2">
      <t>ぶざい</t>
    </rPh>
    <rPh sb="2" eb="4">
      <t>たんい</t>
    </rPh>
    <phoneticPr fontId="3" type="Hiragana"/>
  </si>
  <si>
    <t>完了年月</t>
    <rPh sb="0" eb="2">
      <t>かんりょう</t>
    </rPh>
    <rPh sb="2" eb="4">
      <t>ねんげつ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</si>
</sst>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/d;@"/>
    <numFmt numFmtId="177" formatCode="#,##0.0_ "/>
    <numFmt numFmtId="178" formatCode="0.0_);[Red]\(0.0\)"/>
    <numFmt numFmtId="179" formatCode="0.0"/>
    <numFmt numFmtId="180" formatCode="0_);[Red]\(0\)"/>
    <numFmt numFmtId="181" formatCode="yyyy\.m\.d"/>
    <numFmt numFmtId="182" formatCode="yyyy&quot;.&quot;mm&quot;.&quot;dd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3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6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179" fontId="4" fillId="0" borderId="1" xfId="0" quotePrefix="1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3" fontId="4" fillId="0" borderId="1" xfId="0" quotePrefix="1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3" fontId="4" fillId="0" borderId="15" xfId="0" quotePrefix="1" applyNumberFormat="1" applyFont="1" applyBorder="1" applyAlignment="1" applyProtection="1">
      <alignment horizontal="center" vertical="center"/>
      <protection locked="0"/>
    </xf>
    <xf numFmtId="3" fontId="4" fillId="0" borderId="2" xfId="0" quotePrefix="1" applyNumberFormat="1" applyFont="1" applyBorder="1" applyAlignment="1" applyProtection="1">
      <alignment horizontal="center" vertical="center"/>
      <protection locked="0"/>
    </xf>
    <xf numFmtId="3" fontId="4" fillId="0" borderId="3" xfId="0" quotePrefix="1" applyNumberFormat="1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6" fontId="4" fillId="0" borderId="15" xfId="0" applyNumberFormat="1" applyFont="1" applyBorder="1" applyAlignment="1" applyProtection="1">
      <alignment horizontal="left" vertical="center" wrapText="1"/>
      <protection locked="0"/>
    </xf>
    <xf numFmtId="176" fontId="4" fillId="0" borderId="2" xfId="0" applyNumberFormat="1" applyFont="1" applyBorder="1" applyAlignment="1" applyProtection="1">
      <alignment horizontal="left" vertical="center" wrapText="1"/>
      <protection locked="0"/>
    </xf>
    <xf numFmtId="176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76" fontId="4" fillId="0" borderId="1" xfId="0" quotePrefix="1" applyNumberFormat="1" applyFont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80" fontId="4" fillId="0" borderId="1" xfId="0" quotePrefix="1" applyNumberFormat="1" applyFont="1" applyBorder="1" applyAlignment="1" applyProtection="1">
      <alignment horizontal="center" vertical="center" wrapText="1"/>
      <protection locked="0"/>
    </xf>
    <xf numFmtId="180" fontId="4" fillId="0" borderId="15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80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5" xfId="0" quotePrefix="1" applyFont="1" applyBorder="1" applyAlignment="1" applyProtection="1">
      <alignment horizontal="center" vertical="center"/>
      <protection locked="0"/>
    </xf>
    <xf numFmtId="0" fontId="4" fillId="0" borderId="2" xfId="0" quotePrefix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181" fontId="4" fillId="0" borderId="2" xfId="0" applyNumberFormat="1" applyFont="1" applyBorder="1" applyAlignment="1" applyProtection="1">
      <alignment horizontal="center" vertical="center"/>
      <protection locked="0"/>
    </xf>
    <xf numFmtId="181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7" fontId="8" fillId="0" borderId="15" xfId="0" applyNumberFormat="1" applyFont="1" applyBorder="1" applyAlignment="1" applyProtection="1">
      <alignment horizontal="left" vertical="top" wrapText="1"/>
      <protection locked="0"/>
    </xf>
    <xf numFmtId="177" fontId="8" fillId="0" borderId="2" xfId="0" applyNumberFormat="1" applyFont="1" applyBorder="1" applyAlignment="1" applyProtection="1">
      <alignment horizontal="left" vertical="top" wrapText="1"/>
      <protection locked="0"/>
    </xf>
    <xf numFmtId="177" fontId="8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2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6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6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180975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6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180975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6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7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7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9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9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9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9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65</xdr:row>
          <xdr:rowOff>0</xdr:rowOff>
        </xdr:from>
        <xdr:to>
          <xdr:col>5</xdr:col>
          <xdr:colOff>0</xdr:colOff>
          <xdr:row>66</xdr:row>
          <xdr:rowOff>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9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5</xdr:col>
          <xdr:colOff>0</xdr:colOff>
          <xdr:row>68</xdr:row>
          <xdr:rowOff>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9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5</xdr:col>
          <xdr:colOff>0</xdr:colOff>
          <xdr:row>70</xdr:row>
          <xdr:rowOff>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  <a:ext uri="{FF2B5EF4-FFF2-40B4-BE49-F238E27FC236}">
                  <a16:creationId xmlns:a16="http://schemas.microsoft.com/office/drawing/2014/main" id="{00000000-0008-0000-0900-00000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A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A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A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A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31"/>
  <sheetViews>
    <sheetView showGridLines="0" tabSelected="1" zoomScaleNormal="100" zoomScaleSheetLayoutView="100" workbookViewId="0">
      <selection activeCell="E5" sqref="E5:N5"/>
    </sheetView>
  </sheetViews>
  <sheetFormatPr defaultColWidth="2.625" defaultRowHeight="20.100000000000001" customHeight="1" x14ac:dyDescent="0.15"/>
  <cols>
    <col min="1" max="16384" width="2.625" style="1"/>
  </cols>
  <sheetData>
    <row r="1" spans="1:52" ht="15" customHeight="1" x14ac:dyDescent="0.15">
      <c r="A1" s="124" t="s">
        <v>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S1" s="62" t="s">
        <v>77</v>
      </c>
      <c r="T1" s="62"/>
      <c r="U1" s="62"/>
      <c r="V1" s="67"/>
      <c r="W1" s="67"/>
      <c r="X1" s="62" t="s">
        <v>78</v>
      </c>
      <c r="Y1" s="62"/>
      <c r="Z1" s="62" t="s">
        <v>73</v>
      </c>
      <c r="AA1" s="62"/>
      <c r="AB1" s="62"/>
      <c r="AC1" s="62"/>
      <c r="AD1" s="62" t="s">
        <v>74</v>
      </c>
      <c r="AE1" s="62"/>
      <c r="AF1" s="125"/>
      <c r="AG1" s="67"/>
      <c r="AH1" s="67"/>
      <c r="AI1" s="67"/>
      <c r="AJ1" s="67"/>
      <c r="AK1" s="67"/>
      <c r="AL1" s="62" t="s">
        <v>76</v>
      </c>
      <c r="AM1" s="62"/>
      <c r="AN1" s="62"/>
      <c r="AO1" s="62" t="str">
        <f>+IF(AF1="","",AF1&amp;","&amp;AF2)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S2" s="62"/>
      <c r="T2" s="62"/>
      <c r="U2" s="62"/>
      <c r="V2" s="67"/>
      <c r="W2" s="67"/>
      <c r="X2" s="62"/>
      <c r="Y2" s="62"/>
      <c r="Z2" s="62"/>
      <c r="AA2" s="62"/>
      <c r="AB2" s="62"/>
      <c r="AC2" s="62"/>
      <c r="AD2" s="62" t="s">
        <v>75</v>
      </c>
      <c r="AE2" s="62"/>
      <c r="AF2" s="125"/>
      <c r="AG2" s="67"/>
      <c r="AH2" s="67"/>
      <c r="AI2" s="67"/>
      <c r="AJ2" s="67"/>
      <c r="AK2" s="67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2" ht="5.0999999999999996" customHeight="1" x14ac:dyDescent="0.15">
      <c r="Z3" s="24"/>
      <c r="AA3" s="24"/>
      <c r="AB3" s="24"/>
    </row>
    <row r="4" spans="1:52" ht="11.45" customHeight="1" x14ac:dyDescent="0.15">
      <c r="A4" s="58" t="s">
        <v>80</v>
      </c>
      <c r="B4" s="58"/>
      <c r="C4" s="58"/>
      <c r="D4" s="58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62" t="s">
        <v>1</v>
      </c>
      <c r="P4" s="62"/>
      <c r="Q4" s="62"/>
      <c r="R4" s="62"/>
      <c r="S4" s="108"/>
      <c r="T4" s="109"/>
      <c r="U4" s="109"/>
      <c r="V4" s="109"/>
      <c r="W4" s="85"/>
      <c r="X4" s="85"/>
      <c r="Y4" s="85"/>
      <c r="Z4" s="85"/>
      <c r="AA4" s="86"/>
      <c r="AB4" s="117" t="s">
        <v>5</v>
      </c>
      <c r="AC4" s="79"/>
      <c r="AD4" s="79"/>
      <c r="AE4" s="80"/>
      <c r="AF4" s="95"/>
      <c r="AG4" s="95"/>
      <c r="AH4" s="95"/>
      <c r="AI4" s="95"/>
      <c r="AJ4" s="95"/>
      <c r="AK4" s="95"/>
      <c r="AL4" s="95"/>
      <c r="AM4" s="95"/>
      <c r="AN4" s="62" t="s">
        <v>135</v>
      </c>
      <c r="AO4" s="62"/>
      <c r="AP4" s="62"/>
      <c r="AQ4" s="62"/>
      <c r="AR4" s="126"/>
      <c r="AS4" s="127"/>
      <c r="AT4" s="127"/>
      <c r="AU4" s="127"/>
      <c r="AV4" s="127"/>
      <c r="AW4" s="127"/>
      <c r="AX4" s="127"/>
      <c r="AY4" s="127"/>
      <c r="AZ4" s="128"/>
    </row>
    <row r="5" spans="1:52" ht="19.5" customHeight="1" x14ac:dyDescent="0.15">
      <c r="A5" s="58"/>
      <c r="B5" s="58"/>
      <c r="C5" s="58"/>
      <c r="D5" s="5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62"/>
      <c r="P5" s="62"/>
      <c r="Q5" s="62"/>
      <c r="R5" s="62"/>
      <c r="S5" s="110"/>
      <c r="T5" s="111"/>
      <c r="U5" s="111"/>
      <c r="V5" s="111"/>
      <c r="W5" s="112"/>
      <c r="X5" s="112"/>
      <c r="Y5" s="112"/>
      <c r="Z5" s="112"/>
      <c r="AA5" s="113"/>
      <c r="AB5" s="81"/>
      <c r="AC5" s="118"/>
      <c r="AD5" s="118"/>
      <c r="AE5" s="83"/>
      <c r="AF5" s="95"/>
      <c r="AG5" s="95"/>
      <c r="AH5" s="95"/>
      <c r="AI5" s="95"/>
      <c r="AJ5" s="95"/>
      <c r="AK5" s="95"/>
      <c r="AL5" s="95"/>
      <c r="AM5" s="95"/>
      <c r="AN5" s="62"/>
      <c r="AO5" s="62"/>
      <c r="AP5" s="62"/>
      <c r="AQ5" s="62"/>
      <c r="AR5" s="129"/>
      <c r="AS5" s="130"/>
      <c r="AT5" s="130"/>
      <c r="AU5" s="130"/>
      <c r="AV5" s="130"/>
      <c r="AW5" s="130"/>
      <c r="AX5" s="130"/>
      <c r="AY5" s="130"/>
      <c r="AZ5" s="131"/>
    </row>
    <row r="6" spans="1:52" ht="19.5" customHeight="1" x14ac:dyDescent="0.15">
      <c r="A6" s="62" t="s">
        <v>0</v>
      </c>
      <c r="B6" s="62"/>
      <c r="C6" s="62"/>
      <c r="D6" s="20" t="s">
        <v>3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62" t="s">
        <v>51</v>
      </c>
      <c r="P6" s="62"/>
      <c r="Q6" s="62"/>
      <c r="R6" s="62"/>
      <c r="S6" s="20" t="s">
        <v>3</v>
      </c>
      <c r="T6" s="69"/>
      <c r="U6" s="122"/>
      <c r="V6" s="122"/>
      <c r="W6" s="122"/>
      <c r="X6" s="122"/>
      <c r="Y6" s="122"/>
      <c r="Z6" s="122"/>
      <c r="AA6" s="123"/>
      <c r="AB6" s="119"/>
      <c r="AC6" s="120"/>
      <c r="AD6" s="120"/>
      <c r="AE6" s="121"/>
      <c r="AF6" s="116"/>
      <c r="AG6" s="116"/>
      <c r="AH6" s="116"/>
      <c r="AI6" s="116"/>
      <c r="AJ6" s="116"/>
      <c r="AK6" s="116"/>
      <c r="AL6" s="116"/>
      <c r="AM6" s="116"/>
      <c r="AN6" s="62" t="s">
        <v>7</v>
      </c>
      <c r="AO6" s="62"/>
      <c r="AP6" s="62"/>
      <c r="AQ6" s="62"/>
      <c r="AR6" s="125"/>
      <c r="AS6" s="105"/>
      <c r="AT6" s="21" t="s">
        <v>27</v>
      </c>
      <c r="AU6" s="106"/>
      <c r="AV6" s="105"/>
      <c r="AW6" s="21" t="s">
        <v>28</v>
      </c>
      <c r="AX6" s="106"/>
      <c r="AY6" s="105"/>
      <c r="AZ6" s="22" t="s">
        <v>29</v>
      </c>
    </row>
    <row r="7" spans="1:52" ht="19.5" customHeight="1" x14ac:dyDescent="0.15">
      <c r="A7" s="62"/>
      <c r="B7" s="62"/>
      <c r="C7" s="62"/>
      <c r="D7" s="20" t="s">
        <v>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2"/>
      <c r="P7" s="62"/>
      <c r="Q7" s="62"/>
      <c r="R7" s="62"/>
      <c r="S7" s="20" t="s">
        <v>4</v>
      </c>
      <c r="T7" s="69"/>
      <c r="U7" s="122"/>
      <c r="V7" s="122"/>
      <c r="W7" s="122"/>
      <c r="X7" s="122"/>
      <c r="Y7" s="122"/>
      <c r="Z7" s="122"/>
      <c r="AA7" s="123"/>
      <c r="AB7" s="62" t="s">
        <v>92</v>
      </c>
      <c r="AC7" s="62"/>
      <c r="AD7" s="62"/>
      <c r="AE7" s="62"/>
      <c r="AF7" s="116"/>
      <c r="AG7" s="116"/>
      <c r="AH7" s="116"/>
      <c r="AI7" s="116"/>
      <c r="AJ7" s="116"/>
      <c r="AK7" s="116"/>
      <c r="AL7" s="116"/>
      <c r="AM7" s="116"/>
      <c r="AN7" s="62" t="s">
        <v>79</v>
      </c>
      <c r="AO7" s="62"/>
      <c r="AP7" s="62"/>
      <c r="AQ7" s="62"/>
      <c r="AR7" s="125"/>
      <c r="AS7" s="105"/>
      <c r="AT7" s="21" t="s">
        <v>27</v>
      </c>
      <c r="AU7" s="106"/>
      <c r="AV7" s="105"/>
      <c r="AW7" s="21" t="s">
        <v>28</v>
      </c>
      <c r="AX7" s="106"/>
      <c r="AY7" s="105"/>
      <c r="AZ7" s="22" t="s">
        <v>29</v>
      </c>
    </row>
    <row r="8" spans="1:52" ht="5.0999999999999996" customHeight="1" x14ac:dyDescent="0.15"/>
    <row r="9" spans="1:52" ht="20.25" customHeight="1" x14ac:dyDescent="0.15">
      <c r="A9" s="62" t="s">
        <v>195</v>
      </c>
      <c r="B9" s="62"/>
      <c r="C9" s="62"/>
      <c r="D9" s="67"/>
      <c r="E9" s="105"/>
      <c r="F9" s="44" t="s">
        <v>27</v>
      </c>
      <c r="G9" s="106"/>
      <c r="H9" s="105"/>
      <c r="I9" s="44" t="s">
        <v>28</v>
      </c>
      <c r="J9" s="106"/>
      <c r="K9" s="105"/>
      <c r="L9" s="42" t="s">
        <v>29</v>
      </c>
      <c r="M9" s="62" t="s">
        <v>8</v>
      </c>
      <c r="N9" s="62"/>
      <c r="O9" s="62"/>
      <c r="P9" s="62"/>
      <c r="Q9" s="73"/>
      <c r="R9" s="74"/>
      <c r="S9" s="42" t="s">
        <v>52</v>
      </c>
      <c r="T9" s="62" t="s">
        <v>67</v>
      </c>
      <c r="U9" s="62"/>
      <c r="V9" s="62"/>
      <c r="W9" s="107"/>
      <c r="X9" s="107"/>
      <c r="Y9" s="107"/>
      <c r="Z9" s="62" t="s">
        <v>9</v>
      </c>
      <c r="AA9" s="62"/>
      <c r="AB9" s="62"/>
      <c r="AC9" s="67"/>
      <c r="AD9" s="67"/>
      <c r="AE9" s="67"/>
      <c r="AF9" s="67"/>
      <c r="AG9" s="67"/>
      <c r="AH9" s="62" t="s">
        <v>12</v>
      </c>
      <c r="AI9" s="62"/>
      <c r="AJ9" s="62"/>
      <c r="AK9" s="62"/>
      <c r="AL9" s="68"/>
      <c r="AM9" s="68"/>
      <c r="AN9" s="68"/>
      <c r="AO9" s="68"/>
      <c r="AP9" s="68"/>
      <c r="AQ9" s="68"/>
      <c r="AR9" s="68"/>
      <c r="AS9" s="69"/>
      <c r="AT9" s="63" t="s">
        <v>13</v>
      </c>
      <c r="AU9" s="62" t="s">
        <v>70</v>
      </c>
      <c r="AV9" s="62"/>
      <c r="AW9" s="135"/>
      <c r="AX9" s="136"/>
      <c r="AY9" s="136"/>
      <c r="AZ9" s="47" t="s">
        <v>72</v>
      </c>
    </row>
    <row r="10" spans="1:52" ht="20.25" customHeight="1" x14ac:dyDescent="0.15">
      <c r="A10" s="78" t="s">
        <v>20</v>
      </c>
      <c r="B10" s="79"/>
      <c r="C10" s="80"/>
      <c r="D10" s="84"/>
      <c r="E10" s="85"/>
      <c r="F10" s="85"/>
      <c r="G10" s="85"/>
      <c r="H10" s="85"/>
      <c r="I10" s="85"/>
      <c r="J10" s="85"/>
      <c r="K10" s="85"/>
      <c r="L10" s="86"/>
      <c r="M10" s="97" t="s">
        <v>14</v>
      </c>
      <c r="N10" s="62" t="s">
        <v>10</v>
      </c>
      <c r="O10" s="62"/>
      <c r="P10" s="62"/>
      <c r="Q10" s="73"/>
      <c r="R10" s="74"/>
      <c r="S10" s="42" t="s">
        <v>52</v>
      </c>
      <c r="T10" s="62" t="s">
        <v>15</v>
      </c>
      <c r="U10" s="62"/>
      <c r="V10" s="62"/>
      <c r="W10" s="62" t="s">
        <v>17</v>
      </c>
      <c r="X10" s="62"/>
      <c r="Y10" s="62"/>
      <c r="Z10" s="62" t="s">
        <v>16</v>
      </c>
      <c r="AA10" s="62"/>
      <c r="AB10" s="62"/>
      <c r="AC10" s="62"/>
      <c r="AD10" s="62" t="s">
        <v>16</v>
      </c>
      <c r="AE10" s="62"/>
      <c r="AF10" s="62"/>
      <c r="AG10" s="62"/>
      <c r="AH10" s="62" t="s">
        <v>17</v>
      </c>
      <c r="AI10" s="62"/>
      <c r="AJ10" s="62"/>
      <c r="AK10" s="62" t="s">
        <v>15</v>
      </c>
      <c r="AL10" s="62"/>
      <c r="AM10" s="62"/>
      <c r="AN10" s="62" t="s">
        <v>18</v>
      </c>
      <c r="AO10" s="62"/>
      <c r="AP10" s="62"/>
      <c r="AQ10" s="62" t="s">
        <v>19</v>
      </c>
      <c r="AR10" s="62"/>
      <c r="AS10" s="132"/>
      <c r="AT10" s="63"/>
      <c r="AU10" s="58" t="s">
        <v>159</v>
      </c>
      <c r="AV10" s="58"/>
      <c r="AW10" s="70"/>
      <c r="AX10" s="71"/>
      <c r="AY10" s="71"/>
      <c r="AZ10" s="72"/>
    </row>
    <row r="11" spans="1:52" ht="20.25" customHeight="1" x14ac:dyDescent="0.15">
      <c r="A11" s="81"/>
      <c r="B11" s="82"/>
      <c r="C11" s="83"/>
      <c r="D11" s="87"/>
      <c r="E11" s="88"/>
      <c r="F11" s="88"/>
      <c r="G11" s="88"/>
      <c r="H11" s="88"/>
      <c r="I11" s="88"/>
      <c r="J11" s="88"/>
      <c r="K11" s="88"/>
      <c r="L11" s="89"/>
      <c r="M11" s="97"/>
      <c r="N11" s="62" t="s">
        <v>11</v>
      </c>
      <c r="O11" s="62"/>
      <c r="P11" s="62"/>
      <c r="Q11" s="73"/>
      <c r="R11" s="74"/>
      <c r="S11" s="42" t="s">
        <v>52</v>
      </c>
      <c r="T11" s="73"/>
      <c r="U11" s="74"/>
      <c r="V11" s="42" t="s">
        <v>52</v>
      </c>
      <c r="W11" s="73"/>
      <c r="X11" s="74"/>
      <c r="Y11" s="42" t="s">
        <v>52</v>
      </c>
      <c r="Z11" s="73"/>
      <c r="AA11" s="74"/>
      <c r="AB11" s="42" t="s">
        <v>52</v>
      </c>
      <c r="AC11" s="43"/>
      <c r="AD11" s="73"/>
      <c r="AE11" s="74"/>
      <c r="AF11" s="42" t="s">
        <v>52</v>
      </c>
      <c r="AG11" s="43"/>
      <c r="AH11" s="73"/>
      <c r="AI11" s="74"/>
      <c r="AJ11" s="42" t="s">
        <v>52</v>
      </c>
      <c r="AK11" s="73"/>
      <c r="AL11" s="74"/>
      <c r="AM11" s="42" t="s">
        <v>52</v>
      </c>
      <c r="AN11" s="73"/>
      <c r="AO11" s="74"/>
      <c r="AP11" s="42" t="s">
        <v>52</v>
      </c>
      <c r="AQ11" s="73"/>
      <c r="AR11" s="74"/>
      <c r="AS11" s="44" t="s">
        <v>52</v>
      </c>
      <c r="AT11" s="63"/>
      <c r="AU11" s="58" t="s">
        <v>25</v>
      </c>
      <c r="AV11" s="58"/>
      <c r="AW11" s="66"/>
      <c r="AX11" s="60"/>
      <c r="AY11" s="61" t="s">
        <v>26</v>
      </c>
      <c r="AZ11" s="62"/>
    </row>
    <row r="12" spans="1:52" ht="20.25" customHeight="1" x14ac:dyDescent="0.15">
      <c r="A12" s="62" t="s">
        <v>21</v>
      </c>
      <c r="B12" s="62"/>
      <c r="C12" s="62"/>
      <c r="D12" s="95"/>
      <c r="E12" s="95"/>
      <c r="F12" s="95"/>
      <c r="G12" s="95"/>
      <c r="H12" s="95"/>
      <c r="I12" s="95"/>
      <c r="J12" s="95"/>
      <c r="K12" s="95"/>
      <c r="L12" s="95"/>
      <c r="M12" s="90" t="s">
        <v>184</v>
      </c>
      <c r="N12" s="51" t="s">
        <v>185</v>
      </c>
      <c r="O12" s="52"/>
      <c r="P12" s="52"/>
      <c r="Q12" s="53"/>
      <c r="R12" s="53"/>
      <c r="S12" s="53"/>
      <c r="T12" s="53"/>
      <c r="U12" s="52" t="s">
        <v>187</v>
      </c>
      <c r="V12" s="52"/>
      <c r="W12" s="52"/>
      <c r="X12" s="53"/>
      <c r="Y12" s="53"/>
      <c r="Z12" s="53"/>
      <c r="AA12" s="53"/>
      <c r="AB12" s="53"/>
      <c r="AC12" s="45" t="s">
        <v>188</v>
      </c>
      <c r="AD12" s="52" t="s">
        <v>189</v>
      </c>
      <c r="AE12" s="52"/>
      <c r="AF12" s="52"/>
      <c r="AG12" s="52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7"/>
      <c r="AT12" s="63"/>
      <c r="AU12" s="58" t="s">
        <v>71</v>
      </c>
      <c r="AV12" s="58"/>
      <c r="AW12" s="59"/>
      <c r="AX12" s="60"/>
      <c r="AY12" s="61" t="s">
        <v>26</v>
      </c>
      <c r="AZ12" s="62"/>
    </row>
    <row r="13" spans="1:52" ht="20.25" customHeight="1" x14ac:dyDescent="0.15">
      <c r="A13" s="62" t="s">
        <v>22</v>
      </c>
      <c r="B13" s="62"/>
      <c r="C13" s="62"/>
      <c r="D13" s="95"/>
      <c r="E13" s="95"/>
      <c r="F13" s="95"/>
      <c r="G13" s="95"/>
      <c r="H13" s="95"/>
      <c r="I13" s="95"/>
      <c r="J13" s="95"/>
      <c r="K13" s="95"/>
      <c r="L13" s="95"/>
      <c r="M13" s="91"/>
      <c r="N13" s="51" t="s">
        <v>186</v>
      </c>
      <c r="O13" s="52"/>
      <c r="P13" s="52"/>
      <c r="Q13" s="56"/>
      <c r="R13" s="56"/>
      <c r="S13" s="45" t="s">
        <v>72</v>
      </c>
      <c r="T13" s="51" t="s">
        <v>196</v>
      </c>
      <c r="U13" s="52"/>
      <c r="V13" s="5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7"/>
      <c r="AT13" s="63"/>
      <c r="AU13" s="58" t="s">
        <v>160</v>
      </c>
      <c r="AV13" s="58"/>
      <c r="AW13" s="64" t="str">
        <f>+IF(AW11=0,"",AW12/AW11*100)</f>
        <v/>
      </c>
      <c r="AX13" s="65"/>
      <c r="AY13" s="54" t="s">
        <v>161</v>
      </c>
      <c r="AZ13" s="55"/>
    </row>
    <row r="14" spans="1:52" s="24" customFormat="1" ht="5.0999999999999996" customHeight="1" x14ac:dyDescent="0.15">
      <c r="A14" s="5"/>
      <c r="B14" s="5"/>
      <c r="C14" s="5"/>
      <c r="D14" s="5"/>
      <c r="AO14" s="5"/>
      <c r="AP14" s="5"/>
      <c r="AQ14" s="5"/>
      <c r="AR14" s="5"/>
    </row>
    <row r="15" spans="1:52" ht="19.5" customHeight="1" x14ac:dyDescent="0.15">
      <c r="A15" s="98" t="s">
        <v>155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48" t="s">
        <v>93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</row>
    <row r="16" spans="1:52" ht="19.5" customHeight="1" x14ac:dyDescent="0.15">
      <c r="A16" s="96" t="s">
        <v>136</v>
      </c>
      <c r="B16" s="96"/>
      <c r="C16" s="96"/>
      <c r="D16" s="96" t="s">
        <v>94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62" t="s">
        <v>156</v>
      </c>
      <c r="S16" s="62"/>
      <c r="T16" s="62"/>
      <c r="U16" s="62" t="s">
        <v>157</v>
      </c>
      <c r="V16" s="62"/>
      <c r="W16" s="62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1:52" ht="19.5" customHeight="1" x14ac:dyDescent="0.15">
      <c r="A17" s="96"/>
      <c r="B17" s="96"/>
      <c r="C17" s="96"/>
      <c r="D17" s="137" t="s">
        <v>102</v>
      </c>
      <c r="E17" s="138"/>
      <c r="F17" s="99" t="s">
        <v>197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62"/>
      <c r="S17" s="62"/>
      <c r="T17" s="62"/>
      <c r="U17" s="62"/>
      <c r="V17" s="62"/>
      <c r="W17" s="62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1:52" ht="19.5" customHeight="1" x14ac:dyDescent="0.15">
      <c r="A18" s="96"/>
      <c r="B18" s="96"/>
      <c r="C18" s="96"/>
      <c r="D18" s="139"/>
      <c r="E18" s="140"/>
      <c r="F18" s="96" t="s">
        <v>96</v>
      </c>
      <c r="G18" s="96"/>
      <c r="H18" s="96" t="s">
        <v>97</v>
      </c>
      <c r="I18" s="96"/>
      <c r="J18" s="96" t="s">
        <v>98</v>
      </c>
      <c r="K18" s="96"/>
      <c r="L18" s="133" t="s">
        <v>101</v>
      </c>
      <c r="M18" s="133"/>
      <c r="N18" s="96" t="s">
        <v>99</v>
      </c>
      <c r="O18" s="96"/>
      <c r="P18" s="96" t="s">
        <v>100</v>
      </c>
      <c r="Q18" s="96"/>
      <c r="R18" s="62"/>
      <c r="S18" s="62"/>
      <c r="T18" s="62"/>
      <c r="U18" s="62"/>
      <c r="V18" s="62"/>
      <c r="W18" s="62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1:52" ht="19.5" customHeight="1" x14ac:dyDescent="0.15">
      <c r="A19" s="102"/>
      <c r="B19" s="103"/>
      <c r="C19" s="4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1:52" ht="19.5" customHeight="1" x14ac:dyDescent="0.15">
      <c r="A20" s="102"/>
      <c r="B20" s="103"/>
      <c r="C20" s="4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1:52" ht="19.5" customHeight="1" x14ac:dyDescent="0.15">
      <c r="A21" s="102"/>
      <c r="B21" s="103"/>
      <c r="C21" s="46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1:52" ht="19.5" customHeight="1" x14ac:dyDescent="0.15">
      <c r="A22" s="92"/>
      <c r="B22" s="93"/>
      <c r="C22" s="46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1:52" ht="19.5" customHeight="1" x14ac:dyDescent="0.15">
      <c r="A23" s="92"/>
      <c r="B23" s="93"/>
      <c r="C23" s="4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1:52" ht="19.5" customHeight="1" x14ac:dyDescent="0.15">
      <c r="A24" s="92"/>
      <c r="B24" s="93"/>
      <c r="C24" s="4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9.5" customHeight="1" x14ac:dyDescent="0.15">
      <c r="A25" s="96" t="s">
        <v>158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9.5" customHeight="1" x14ac:dyDescent="0.15">
      <c r="A26" s="99" t="s">
        <v>198</v>
      </c>
      <c r="B26" s="100"/>
      <c r="C26" s="101"/>
      <c r="D26" s="99" t="s">
        <v>104</v>
      </c>
      <c r="E26" s="100"/>
      <c r="F26" s="100"/>
      <c r="G26" s="100"/>
      <c r="H26" s="100"/>
      <c r="I26" s="101"/>
      <c r="J26" s="99" t="s">
        <v>103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9.5" customHeight="1" x14ac:dyDescent="0.15">
      <c r="A27" s="102"/>
      <c r="B27" s="103"/>
      <c r="C27" s="46"/>
      <c r="D27" s="104"/>
      <c r="E27" s="104"/>
      <c r="F27" s="104"/>
      <c r="G27" s="104"/>
      <c r="H27" s="104"/>
      <c r="I27" s="104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9.5" customHeight="1" x14ac:dyDescent="0.15">
      <c r="A28" s="102"/>
      <c r="B28" s="103"/>
      <c r="C28" s="46"/>
      <c r="D28" s="104"/>
      <c r="E28" s="104"/>
      <c r="F28" s="104"/>
      <c r="G28" s="104"/>
      <c r="H28" s="104"/>
      <c r="I28" s="104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9.5" customHeight="1" x14ac:dyDescent="0.15">
      <c r="A29" s="102"/>
      <c r="B29" s="103"/>
      <c r="C29" s="46"/>
      <c r="D29" s="104"/>
      <c r="E29" s="104"/>
      <c r="F29" s="104"/>
      <c r="G29" s="104"/>
      <c r="H29" s="104"/>
      <c r="I29" s="104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9.5" customHeight="1" x14ac:dyDescent="0.15">
      <c r="A30" s="92"/>
      <c r="B30" s="93"/>
      <c r="C30" s="46"/>
      <c r="D30" s="104"/>
      <c r="E30" s="104"/>
      <c r="F30" s="104"/>
      <c r="G30" s="104"/>
      <c r="H30" s="104"/>
      <c r="I30" s="104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9.5" customHeight="1" x14ac:dyDescent="0.15">
      <c r="A31" s="92"/>
      <c r="B31" s="93"/>
      <c r="C31" s="46"/>
      <c r="D31" s="104"/>
      <c r="E31" s="104"/>
      <c r="F31" s="104"/>
      <c r="G31" s="104"/>
      <c r="H31" s="104"/>
      <c r="I31" s="104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</sheetData>
  <sheetProtection algorithmName="SHA-512" hashValue="BfMvSMZ2p+m+8a30vKAbpm3LSQNTbpDwwPoX439LA5XrzEp8aeR1ieD5zcPeae2qISQdQpArSo4J+xd0dM2dsg==" saltValue="+kzXdzBXrUxbPxUY2MiHow==" spinCount="100000" sheet="1" scenarios="1" selectLockedCells="1"/>
  <mergeCells count="196">
    <mergeCell ref="D31:I31"/>
    <mergeCell ref="AW9:AY9"/>
    <mergeCell ref="A16:C18"/>
    <mergeCell ref="R16:T18"/>
    <mergeCell ref="U16:W18"/>
    <mergeCell ref="D17:E18"/>
    <mergeCell ref="F17:Q17"/>
    <mergeCell ref="A26:C26"/>
    <mergeCell ref="D26:I26"/>
    <mergeCell ref="D27:I27"/>
    <mergeCell ref="D28:I28"/>
    <mergeCell ref="P21:Q21"/>
    <mergeCell ref="N19:O19"/>
    <mergeCell ref="P19:Q19"/>
    <mergeCell ref="N24:O24"/>
    <mergeCell ref="A23:B23"/>
    <mergeCell ref="D23:E23"/>
    <mergeCell ref="F23:G23"/>
    <mergeCell ref="H23:I23"/>
    <mergeCell ref="J23:K23"/>
    <mergeCell ref="L23:M23"/>
    <mergeCell ref="A21:B21"/>
    <mergeCell ref="D21:E21"/>
    <mergeCell ref="F21:G21"/>
    <mergeCell ref="Q10:R10"/>
    <mergeCell ref="Q11:R11"/>
    <mergeCell ref="AQ10:AS10"/>
    <mergeCell ref="A20:B20"/>
    <mergeCell ref="D20:E20"/>
    <mergeCell ref="F20:G20"/>
    <mergeCell ref="H20:I20"/>
    <mergeCell ref="J20:K20"/>
    <mergeCell ref="J18:K18"/>
    <mergeCell ref="L18:M18"/>
    <mergeCell ref="N18:O18"/>
    <mergeCell ref="P18:Q18"/>
    <mergeCell ref="A19:B19"/>
    <mergeCell ref="D19:E19"/>
    <mergeCell ref="F19:G19"/>
    <mergeCell ref="H19:I19"/>
    <mergeCell ref="X16:AZ31"/>
    <mergeCell ref="A31:B31"/>
    <mergeCell ref="R19:T19"/>
    <mergeCell ref="H21:I21"/>
    <mergeCell ref="J21:K21"/>
    <mergeCell ref="L21:M21"/>
    <mergeCell ref="N21:O21"/>
    <mergeCell ref="A24:B24"/>
    <mergeCell ref="AL1:AN2"/>
    <mergeCell ref="AO1:AZ2"/>
    <mergeCell ref="AR6:AS6"/>
    <mergeCell ref="AN7:AQ7"/>
    <mergeCell ref="AR7:AS7"/>
    <mergeCell ref="AU7:AV7"/>
    <mergeCell ref="AX7:AY7"/>
    <mergeCell ref="AN6:AQ6"/>
    <mergeCell ref="AU6:AV6"/>
    <mergeCell ref="AX6:AY6"/>
    <mergeCell ref="AF4:AM5"/>
    <mergeCell ref="AN4:AQ5"/>
    <mergeCell ref="AR4:AZ5"/>
    <mergeCell ref="AF6:AM6"/>
    <mergeCell ref="AF7:AM7"/>
    <mergeCell ref="A1:O2"/>
    <mergeCell ref="Z1:AC2"/>
    <mergeCell ref="AD1:AE1"/>
    <mergeCell ref="AD2:AE2"/>
    <mergeCell ref="AF1:AK1"/>
    <mergeCell ref="AF2:AK2"/>
    <mergeCell ref="S1:U2"/>
    <mergeCell ref="V1:W2"/>
    <mergeCell ref="X1:Y2"/>
    <mergeCell ref="A4:D5"/>
    <mergeCell ref="O4:R5"/>
    <mergeCell ref="D9:E9"/>
    <mergeCell ref="G9:H9"/>
    <mergeCell ref="A6:C7"/>
    <mergeCell ref="O6:R7"/>
    <mergeCell ref="T9:V9"/>
    <mergeCell ref="Z9:AB9"/>
    <mergeCell ref="M9:P9"/>
    <mergeCell ref="W9:Y9"/>
    <mergeCell ref="S4:V5"/>
    <mergeCell ref="W4:AA5"/>
    <mergeCell ref="J9:K9"/>
    <mergeCell ref="E5:N5"/>
    <mergeCell ref="E4:N4"/>
    <mergeCell ref="E6:N6"/>
    <mergeCell ref="E7:N7"/>
    <mergeCell ref="AB7:AE7"/>
    <mergeCell ref="AB4:AE6"/>
    <mergeCell ref="T6:AA6"/>
    <mergeCell ref="T7:AA7"/>
    <mergeCell ref="Q9:R9"/>
    <mergeCell ref="A9:C9"/>
    <mergeCell ref="F18:G18"/>
    <mergeCell ref="H18:I18"/>
    <mergeCell ref="P24:Q24"/>
    <mergeCell ref="L20:M20"/>
    <mergeCell ref="N20:O20"/>
    <mergeCell ref="P20:Q20"/>
    <mergeCell ref="J19:K19"/>
    <mergeCell ref="L19:M19"/>
    <mergeCell ref="P23:Q23"/>
    <mergeCell ref="N22:O22"/>
    <mergeCell ref="P22:Q22"/>
    <mergeCell ref="F24:G24"/>
    <mergeCell ref="H24:I24"/>
    <mergeCell ref="J24:K24"/>
    <mergeCell ref="L24:M24"/>
    <mergeCell ref="N23:O23"/>
    <mergeCell ref="J26:W26"/>
    <mergeCell ref="A27:B27"/>
    <mergeCell ref="A28:B28"/>
    <mergeCell ref="A29:B29"/>
    <mergeCell ref="A30:B30"/>
    <mergeCell ref="D29:I29"/>
    <mergeCell ref="D30:I30"/>
    <mergeCell ref="U19:W19"/>
    <mergeCell ref="R20:T20"/>
    <mergeCell ref="U20:W20"/>
    <mergeCell ref="R21:T21"/>
    <mergeCell ref="U21:W21"/>
    <mergeCell ref="R24:T24"/>
    <mergeCell ref="U24:W24"/>
    <mergeCell ref="R23:T23"/>
    <mergeCell ref="U23:W23"/>
    <mergeCell ref="R22:T22"/>
    <mergeCell ref="U22:W22"/>
    <mergeCell ref="D24:E24"/>
    <mergeCell ref="J31:W31"/>
    <mergeCell ref="A10:C11"/>
    <mergeCell ref="D10:L11"/>
    <mergeCell ref="M12:M13"/>
    <mergeCell ref="A22:B22"/>
    <mergeCell ref="D22:E22"/>
    <mergeCell ref="F22:G22"/>
    <mergeCell ref="H22:I22"/>
    <mergeCell ref="J22:K22"/>
    <mergeCell ref="L22:M22"/>
    <mergeCell ref="D13:L13"/>
    <mergeCell ref="A12:C12"/>
    <mergeCell ref="D12:L12"/>
    <mergeCell ref="D16:Q16"/>
    <mergeCell ref="A13:C13"/>
    <mergeCell ref="M10:M11"/>
    <mergeCell ref="N10:P10"/>
    <mergeCell ref="A15:W15"/>
    <mergeCell ref="N11:P11"/>
    <mergeCell ref="J27:W27"/>
    <mergeCell ref="J28:W28"/>
    <mergeCell ref="J29:W29"/>
    <mergeCell ref="J30:W30"/>
    <mergeCell ref="A25:W25"/>
    <mergeCell ref="AH9:AK9"/>
    <mergeCell ref="AL9:AS9"/>
    <mergeCell ref="AW10:AZ10"/>
    <mergeCell ref="AK11:AL11"/>
    <mergeCell ref="AN11:AO11"/>
    <mergeCell ref="AQ11:AR11"/>
    <mergeCell ref="T11:U11"/>
    <mergeCell ref="W11:X11"/>
    <mergeCell ref="Z11:AA11"/>
    <mergeCell ref="AD11:AE11"/>
    <mergeCell ref="AH11:AI11"/>
    <mergeCell ref="Z10:AC10"/>
    <mergeCell ref="AD10:AG10"/>
    <mergeCell ref="AH10:AJ10"/>
    <mergeCell ref="AY11:AZ11"/>
    <mergeCell ref="AU9:AV9"/>
    <mergeCell ref="AU10:AV10"/>
    <mergeCell ref="AU11:AV11"/>
    <mergeCell ref="X15:AZ15"/>
    <mergeCell ref="N12:P12"/>
    <mergeCell ref="Q12:T12"/>
    <mergeCell ref="U12:W12"/>
    <mergeCell ref="AY13:AZ13"/>
    <mergeCell ref="N13:P13"/>
    <mergeCell ref="Q13:R13"/>
    <mergeCell ref="AD12:AG12"/>
    <mergeCell ref="AH12:AS12"/>
    <mergeCell ref="T13:V13"/>
    <mergeCell ref="AU12:AV12"/>
    <mergeCell ref="AW12:AX12"/>
    <mergeCell ref="AY12:AZ12"/>
    <mergeCell ref="X12:AB12"/>
    <mergeCell ref="W13:AS13"/>
    <mergeCell ref="AT9:AT13"/>
    <mergeCell ref="AU13:AV13"/>
    <mergeCell ref="AW13:AX13"/>
    <mergeCell ref="AW11:AX11"/>
    <mergeCell ref="AK10:AM10"/>
    <mergeCell ref="AN10:AP10"/>
    <mergeCell ref="T10:V10"/>
    <mergeCell ref="W10:Y10"/>
    <mergeCell ref="AC9:AG9"/>
  </mergeCells>
  <phoneticPr fontId="3" type="Hiragana"/>
  <dataValidations count="6">
    <dataValidation type="list" allowBlank="1" showInputMessage="1" showErrorMessage="1" sqref="S4:V5" xr:uid="{00000000-0002-0000-0000-000000000000}">
      <formula1>"一般国道,主要地方道,一般県道,(その他)"</formula1>
    </dataValidation>
    <dataValidation type="list" allowBlank="1" showInputMessage="1" showErrorMessage="1" sqref="AF4:AM5" xr:uid="{00000000-0002-0000-0000-000001000000}">
      <formula1>"盛岡地域振興局土木部,県南広域振興局土木部,県北広域振興局土木部,沿岸広域振興局土木部"</formula1>
    </dataValidation>
    <dataValidation type="list" allowBlank="1" showInputMessage="1" showErrorMessage="1" sqref="AF6:AM6" xr:uid="{00000000-0002-0000-0000-000002000000}">
      <formula1>"岩手土木センター,花巻土木センター,北上土木センター,北上土木センター　西和賀出張所,一関土木センター,千厩土木センター,遠野土木センター,大船渡土木センター,大船渡土木センター　住田整備事務所,宮古土木センター,岩泉土木センター,二戸土木センター"</formula1>
    </dataValidation>
    <dataValidation imeMode="disabled" allowBlank="1" showInputMessage="1" showErrorMessage="1" sqref="AR6:AS7 AX6:AY7 AR4:AZ5 T6:AA7 V1:W2 AF1:AK2 AU6:AV7" xr:uid="{00000000-0002-0000-0000-000003000000}"/>
    <dataValidation type="list" errorStyle="warning" allowBlank="1" showInputMessage="1" showErrorMessage="1" error="選択肢以外の点検方法の入力は可能ですが、主たる点検方法のみを記入してください。" sqref="AF7:AM7" xr:uid="{00000000-0002-0000-0000-000004000000}">
      <formula1>"橋梁点検車(BT-200),橋梁点検車(BT-400),リフト車,梯子,地上,その他"</formula1>
    </dataValidation>
    <dataValidation type="list" errorStyle="warning" allowBlank="1" showInputMessage="1" showErrorMessage="1" error="選択肢以外の示方書も記入可能ですが、示方書発行年も記入してください。" sqref="AL9:AS9" xr:uid="{1C7E1E3E-AF51-49EF-B18B-CF6B3C07053D}">
      <formula1>"T15　道路構造に関する細則案,S14　鋼道路橋設計示方書案,S31　鋼道路橋設計示方書,S39　鉄筋コンクリート道路橋設計示方書,S43　プレストレスコンクリート道路橋設計示方書,S47　道路橋示方書,S55　道路橋示方書,H1　道路橋示方書,H6　道路橋示方書,H8　道路橋示方書,H14　道路橋示方書,H24　道路橋示方書,H29　道路橋示方書,S52　道路土工　擁壁・カルバート・仮設構造物工指針,H11　道路土工　カルバート工指針,H21　道路土工　カルバート工指針"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/>
  <dimension ref="A1:AG83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+'調書-6-4 (支承部)'!AA1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23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7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79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15" t="s">
        <v>62</v>
      </c>
      <c r="B9" s="216"/>
      <c r="C9" s="216"/>
      <c r="D9" s="217"/>
      <c r="E9" s="12"/>
      <c r="F9" s="9"/>
      <c r="G9" s="9"/>
      <c r="H9" s="9"/>
      <c r="I9" s="32"/>
      <c r="J9" s="58" t="s">
        <v>124</v>
      </c>
      <c r="K9" s="58"/>
      <c r="L9" s="58"/>
      <c r="M9" s="16">
        <v>1</v>
      </c>
      <c r="N9" s="17" t="s">
        <v>109</v>
      </c>
      <c r="O9" s="231" t="s">
        <v>110</v>
      </c>
      <c r="P9" s="231"/>
      <c r="Q9" s="231"/>
      <c r="R9" s="231"/>
      <c r="S9" s="231"/>
      <c r="T9" s="201"/>
      <c r="U9" s="202"/>
      <c r="V9" s="202"/>
      <c r="W9" s="202"/>
      <c r="X9" s="203" t="s">
        <v>53</v>
      </c>
      <c r="Y9" s="203"/>
      <c r="Z9" s="203"/>
      <c r="AA9" s="203" t="s">
        <v>53</v>
      </c>
      <c r="AB9" s="203"/>
      <c r="AC9" s="203"/>
      <c r="AD9" s="116"/>
      <c r="AE9" s="116"/>
      <c r="AF9" s="116"/>
      <c r="AG9" s="116"/>
    </row>
    <row r="10" spans="1:33" ht="14.25" customHeight="1" x14ac:dyDescent="0.15">
      <c r="A10" s="218"/>
      <c r="B10" s="219"/>
      <c r="C10" s="219"/>
      <c r="D10" s="220"/>
      <c r="E10" s="14"/>
      <c r="F10" s="226" t="s">
        <v>31</v>
      </c>
      <c r="G10" s="226"/>
      <c r="H10" s="226"/>
      <c r="I10" s="31"/>
      <c r="J10" s="58"/>
      <c r="K10" s="58"/>
      <c r="L10" s="58"/>
      <c r="M10" s="16">
        <v>2</v>
      </c>
      <c r="N10" s="17" t="s">
        <v>109</v>
      </c>
      <c r="O10" s="231" t="s">
        <v>113</v>
      </c>
      <c r="P10" s="231"/>
      <c r="Q10" s="231"/>
      <c r="R10" s="231"/>
      <c r="S10" s="231"/>
      <c r="T10" s="201"/>
      <c r="U10" s="202"/>
      <c r="V10" s="202"/>
      <c r="W10" s="202"/>
      <c r="X10" s="203" t="s">
        <v>53</v>
      </c>
      <c r="Y10" s="203"/>
      <c r="Z10" s="203"/>
      <c r="AA10" s="203" t="s">
        <v>53</v>
      </c>
      <c r="AB10" s="203"/>
      <c r="AC10" s="203"/>
      <c r="AD10" s="116"/>
      <c r="AE10" s="116"/>
      <c r="AF10" s="116"/>
      <c r="AG10" s="116"/>
    </row>
    <row r="11" spans="1:33" ht="14.25" customHeight="1" x14ac:dyDescent="0.15">
      <c r="A11" s="218"/>
      <c r="B11" s="219"/>
      <c r="C11" s="219"/>
      <c r="D11" s="220"/>
      <c r="E11" s="14"/>
      <c r="F11" s="25"/>
      <c r="G11" s="25"/>
      <c r="H11" s="25"/>
      <c r="I11" s="31"/>
      <c r="J11" s="58"/>
      <c r="K11" s="58"/>
      <c r="L11" s="58"/>
      <c r="M11" s="16">
        <v>3</v>
      </c>
      <c r="N11" s="17" t="s">
        <v>109</v>
      </c>
      <c r="O11" s="231" t="s">
        <v>114</v>
      </c>
      <c r="P11" s="231"/>
      <c r="Q11" s="231"/>
      <c r="R11" s="231"/>
      <c r="S11" s="231"/>
      <c r="T11" s="201"/>
      <c r="U11" s="202"/>
      <c r="V11" s="202"/>
      <c r="W11" s="202"/>
      <c r="X11" s="203" t="s">
        <v>53</v>
      </c>
      <c r="Y11" s="203"/>
      <c r="Z11" s="203"/>
      <c r="AA11" s="203" t="s">
        <v>53</v>
      </c>
      <c r="AB11" s="203"/>
      <c r="AC11" s="203"/>
      <c r="AD11" s="116"/>
      <c r="AE11" s="116"/>
      <c r="AF11" s="116"/>
      <c r="AG11" s="116"/>
    </row>
    <row r="12" spans="1:33" ht="14.25" customHeight="1" x14ac:dyDescent="0.15">
      <c r="A12" s="218"/>
      <c r="B12" s="219"/>
      <c r="C12" s="219"/>
      <c r="D12" s="220"/>
      <c r="E12" s="14"/>
      <c r="F12" s="226" t="s">
        <v>32</v>
      </c>
      <c r="G12" s="226"/>
      <c r="H12" s="226"/>
      <c r="I12" s="31"/>
      <c r="J12" s="58"/>
      <c r="K12" s="58"/>
      <c r="L12" s="58"/>
      <c r="M12" s="16">
        <v>4</v>
      </c>
      <c r="N12" s="17" t="s">
        <v>109</v>
      </c>
      <c r="O12" s="231" t="s">
        <v>115</v>
      </c>
      <c r="P12" s="231"/>
      <c r="Q12" s="231"/>
      <c r="R12" s="231"/>
      <c r="S12" s="231"/>
      <c r="T12" s="201"/>
      <c r="U12" s="202"/>
      <c r="V12" s="202"/>
      <c r="W12" s="202"/>
      <c r="X12" s="203" t="s">
        <v>53</v>
      </c>
      <c r="Y12" s="203"/>
      <c r="Z12" s="203"/>
      <c r="AA12" s="203" t="s">
        <v>53</v>
      </c>
      <c r="AB12" s="203"/>
      <c r="AC12" s="203"/>
      <c r="AD12" s="116"/>
      <c r="AE12" s="116"/>
      <c r="AF12" s="116"/>
      <c r="AG12" s="116"/>
    </row>
    <row r="13" spans="1:33" ht="14.25" customHeight="1" x14ac:dyDescent="0.15">
      <c r="A13" s="218"/>
      <c r="B13" s="219"/>
      <c r="C13" s="219"/>
      <c r="D13" s="220"/>
      <c r="E13" s="14"/>
      <c r="F13" s="3"/>
      <c r="G13" s="3"/>
      <c r="H13" s="3"/>
      <c r="I13" s="31"/>
      <c r="J13" s="58"/>
      <c r="K13" s="58"/>
      <c r="L13" s="58"/>
      <c r="M13" s="16">
        <v>5</v>
      </c>
      <c r="N13" s="17" t="s">
        <v>109</v>
      </c>
      <c r="O13" s="231" t="s">
        <v>116</v>
      </c>
      <c r="P13" s="231"/>
      <c r="Q13" s="231"/>
      <c r="R13" s="231"/>
      <c r="S13" s="231"/>
      <c r="T13" s="201"/>
      <c r="U13" s="202"/>
      <c r="V13" s="202"/>
      <c r="W13" s="202"/>
      <c r="X13" s="203" t="s">
        <v>53</v>
      </c>
      <c r="Y13" s="203"/>
      <c r="Z13" s="203"/>
      <c r="AA13" s="67" t="s">
        <v>172</v>
      </c>
      <c r="AB13" s="67"/>
      <c r="AC13" s="67"/>
      <c r="AD13" s="116"/>
      <c r="AE13" s="116"/>
      <c r="AF13" s="116"/>
      <c r="AG13" s="116"/>
    </row>
    <row r="14" spans="1:33" ht="14.25" customHeight="1" x14ac:dyDescent="0.15">
      <c r="A14" s="218"/>
      <c r="B14" s="219"/>
      <c r="C14" s="219"/>
      <c r="D14" s="220"/>
      <c r="E14" s="14"/>
      <c r="F14" s="3"/>
      <c r="G14" s="3"/>
      <c r="H14" s="3"/>
      <c r="I14" s="31"/>
      <c r="J14" s="58"/>
      <c r="K14" s="58"/>
      <c r="L14" s="58"/>
      <c r="M14" s="16">
        <v>10</v>
      </c>
      <c r="N14" s="17" t="s">
        <v>109</v>
      </c>
      <c r="O14" s="201" t="s">
        <v>118</v>
      </c>
      <c r="P14" s="142"/>
      <c r="Q14" s="142"/>
      <c r="R14" s="142"/>
      <c r="S14" s="142"/>
      <c r="T14" s="142"/>
      <c r="U14" s="202"/>
      <c r="V14" s="202"/>
      <c r="W14" s="202"/>
      <c r="X14" s="203" t="s">
        <v>53</v>
      </c>
      <c r="Y14" s="203"/>
      <c r="Z14" s="203"/>
      <c r="AA14" s="67" t="s">
        <v>172</v>
      </c>
      <c r="AB14" s="67"/>
      <c r="AC14" s="67"/>
      <c r="AD14" s="238"/>
      <c r="AE14" s="239"/>
      <c r="AF14" s="239"/>
      <c r="AG14" s="240"/>
    </row>
    <row r="15" spans="1:33" ht="14.25" customHeight="1" x14ac:dyDescent="0.15">
      <c r="A15" s="218"/>
      <c r="B15" s="219"/>
      <c r="C15" s="219"/>
      <c r="D15" s="220"/>
      <c r="E15" s="14"/>
      <c r="F15" s="3"/>
      <c r="G15" s="3"/>
      <c r="H15" s="3"/>
      <c r="I15" s="31"/>
      <c r="J15" s="58"/>
      <c r="K15" s="58"/>
      <c r="L15" s="58"/>
      <c r="M15" s="16">
        <v>23</v>
      </c>
      <c r="N15" s="17" t="s">
        <v>109</v>
      </c>
      <c r="O15" s="231" t="s">
        <v>123</v>
      </c>
      <c r="P15" s="231"/>
      <c r="Q15" s="231"/>
      <c r="R15" s="231"/>
      <c r="S15" s="231"/>
      <c r="T15" s="201"/>
      <c r="U15" s="202"/>
      <c r="V15" s="202"/>
      <c r="W15" s="202"/>
      <c r="X15" s="203" t="s">
        <v>53</v>
      </c>
      <c r="Y15" s="203"/>
      <c r="Z15" s="203"/>
      <c r="AA15" s="203" t="s">
        <v>53</v>
      </c>
      <c r="AB15" s="203"/>
      <c r="AC15" s="203"/>
      <c r="AD15" s="116"/>
      <c r="AE15" s="116"/>
      <c r="AF15" s="116"/>
      <c r="AG15" s="116"/>
    </row>
    <row r="16" spans="1:33" ht="14.25" customHeight="1" x14ac:dyDescent="0.15">
      <c r="A16" s="218"/>
      <c r="B16" s="219"/>
      <c r="C16" s="219"/>
      <c r="D16" s="220"/>
      <c r="E16" s="14"/>
      <c r="F16" s="3"/>
      <c r="G16" s="3"/>
      <c r="H16" s="3"/>
      <c r="I16" s="31"/>
      <c r="J16" s="117" t="s">
        <v>127</v>
      </c>
      <c r="K16" s="186"/>
      <c r="L16" s="187"/>
      <c r="M16" s="18">
        <v>6</v>
      </c>
      <c r="N16" s="19" t="s">
        <v>109</v>
      </c>
      <c r="O16" s="232" t="s">
        <v>106</v>
      </c>
      <c r="P16" s="232"/>
      <c r="Q16" s="232"/>
      <c r="R16" s="232"/>
      <c r="S16" s="232"/>
      <c r="T16" s="233"/>
      <c r="U16" s="202"/>
      <c r="V16" s="202"/>
      <c r="W16" s="202"/>
      <c r="X16" s="202" t="s">
        <v>172</v>
      </c>
      <c r="Y16" s="202"/>
      <c r="Z16" s="202"/>
      <c r="AA16" s="105" t="s">
        <v>53</v>
      </c>
      <c r="AB16" s="200"/>
      <c r="AC16" s="106"/>
      <c r="AD16" s="238"/>
      <c r="AE16" s="239"/>
      <c r="AF16" s="239"/>
      <c r="AG16" s="240"/>
    </row>
    <row r="17" spans="1:33" ht="14.25" customHeight="1" x14ac:dyDescent="0.15">
      <c r="A17" s="218"/>
      <c r="B17" s="219"/>
      <c r="C17" s="219"/>
      <c r="D17" s="220"/>
      <c r="E17" s="14"/>
      <c r="F17" s="3"/>
      <c r="G17" s="3"/>
      <c r="H17" s="3"/>
      <c r="I17" s="31"/>
      <c r="J17" s="225"/>
      <c r="K17" s="226"/>
      <c r="L17" s="227"/>
      <c r="M17" s="18">
        <v>7</v>
      </c>
      <c r="N17" s="19" t="s">
        <v>109</v>
      </c>
      <c r="O17" s="232" t="s">
        <v>128</v>
      </c>
      <c r="P17" s="232"/>
      <c r="Q17" s="232"/>
      <c r="R17" s="232"/>
      <c r="S17" s="232"/>
      <c r="T17" s="233"/>
      <c r="U17" s="244"/>
      <c r="V17" s="245"/>
      <c r="W17" s="246"/>
      <c r="X17" s="244" t="s">
        <v>53</v>
      </c>
      <c r="Y17" s="245"/>
      <c r="Z17" s="246"/>
      <c r="AA17" s="105" t="s">
        <v>53</v>
      </c>
      <c r="AB17" s="200"/>
      <c r="AC17" s="106"/>
      <c r="AD17" s="238"/>
      <c r="AE17" s="239"/>
      <c r="AF17" s="239"/>
      <c r="AG17" s="240"/>
    </row>
    <row r="18" spans="1:33" ht="14.25" customHeight="1" x14ac:dyDescent="0.15">
      <c r="A18" s="218"/>
      <c r="B18" s="219"/>
      <c r="C18" s="219"/>
      <c r="D18" s="220"/>
      <c r="E18" s="14"/>
      <c r="F18" s="3"/>
      <c r="G18" s="3"/>
      <c r="H18" s="3"/>
      <c r="I18" s="31"/>
      <c r="J18" s="225"/>
      <c r="K18" s="226"/>
      <c r="L18" s="227"/>
      <c r="M18" s="18">
        <v>8</v>
      </c>
      <c r="N18" s="19" t="s">
        <v>109</v>
      </c>
      <c r="O18" s="232" t="s">
        <v>129</v>
      </c>
      <c r="P18" s="232"/>
      <c r="Q18" s="232"/>
      <c r="R18" s="232"/>
      <c r="S18" s="232"/>
      <c r="T18" s="233"/>
      <c r="U18" s="244"/>
      <c r="V18" s="245"/>
      <c r="W18" s="246"/>
      <c r="X18" s="244" t="s">
        <v>53</v>
      </c>
      <c r="Y18" s="245"/>
      <c r="Z18" s="246"/>
      <c r="AA18" s="105" t="s">
        <v>53</v>
      </c>
      <c r="AB18" s="200"/>
      <c r="AC18" s="106"/>
      <c r="AD18" s="238"/>
      <c r="AE18" s="239"/>
      <c r="AF18" s="239"/>
      <c r="AG18" s="240"/>
    </row>
    <row r="19" spans="1:33" ht="14.25" customHeight="1" x14ac:dyDescent="0.15">
      <c r="A19" s="218"/>
      <c r="B19" s="219"/>
      <c r="C19" s="219"/>
      <c r="D19" s="220"/>
      <c r="E19" s="14"/>
      <c r="F19" s="3"/>
      <c r="G19" s="3"/>
      <c r="H19" s="3"/>
      <c r="I19" s="31"/>
      <c r="J19" s="225"/>
      <c r="K19" s="226"/>
      <c r="L19" s="227"/>
      <c r="M19" s="18">
        <v>12</v>
      </c>
      <c r="N19" s="19" t="s">
        <v>109</v>
      </c>
      <c r="O19" s="232" t="s">
        <v>105</v>
      </c>
      <c r="P19" s="232"/>
      <c r="Q19" s="232"/>
      <c r="R19" s="232"/>
      <c r="S19" s="232"/>
      <c r="T19" s="233"/>
      <c r="U19" s="202"/>
      <c r="V19" s="202"/>
      <c r="W19" s="202"/>
      <c r="X19" s="244" t="s">
        <v>53</v>
      </c>
      <c r="Y19" s="245"/>
      <c r="Z19" s="246"/>
      <c r="AA19" s="105" t="s">
        <v>53</v>
      </c>
      <c r="AB19" s="200"/>
      <c r="AC19" s="106"/>
      <c r="AD19" s="116"/>
      <c r="AE19" s="116"/>
      <c r="AF19" s="116"/>
      <c r="AG19" s="116"/>
    </row>
    <row r="20" spans="1:33" ht="14.25" customHeight="1" x14ac:dyDescent="0.15">
      <c r="A20" s="218"/>
      <c r="B20" s="219"/>
      <c r="C20" s="219"/>
      <c r="D20" s="220"/>
      <c r="E20" s="14"/>
      <c r="F20" s="3"/>
      <c r="G20" s="3"/>
      <c r="H20" s="3"/>
      <c r="I20" s="31"/>
      <c r="J20" s="225"/>
      <c r="K20" s="226"/>
      <c r="L20" s="227"/>
      <c r="M20" s="18">
        <v>19</v>
      </c>
      <c r="N20" s="19" t="s">
        <v>109</v>
      </c>
      <c r="O20" s="232" t="s">
        <v>133</v>
      </c>
      <c r="P20" s="232"/>
      <c r="Q20" s="232"/>
      <c r="R20" s="232"/>
      <c r="S20" s="232"/>
      <c r="T20" s="233"/>
      <c r="U20" s="202"/>
      <c r="V20" s="202"/>
      <c r="W20" s="202"/>
      <c r="X20" s="244" t="s">
        <v>53</v>
      </c>
      <c r="Y20" s="245"/>
      <c r="Z20" s="246"/>
      <c r="AA20" s="105" t="s">
        <v>172</v>
      </c>
      <c r="AB20" s="200"/>
      <c r="AC20" s="106"/>
      <c r="AD20" s="116"/>
      <c r="AE20" s="116"/>
      <c r="AF20" s="116"/>
      <c r="AG20" s="116"/>
    </row>
    <row r="21" spans="1:33" ht="14.25" customHeight="1" x14ac:dyDescent="0.15">
      <c r="A21" s="218"/>
      <c r="B21" s="219"/>
      <c r="C21" s="219"/>
      <c r="D21" s="220"/>
      <c r="E21" s="14"/>
      <c r="F21" s="3"/>
      <c r="G21" s="3"/>
      <c r="H21" s="3"/>
      <c r="I21" s="31"/>
      <c r="J21" s="225"/>
      <c r="K21" s="226"/>
      <c r="L21" s="227"/>
      <c r="M21" s="16">
        <v>23</v>
      </c>
      <c r="N21" s="17" t="s">
        <v>109</v>
      </c>
      <c r="O21" s="231" t="s">
        <v>123</v>
      </c>
      <c r="P21" s="231"/>
      <c r="Q21" s="231"/>
      <c r="R21" s="231"/>
      <c r="S21" s="231"/>
      <c r="T21" s="201"/>
      <c r="U21" s="202"/>
      <c r="V21" s="202"/>
      <c r="W21" s="202"/>
      <c r="X21" s="203" t="s">
        <v>53</v>
      </c>
      <c r="Y21" s="203"/>
      <c r="Z21" s="203"/>
      <c r="AA21" s="203" t="s">
        <v>53</v>
      </c>
      <c r="AB21" s="203"/>
      <c r="AC21" s="203"/>
      <c r="AD21" s="116"/>
      <c r="AE21" s="116"/>
      <c r="AF21" s="116"/>
      <c r="AG21" s="116"/>
    </row>
    <row r="22" spans="1:33" ht="14.25" customHeight="1" x14ac:dyDescent="0.15">
      <c r="A22" s="218"/>
      <c r="B22" s="219"/>
      <c r="C22" s="219"/>
      <c r="D22" s="220"/>
      <c r="E22" s="12"/>
      <c r="F22" s="9"/>
      <c r="G22" s="9"/>
      <c r="H22" s="9"/>
      <c r="I22" s="32"/>
      <c r="J22" s="58" t="s">
        <v>124</v>
      </c>
      <c r="K22" s="58"/>
      <c r="L22" s="58"/>
      <c r="M22" s="16">
        <v>1</v>
      </c>
      <c r="N22" s="17" t="s">
        <v>109</v>
      </c>
      <c r="O22" s="231" t="s">
        <v>110</v>
      </c>
      <c r="P22" s="231"/>
      <c r="Q22" s="231"/>
      <c r="R22" s="231"/>
      <c r="S22" s="231"/>
      <c r="T22" s="201"/>
      <c r="U22" s="202"/>
      <c r="V22" s="202"/>
      <c r="W22" s="202"/>
      <c r="X22" s="203" t="s">
        <v>53</v>
      </c>
      <c r="Y22" s="203"/>
      <c r="Z22" s="203"/>
      <c r="AA22" s="203" t="s">
        <v>53</v>
      </c>
      <c r="AB22" s="203"/>
      <c r="AC22" s="203"/>
      <c r="AD22" s="116"/>
      <c r="AE22" s="116"/>
      <c r="AF22" s="116"/>
      <c r="AG22" s="116"/>
    </row>
    <row r="23" spans="1:33" ht="14.25" customHeight="1" x14ac:dyDescent="0.15">
      <c r="A23" s="218"/>
      <c r="B23" s="219"/>
      <c r="C23" s="219"/>
      <c r="D23" s="220"/>
      <c r="E23" s="14"/>
      <c r="F23" s="226" t="s">
        <v>33</v>
      </c>
      <c r="G23" s="226"/>
      <c r="H23" s="226"/>
      <c r="I23" s="31"/>
      <c r="J23" s="58"/>
      <c r="K23" s="58"/>
      <c r="L23" s="58"/>
      <c r="M23" s="16">
        <v>2</v>
      </c>
      <c r="N23" s="17" t="s">
        <v>109</v>
      </c>
      <c r="O23" s="231" t="s">
        <v>113</v>
      </c>
      <c r="P23" s="231"/>
      <c r="Q23" s="231"/>
      <c r="R23" s="231"/>
      <c r="S23" s="231"/>
      <c r="T23" s="201"/>
      <c r="U23" s="202"/>
      <c r="V23" s="202"/>
      <c r="W23" s="202"/>
      <c r="X23" s="203" t="s">
        <v>53</v>
      </c>
      <c r="Y23" s="203"/>
      <c r="Z23" s="203"/>
      <c r="AA23" s="203" t="s">
        <v>53</v>
      </c>
      <c r="AB23" s="203"/>
      <c r="AC23" s="203"/>
      <c r="AD23" s="116"/>
      <c r="AE23" s="116"/>
      <c r="AF23" s="116"/>
      <c r="AG23" s="116"/>
    </row>
    <row r="24" spans="1:33" ht="14.25" customHeight="1" x14ac:dyDescent="0.15">
      <c r="A24" s="218"/>
      <c r="B24" s="219"/>
      <c r="C24" s="219"/>
      <c r="D24" s="220"/>
      <c r="E24" s="14"/>
      <c r="F24" s="25"/>
      <c r="G24" s="25"/>
      <c r="H24" s="25"/>
      <c r="I24" s="31"/>
      <c r="J24" s="58"/>
      <c r="K24" s="58"/>
      <c r="L24" s="58"/>
      <c r="M24" s="16">
        <v>3</v>
      </c>
      <c r="N24" s="17" t="s">
        <v>109</v>
      </c>
      <c r="O24" s="231" t="s">
        <v>114</v>
      </c>
      <c r="P24" s="231"/>
      <c r="Q24" s="231"/>
      <c r="R24" s="231"/>
      <c r="S24" s="231"/>
      <c r="T24" s="201"/>
      <c r="U24" s="202"/>
      <c r="V24" s="202"/>
      <c r="W24" s="202"/>
      <c r="X24" s="203" t="s">
        <v>53</v>
      </c>
      <c r="Y24" s="203"/>
      <c r="Z24" s="203"/>
      <c r="AA24" s="203" t="s">
        <v>53</v>
      </c>
      <c r="AB24" s="203"/>
      <c r="AC24" s="203"/>
      <c r="AD24" s="116"/>
      <c r="AE24" s="116"/>
      <c r="AF24" s="116"/>
      <c r="AG24" s="116"/>
    </row>
    <row r="25" spans="1:33" ht="14.25" customHeight="1" x14ac:dyDescent="0.15">
      <c r="A25" s="218"/>
      <c r="B25" s="219"/>
      <c r="C25" s="219"/>
      <c r="D25" s="220"/>
      <c r="E25" s="14"/>
      <c r="F25" s="226" t="s">
        <v>19</v>
      </c>
      <c r="G25" s="226"/>
      <c r="H25" s="226"/>
      <c r="I25" s="227"/>
      <c r="J25" s="58"/>
      <c r="K25" s="58"/>
      <c r="L25" s="58"/>
      <c r="M25" s="16">
        <v>4</v>
      </c>
      <c r="N25" s="17" t="s">
        <v>109</v>
      </c>
      <c r="O25" s="231" t="s">
        <v>115</v>
      </c>
      <c r="P25" s="231"/>
      <c r="Q25" s="231"/>
      <c r="R25" s="231"/>
      <c r="S25" s="231"/>
      <c r="T25" s="201"/>
      <c r="U25" s="202"/>
      <c r="V25" s="202"/>
      <c r="W25" s="202"/>
      <c r="X25" s="203" t="s">
        <v>53</v>
      </c>
      <c r="Y25" s="203"/>
      <c r="Z25" s="203"/>
      <c r="AA25" s="203" t="s">
        <v>53</v>
      </c>
      <c r="AB25" s="203"/>
      <c r="AC25" s="203"/>
      <c r="AD25" s="116"/>
      <c r="AE25" s="116"/>
      <c r="AF25" s="116"/>
      <c r="AG25" s="116"/>
    </row>
    <row r="26" spans="1:33" ht="14.25" customHeight="1" x14ac:dyDescent="0.15">
      <c r="A26" s="218"/>
      <c r="B26" s="219"/>
      <c r="C26" s="219"/>
      <c r="D26" s="220"/>
      <c r="E26" s="14"/>
      <c r="F26" s="3"/>
      <c r="G26" s="3"/>
      <c r="H26" s="3"/>
      <c r="I26" s="31"/>
      <c r="J26" s="58"/>
      <c r="K26" s="58"/>
      <c r="L26" s="58"/>
      <c r="M26" s="16">
        <v>5</v>
      </c>
      <c r="N26" s="17" t="s">
        <v>109</v>
      </c>
      <c r="O26" s="231" t="s">
        <v>116</v>
      </c>
      <c r="P26" s="231"/>
      <c r="Q26" s="231"/>
      <c r="R26" s="231"/>
      <c r="S26" s="231"/>
      <c r="T26" s="201"/>
      <c r="U26" s="202"/>
      <c r="V26" s="202"/>
      <c r="W26" s="202"/>
      <c r="X26" s="203" t="s">
        <v>53</v>
      </c>
      <c r="Y26" s="203"/>
      <c r="Z26" s="203"/>
      <c r="AA26" s="67" t="s">
        <v>172</v>
      </c>
      <c r="AB26" s="67"/>
      <c r="AC26" s="67"/>
      <c r="AD26" s="116"/>
      <c r="AE26" s="116"/>
      <c r="AF26" s="116"/>
      <c r="AG26" s="116"/>
    </row>
    <row r="27" spans="1:33" ht="14.25" customHeight="1" x14ac:dyDescent="0.15">
      <c r="A27" s="218"/>
      <c r="B27" s="219"/>
      <c r="C27" s="219"/>
      <c r="D27" s="220"/>
      <c r="E27" s="14"/>
      <c r="F27" s="3"/>
      <c r="G27" s="3"/>
      <c r="H27" s="3"/>
      <c r="I27" s="31"/>
      <c r="J27" s="58"/>
      <c r="K27" s="58"/>
      <c r="L27" s="58"/>
      <c r="M27" s="16">
        <v>10</v>
      </c>
      <c r="N27" s="17" t="s">
        <v>109</v>
      </c>
      <c r="O27" s="201" t="s">
        <v>118</v>
      </c>
      <c r="P27" s="142"/>
      <c r="Q27" s="142"/>
      <c r="R27" s="142"/>
      <c r="S27" s="142"/>
      <c r="T27" s="142"/>
      <c r="U27" s="202"/>
      <c r="V27" s="202"/>
      <c r="W27" s="202"/>
      <c r="X27" s="203" t="s">
        <v>53</v>
      </c>
      <c r="Y27" s="203"/>
      <c r="Z27" s="203"/>
      <c r="AA27" s="67" t="s">
        <v>172</v>
      </c>
      <c r="AB27" s="67"/>
      <c r="AC27" s="67"/>
      <c r="AD27" s="238"/>
      <c r="AE27" s="239"/>
      <c r="AF27" s="239"/>
      <c r="AG27" s="240"/>
    </row>
    <row r="28" spans="1:33" ht="14.25" customHeight="1" x14ac:dyDescent="0.15">
      <c r="A28" s="218"/>
      <c r="B28" s="219"/>
      <c r="C28" s="219"/>
      <c r="D28" s="220"/>
      <c r="E28" s="14"/>
      <c r="F28" s="3"/>
      <c r="G28" s="3"/>
      <c r="H28" s="3"/>
      <c r="I28" s="31"/>
      <c r="J28" s="58"/>
      <c r="K28" s="58"/>
      <c r="L28" s="58"/>
      <c r="M28" s="16">
        <v>23</v>
      </c>
      <c r="N28" s="17" t="s">
        <v>109</v>
      </c>
      <c r="O28" s="231" t="s">
        <v>123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116"/>
      <c r="AE28" s="116"/>
      <c r="AF28" s="116"/>
      <c r="AG28" s="116"/>
    </row>
    <row r="29" spans="1:33" ht="14.25" customHeight="1" x14ac:dyDescent="0.15">
      <c r="A29" s="218"/>
      <c r="B29" s="219"/>
      <c r="C29" s="219"/>
      <c r="D29" s="220"/>
      <c r="E29" s="14"/>
      <c r="F29" s="3"/>
      <c r="G29" s="3"/>
      <c r="H29" s="3"/>
      <c r="I29" s="31"/>
      <c r="J29" s="117" t="s">
        <v>127</v>
      </c>
      <c r="K29" s="186"/>
      <c r="L29" s="187"/>
      <c r="M29" s="18">
        <v>6</v>
      </c>
      <c r="N29" s="19" t="s">
        <v>109</v>
      </c>
      <c r="O29" s="232" t="s">
        <v>106</v>
      </c>
      <c r="P29" s="232"/>
      <c r="Q29" s="232"/>
      <c r="R29" s="232"/>
      <c r="S29" s="232"/>
      <c r="T29" s="233"/>
      <c r="U29" s="202"/>
      <c r="V29" s="202"/>
      <c r="W29" s="202"/>
      <c r="X29" s="202" t="s">
        <v>172</v>
      </c>
      <c r="Y29" s="202"/>
      <c r="Z29" s="202"/>
      <c r="AA29" s="105" t="s">
        <v>53</v>
      </c>
      <c r="AB29" s="200"/>
      <c r="AC29" s="106"/>
      <c r="AD29" s="238"/>
      <c r="AE29" s="239"/>
      <c r="AF29" s="239"/>
      <c r="AG29" s="240"/>
    </row>
    <row r="30" spans="1:33" ht="14.25" customHeight="1" x14ac:dyDescent="0.15">
      <c r="A30" s="218"/>
      <c r="B30" s="219"/>
      <c r="C30" s="219"/>
      <c r="D30" s="220"/>
      <c r="E30" s="14"/>
      <c r="F30" s="3"/>
      <c r="G30" s="3"/>
      <c r="H30" s="3"/>
      <c r="I30" s="31"/>
      <c r="J30" s="225"/>
      <c r="K30" s="226"/>
      <c r="L30" s="227"/>
      <c r="M30" s="18">
        <v>7</v>
      </c>
      <c r="N30" s="19" t="s">
        <v>109</v>
      </c>
      <c r="O30" s="232" t="s">
        <v>128</v>
      </c>
      <c r="P30" s="232"/>
      <c r="Q30" s="232"/>
      <c r="R30" s="232"/>
      <c r="S30" s="232"/>
      <c r="T30" s="233"/>
      <c r="U30" s="244"/>
      <c r="V30" s="245"/>
      <c r="W30" s="246"/>
      <c r="X30" s="244" t="s">
        <v>53</v>
      </c>
      <c r="Y30" s="245"/>
      <c r="Z30" s="246"/>
      <c r="AA30" s="105" t="s">
        <v>53</v>
      </c>
      <c r="AB30" s="200"/>
      <c r="AC30" s="106"/>
      <c r="AD30" s="238"/>
      <c r="AE30" s="239"/>
      <c r="AF30" s="239"/>
      <c r="AG30" s="240"/>
    </row>
    <row r="31" spans="1:33" ht="14.25" customHeight="1" x14ac:dyDescent="0.15">
      <c r="A31" s="218"/>
      <c r="B31" s="219"/>
      <c r="C31" s="219"/>
      <c r="D31" s="220"/>
      <c r="E31" s="14"/>
      <c r="F31" s="3"/>
      <c r="G31" s="3"/>
      <c r="H31" s="3"/>
      <c r="I31" s="31"/>
      <c r="J31" s="225"/>
      <c r="K31" s="226"/>
      <c r="L31" s="227"/>
      <c r="M31" s="18">
        <v>8</v>
      </c>
      <c r="N31" s="19" t="s">
        <v>109</v>
      </c>
      <c r="O31" s="232" t="s">
        <v>129</v>
      </c>
      <c r="P31" s="232"/>
      <c r="Q31" s="232"/>
      <c r="R31" s="232"/>
      <c r="S31" s="232"/>
      <c r="T31" s="233"/>
      <c r="U31" s="244"/>
      <c r="V31" s="245"/>
      <c r="W31" s="246"/>
      <c r="X31" s="244" t="s">
        <v>53</v>
      </c>
      <c r="Y31" s="245"/>
      <c r="Z31" s="246"/>
      <c r="AA31" s="105" t="s">
        <v>53</v>
      </c>
      <c r="AB31" s="200"/>
      <c r="AC31" s="106"/>
      <c r="AD31" s="238"/>
      <c r="AE31" s="239"/>
      <c r="AF31" s="239"/>
      <c r="AG31" s="240"/>
    </row>
    <row r="32" spans="1:33" ht="14.25" customHeight="1" x14ac:dyDescent="0.15">
      <c r="A32" s="218"/>
      <c r="B32" s="219"/>
      <c r="C32" s="219"/>
      <c r="D32" s="220"/>
      <c r="E32" s="14"/>
      <c r="F32" s="3"/>
      <c r="G32" s="3"/>
      <c r="H32" s="3"/>
      <c r="I32" s="31"/>
      <c r="J32" s="225"/>
      <c r="K32" s="226"/>
      <c r="L32" s="227"/>
      <c r="M32" s="18">
        <v>12</v>
      </c>
      <c r="N32" s="19" t="s">
        <v>109</v>
      </c>
      <c r="O32" s="232" t="s">
        <v>105</v>
      </c>
      <c r="P32" s="232"/>
      <c r="Q32" s="232"/>
      <c r="R32" s="232"/>
      <c r="S32" s="232"/>
      <c r="T32" s="233"/>
      <c r="U32" s="202"/>
      <c r="V32" s="202"/>
      <c r="W32" s="202"/>
      <c r="X32" s="244" t="s">
        <v>53</v>
      </c>
      <c r="Y32" s="245"/>
      <c r="Z32" s="246"/>
      <c r="AA32" s="105" t="s">
        <v>53</v>
      </c>
      <c r="AB32" s="200"/>
      <c r="AC32" s="106"/>
      <c r="AD32" s="116"/>
      <c r="AE32" s="116"/>
      <c r="AF32" s="116"/>
      <c r="AG32" s="116"/>
    </row>
    <row r="33" spans="1:33" ht="14.25" customHeight="1" x14ac:dyDescent="0.15">
      <c r="A33" s="218"/>
      <c r="B33" s="219"/>
      <c r="C33" s="219"/>
      <c r="D33" s="220"/>
      <c r="E33" s="14"/>
      <c r="F33" s="3"/>
      <c r="G33" s="3"/>
      <c r="H33" s="3"/>
      <c r="I33" s="31"/>
      <c r="J33" s="225"/>
      <c r="K33" s="226"/>
      <c r="L33" s="227"/>
      <c r="M33" s="18">
        <v>19</v>
      </c>
      <c r="N33" s="19" t="s">
        <v>109</v>
      </c>
      <c r="O33" s="232" t="s">
        <v>133</v>
      </c>
      <c r="P33" s="232"/>
      <c r="Q33" s="232"/>
      <c r="R33" s="232"/>
      <c r="S33" s="232"/>
      <c r="T33" s="233"/>
      <c r="U33" s="202"/>
      <c r="V33" s="202"/>
      <c r="W33" s="202"/>
      <c r="X33" s="244" t="s">
        <v>53</v>
      </c>
      <c r="Y33" s="245"/>
      <c r="Z33" s="246"/>
      <c r="AA33" s="105" t="s">
        <v>172</v>
      </c>
      <c r="AB33" s="200"/>
      <c r="AC33" s="106"/>
      <c r="AD33" s="116"/>
      <c r="AE33" s="116"/>
      <c r="AF33" s="116"/>
      <c r="AG33" s="116"/>
    </row>
    <row r="34" spans="1:33" ht="14.25" customHeight="1" x14ac:dyDescent="0.15">
      <c r="A34" s="218"/>
      <c r="B34" s="219"/>
      <c r="C34" s="219"/>
      <c r="D34" s="220"/>
      <c r="E34" s="14"/>
      <c r="F34" s="3"/>
      <c r="G34" s="3"/>
      <c r="H34" s="3"/>
      <c r="I34" s="31"/>
      <c r="J34" s="225"/>
      <c r="K34" s="226"/>
      <c r="L34" s="227"/>
      <c r="M34" s="16">
        <v>23</v>
      </c>
      <c r="N34" s="17" t="s">
        <v>109</v>
      </c>
      <c r="O34" s="231" t="s">
        <v>123</v>
      </c>
      <c r="P34" s="231"/>
      <c r="Q34" s="231"/>
      <c r="R34" s="231"/>
      <c r="S34" s="231"/>
      <c r="T34" s="201"/>
      <c r="U34" s="202"/>
      <c r="V34" s="202"/>
      <c r="W34" s="202"/>
      <c r="X34" s="203" t="s">
        <v>53</v>
      </c>
      <c r="Y34" s="203"/>
      <c r="Z34" s="203"/>
      <c r="AA34" s="203" t="s">
        <v>53</v>
      </c>
      <c r="AB34" s="203"/>
      <c r="AC34" s="203"/>
      <c r="AD34" s="116"/>
      <c r="AE34" s="116"/>
      <c r="AF34" s="116"/>
      <c r="AG34" s="116"/>
    </row>
    <row r="35" spans="1:33" ht="14.25" customHeight="1" x14ac:dyDescent="0.15">
      <c r="A35" s="218"/>
      <c r="B35" s="219"/>
      <c r="C35" s="219"/>
      <c r="D35" s="220"/>
      <c r="E35" s="117" t="s">
        <v>34</v>
      </c>
      <c r="F35" s="186"/>
      <c r="G35" s="186"/>
      <c r="H35" s="186"/>
      <c r="I35" s="187"/>
      <c r="J35" s="58" t="s">
        <v>124</v>
      </c>
      <c r="K35" s="58"/>
      <c r="L35" s="58"/>
      <c r="M35" s="16">
        <v>1</v>
      </c>
      <c r="N35" s="17" t="s">
        <v>109</v>
      </c>
      <c r="O35" s="231" t="s">
        <v>110</v>
      </c>
      <c r="P35" s="231"/>
      <c r="Q35" s="231"/>
      <c r="R35" s="231"/>
      <c r="S35" s="231"/>
      <c r="T35" s="201"/>
      <c r="U35" s="202"/>
      <c r="V35" s="202"/>
      <c r="W35" s="202"/>
      <c r="X35" s="203" t="s">
        <v>53</v>
      </c>
      <c r="Y35" s="203"/>
      <c r="Z35" s="203"/>
      <c r="AA35" s="203" t="s">
        <v>53</v>
      </c>
      <c r="AB35" s="203"/>
      <c r="AC35" s="203"/>
      <c r="AD35" s="116"/>
      <c r="AE35" s="116"/>
      <c r="AF35" s="116"/>
      <c r="AG35" s="116"/>
    </row>
    <row r="36" spans="1:33" ht="14.25" customHeight="1" x14ac:dyDescent="0.15">
      <c r="A36" s="218"/>
      <c r="B36" s="219"/>
      <c r="C36" s="219"/>
      <c r="D36" s="220"/>
      <c r="E36" s="225"/>
      <c r="F36" s="226"/>
      <c r="G36" s="226"/>
      <c r="H36" s="226"/>
      <c r="I36" s="227"/>
      <c r="J36" s="58"/>
      <c r="K36" s="58"/>
      <c r="L36" s="58"/>
      <c r="M36" s="16">
        <v>2</v>
      </c>
      <c r="N36" s="17" t="s">
        <v>109</v>
      </c>
      <c r="O36" s="231" t="s">
        <v>113</v>
      </c>
      <c r="P36" s="231"/>
      <c r="Q36" s="231"/>
      <c r="R36" s="231"/>
      <c r="S36" s="231"/>
      <c r="T36" s="201"/>
      <c r="U36" s="202"/>
      <c r="V36" s="202"/>
      <c r="W36" s="202"/>
      <c r="X36" s="203" t="s">
        <v>53</v>
      </c>
      <c r="Y36" s="203"/>
      <c r="Z36" s="203"/>
      <c r="AA36" s="203" t="s">
        <v>53</v>
      </c>
      <c r="AB36" s="203"/>
      <c r="AC36" s="203"/>
      <c r="AD36" s="116"/>
      <c r="AE36" s="116"/>
      <c r="AF36" s="116"/>
      <c r="AG36" s="116"/>
    </row>
    <row r="37" spans="1:33" ht="14.25" customHeight="1" x14ac:dyDescent="0.15">
      <c r="A37" s="218"/>
      <c r="B37" s="219"/>
      <c r="C37" s="219"/>
      <c r="D37" s="220"/>
      <c r="E37" s="225"/>
      <c r="F37" s="226"/>
      <c r="G37" s="226"/>
      <c r="H37" s="226"/>
      <c r="I37" s="227"/>
      <c r="J37" s="58"/>
      <c r="K37" s="58"/>
      <c r="L37" s="58"/>
      <c r="M37" s="16">
        <v>3</v>
      </c>
      <c r="N37" s="17" t="s">
        <v>109</v>
      </c>
      <c r="O37" s="231" t="s">
        <v>114</v>
      </c>
      <c r="P37" s="231"/>
      <c r="Q37" s="231"/>
      <c r="R37" s="231"/>
      <c r="S37" s="231"/>
      <c r="T37" s="201"/>
      <c r="U37" s="202"/>
      <c r="V37" s="202"/>
      <c r="W37" s="202"/>
      <c r="X37" s="203" t="s">
        <v>53</v>
      </c>
      <c r="Y37" s="203"/>
      <c r="Z37" s="203"/>
      <c r="AA37" s="203" t="s">
        <v>53</v>
      </c>
      <c r="AB37" s="203"/>
      <c r="AC37" s="203"/>
      <c r="AD37" s="116"/>
      <c r="AE37" s="116"/>
      <c r="AF37" s="116"/>
      <c r="AG37" s="116"/>
    </row>
    <row r="38" spans="1:33" ht="14.25" customHeight="1" x14ac:dyDescent="0.15">
      <c r="A38" s="218"/>
      <c r="B38" s="219"/>
      <c r="C38" s="219"/>
      <c r="D38" s="220"/>
      <c r="E38" s="225"/>
      <c r="F38" s="226"/>
      <c r="G38" s="226"/>
      <c r="H38" s="226"/>
      <c r="I38" s="227"/>
      <c r="J38" s="58"/>
      <c r="K38" s="58"/>
      <c r="L38" s="58"/>
      <c r="M38" s="16">
        <v>4</v>
      </c>
      <c r="N38" s="17" t="s">
        <v>109</v>
      </c>
      <c r="O38" s="231" t="s">
        <v>115</v>
      </c>
      <c r="P38" s="231"/>
      <c r="Q38" s="231"/>
      <c r="R38" s="231"/>
      <c r="S38" s="231"/>
      <c r="T38" s="201"/>
      <c r="U38" s="202"/>
      <c r="V38" s="202"/>
      <c r="W38" s="202"/>
      <c r="X38" s="203" t="s">
        <v>53</v>
      </c>
      <c r="Y38" s="203"/>
      <c r="Z38" s="203"/>
      <c r="AA38" s="203" t="s">
        <v>53</v>
      </c>
      <c r="AB38" s="203"/>
      <c r="AC38" s="203"/>
      <c r="AD38" s="116"/>
      <c r="AE38" s="116"/>
      <c r="AF38" s="116"/>
      <c r="AG38" s="116"/>
    </row>
    <row r="39" spans="1:33" ht="14.25" customHeight="1" x14ac:dyDescent="0.15">
      <c r="A39" s="218"/>
      <c r="B39" s="219"/>
      <c r="C39" s="219"/>
      <c r="D39" s="220"/>
      <c r="E39" s="225"/>
      <c r="F39" s="226"/>
      <c r="G39" s="226"/>
      <c r="H39" s="226"/>
      <c r="I39" s="227"/>
      <c r="J39" s="58"/>
      <c r="K39" s="58"/>
      <c r="L39" s="58"/>
      <c r="M39" s="16">
        <v>5</v>
      </c>
      <c r="N39" s="17" t="s">
        <v>109</v>
      </c>
      <c r="O39" s="231" t="s">
        <v>116</v>
      </c>
      <c r="P39" s="231"/>
      <c r="Q39" s="231"/>
      <c r="R39" s="231"/>
      <c r="S39" s="231"/>
      <c r="T39" s="201"/>
      <c r="U39" s="202"/>
      <c r="V39" s="202"/>
      <c r="W39" s="202"/>
      <c r="X39" s="203" t="s">
        <v>53</v>
      </c>
      <c r="Y39" s="203"/>
      <c r="Z39" s="203"/>
      <c r="AA39" s="67" t="s">
        <v>172</v>
      </c>
      <c r="AB39" s="67"/>
      <c r="AC39" s="67"/>
      <c r="AD39" s="116"/>
      <c r="AE39" s="116"/>
      <c r="AF39" s="116"/>
      <c r="AG39" s="116"/>
    </row>
    <row r="40" spans="1:33" ht="14.25" customHeight="1" x14ac:dyDescent="0.15">
      <c r="A40" s="218"/>
      <c r="B40" s="219"/>
      <c r="C40" s="219"/>
      <c r="D40" s="220"/>
      <c r="E40" s="225"/>
      <c r="F40" s="226"/>
      <c r="G40" s="226"/>
      <c r="H40" s="226"/>
      <c r="I40" s="227"/>
      <c r="J40" s="58"/>
      <c r="K40" s="58"/>
      <c r="L40" s="58"/>
      <c r="M40" s="16">
        <v>13</v>
      </c>
      <c r="N40" s="17" t="s">
        <v>109</v>
      </c>
      <c r="O40" s="231" t="s">
        <v>117</v>
      </c>
      <c r="P40" s="231"/>
      <c r="Q40" s="231"/>
      <c r="R40" s="231"/>
      <c r="S40" s="231"/>
      <c r="T40" s="201"/>
      <c r="U40" s="202"/>
      <c r="V40" s="202"/>
      <c r="W40" s="202"/>
      <c r="X40" s="203" t="s">
        <v>53</v>
      </c>
      <c r="Y40" s="203"/>
      <c r="Z40" s="203"/>
      <c r="AA40" s="203" t="s">
        <v>53</v>
      </c>
      <c r="AB40" s="203"/>
      <c r="AC40" s="203"/>
      <c r="AD40" s="116"/>
      <c r="AE40" s="116"/>
      <c r="AF40" s="116"/>
      <c r="AG40" s="116"/>
    </row>
    <row r="41" spans="1:33" ht="14.25" customHeight="1" x14ac:dyDescent="0.15">
      <c r="A41" s="218"/>
      <c r="B41" s="219"/>
      <c r="C41" s="219"/>
      <c r="D41" s="220"/>
      <c r="E41" s="225"/>
      <c r="F41" s="226"/>
      <c r="G41" s="226"/>
      <c r="H41" s="226"/>
      <c r="I41" s="227"/>
      <c r="J41" s="58"/>
      <c r="K41" s="58"/>
      <c r="L41" s="58"/>
      <c r="M41" s="16">
        <v>14</v>
      </c>
      <c r="N41" s="17" t="s">
        <v>109</v>
      </c>
      <c r="O41" s="231" t="s">
        <v>151</v>
      </c>
      <c r="P41" s="231"/>
      <c r="Q41" s="231"/>
      <c r="R41" s="231"/>
      <c r="S41" s="231"/>
      <c r="T41" s="201"/>
      <c r="U41" s="202"/>
      <c r="V41" s="202"/>
      <c r="W41" s="202"/>
      <c r="X41" s="203" t="s">
        <v>53</v>
      </c>
      <c r="Y41" s="203"/>
      <c r="Z41" s="203"/>
      <c r="AA41" s="203" t="s">
        <v>53</v>
      </c>
      <c r="AB41" s="203"/>
      <c r="AC41" s="203"/>
      <c r="AD41" s="116"/>
      <c r="AE41" s="116"/>
      <c r="AF41" s="116"/>
      <c r="AG41" s="116"/>
    </row>
    <row r="42" spans="1:33" ht="14.25" customHeight="1" x14ac:dyDescent="0.15">
      <c r="A42" s="218"/>
      <c r="B42" s="219"/>
      <c r="C42" s="219"/>
      <c r="D42" s="220"/>
      <c r="E42" s="225"/>
      <c r="F42" s="226"/>
      <c r="G42" s="226"/>
      <c r="H42" s="226"/>
      <c r="I42" s="227"/>
      <c r="J42" s="58"/>
      <c r="K42" s="58"/>
      <c r="L42" s="58"/>
      <c r="M42" s="16">
        <v>20</v>
      </c>
      <c r="N42" s="17" t="s">
        <v>109</v>
      </c>
      <c r="O42" s="231" t="s">
        <v>120</v>
      </c>
      <c r="P42" s="231"/>
      <c r="Q42" s="231"/>
      <c r="R42" s="231"/>
      <c r="S42" s="231"/>
      <c r="T42" s="201"/>
      <c r="U42" s="202"/>
      <c r="V42" s="202"/>
      <c r="W42" s="202"/>
      <c r="X42" s="203" t="s">
        <v>53</v>
      </c>
      <c r="Y42" s="203"/>
      <c r="Z42" s="203"/>
      <c r="AA42" s="203" t="s">
        <v>53</v>
      </c>
      <c r="AB42" s="203"/>
      <c r="AC42" s="203"/>
      <c r="AD42" s="116"/>
      <c r="AE42" s="116"/>
      <c r="AF42" s="116"/>
      <c r="AG42" s="116"/>
    </row>
    <row r="43" spans="1:33" ht="14.25" customHeight="1" x14ac:dyDescent="0.15">
      <c r="A43" s="218"/>
      <c r="B43" s="219"/>
      <c r="C43" s="219"/>
      <c r="D43" s="220"/>
      <c r="E43" s="225"/>
      <c r="F43" s="226"/>
      <c r="G43" s="226"/>
      <c r="H43" s="226"/>
      <c r="I43" s="227"/>
      <c r="J43" s="58"/>
      <c r="K43" s="58"/>
      <c r="L43" s="58"/>
      <c r="M43" s="16">
        <v>21</v>
      </c>
      <c r="N43" s="17" t="s">
        <v>109</v>
      </c>
      <c r="O43" s="231" t="s">
        <v>121</v>
      </c>
      <c r="P43" s="231"/>
      <c r="Q43" s="231"/>
      <c r="R43" s="231"/>
      <c r="S43" s="231"/>
      <c r="T43" s="201"/>
      <c r="U43" s="202"/>
      <c r="V43" s="202"/>
      <c r="W43" s="202"/>
      <c r="X43" s="203" t="s">
        <v>53</v>
      </c>
      <c r="Y43" s="203"/>
      <c r="Z43" s="203"/>
      <c r="AA43" s="203" t="s">
        <v>53</v>
      </c>
      <c r="AB43" s="203"/>
      <c r="AC43" s="203"/>
      <c r="AD43" s="116"/>
      <c r="AE43" s="116"/>
      <c r="AF43" s="116"/>
      <c r="AG43" s="116"/>
    </row>
    <row r="44" spans="1:33" ht="14.25" customHeight="1" x14ac:dyDescent="0.15">
      <c r="A44" s="218"/>
      <c r="B44" s="219"/>
      <c r="C44" s="219"/>
      <c r="D44" s="220"/>
      <c r="E44" s="225"/>
      <c r="F44" s="226"/>
      <c r="G44" s="226"/>
      <c r="H44" s="226"/>
      <c r="I44" s="227"/>
      <c r="J44" s="58"/>
      <c r="K44" s="58"/>
      <c r="L44" s="58"/>
      <c r="M44" s="16">
        <v>23</v>
      </c>
      <c r="N44" s="17" t="s">
        <v>109</v>
      </c>
      <c r="O44" s="231" t="s">
        <v>123</v>
      </c>
      <c r="P44" s="231"/>
      <c r="Q44" s="231"/>
      <c r="R44" s="231"/>
      <c r="S44" s="231"/>
      <c r="T44" s="201"/>
      <c r="U44" s="202"/>
      <c r="V44" s="202"/>
      <c r="W44" s="202"/>
      <c r="X44" s="203" t="s">
        <v>53</v>
      </c>
      <c r="Y44" s="203"/>
      <c r="Z44" s="203"/>
      <c r="AA44" s="203" t="s">
        <v>53</v>
      </c>
      <c r="AB44" s="203"/>
      <c r="AC44" s="203"/>
      <c r="AD44" s="116"/>
      <c r="AE44" s="116"/>
      <c r="AF44" s="116"/>
      <c r="AG44" s="116"/>
    </row>
    <row r="45" spans="1:33" ht="14.25" customHeight="1" x14ac:dyDescent="0.15">
      <c r="A45" s="218"/>
      <c r="B45" s="219"/>
      <c r="C45" s="219"/>
      <c r="D45" s="220"/>
      <c r="E45" s="225"/>
      <c r="F45" s="226"/>
      <c r="G45" s="226"/>
      <c r="H45" s="226"/>
      <c r="I45" s="227"/>
      <c r="J45" s="58"/>
      <c r="K45" s="58"/>
      <c r="L45" s="58"/>
      <c r="M45" s="16">
        <v>24</v>
      </c>
      <c r="N45" s="17" t="s">
        <v>109</v>
      </c>
      <c r="O45" s="231" t="s">
        <v>191</v>
      </c>
      <c r="P45" s="231"/>
      <c r="Q45" s="231"/>
      <c r="R45" s="231"/>
      <c r="S45" s="231"/>
      <c r="T45" s="201"/>
      <c r="U45" s="202"/>
      <c r="V45" s="202"/>
      <c r="W45" s="202"/>
      <c r="X45" s="203" t="s">
        <v>53</v>
      </c>
      <c r="Y45" s="203"/>
      <c r="Z45" s="203"/>
      <c r="AA45" s="203" t="s">
        <v>53</v>
      </c>
      <c r="AB45" s="203"/>
      <c r="AC45" s="203"/>
      <c r="AD45" s="116"/>
      <c r="AE45" s="116"/>
      <c r="AF45" s="116"/>
      <c r="AG45" s="116"/>
    </row>
    <row r="46" spans="1:33" ht="14.25" customHeight="1" x14ac:dyDescent="0.15">
      <c r="A46" s="218"/>
      <c r="B46" s="219"/>
      <c r="C46" s="219"/>
      <c r="D46" s="220"/>
      <c r="E46" s="225"/>
      <c r="F46" s="226"/>
      <c r="G46" s="226"/>
      <c r="H46" s="226"/>
      <c r="I46" s="227"/>
      <c r="J46" s="117" t="s">
        <v>127</v>
      </c>
      <c r="K46" s="186"/>
      <c r="L46" s="187"/>
      <c r="M46" s="18">
        <v>6</v>
      </c>
      <c r="N46" s="19" t="s">
        <v>109</v>
      </c>
      <c r="O46" s="232" t="s">
        <v>106</v>
      </c>
      <c r="P46" s="232"/>
      <c r="Q46" s="232"/>
      <c r="R46" s="232"/>
      <c r="S46" s="232"/>
      <c r="T46" s="233"/>
      <c r="U46" s="202"/>
      <c r="V46" s="202"/>
      <c r="W46" s="202"/>
      <c r="X46" s="202" t="s">
        <v>172</v>
      </c>
      <c r="Y46" s="202"/>
      <c r="Z46" s="202"/>
      <c r="AA46" s="105" t="s">
        <v>53</v>
      </c>
      <c r="AB46" s="200"/>
      <c r="AC46" s="106"/>
      <c r="AD46" s="238"/>
      <c r="AE46" s="239"/>
      <c r="AF46" s="239"/>
      <c r="AG46" s="240"/>
    </row>
    <row r="47" spans="1:33" ht="14.25" customHeight="1" x14ac:dyDescent="0.15">
      <c r="A47" s="218"/>
      <c r="B47" s="219"/>
      <c r="C47" s="219"/>
      <c r="D47" s="220"/>
      <c r="E47" s="225"/>
      <c r="F47" s="226"/>
      <c r="G47" s="226"/>
      <c r="H47" s="226"/>
      <c r="I47" s="227"/>
      <c r="J47" s="225"/>
      <c r="K47" s="226"/>
      <c r="L47" s="227"/>
      <c r="M47" s="18">
        <v>12</v>
      </c>
      <c r="N47" s="19" t="s">
        <v>109</v>
      </c>
      <c r="O47" s="232" t="s">
        <v>105</v>
      </c>
      <c r="P47" s="232"/>
      <c r="Q47" s="232"/>
      <c r="R47" s="232"/>
      <c r="S47" s="232"/>
      <c r="T47" s="233"/>
      <c r="U47" s="202"/>
      <c r="V47" s="202"/>
      <c r="W47" s="202"/>
      <c r="X47" s="244" t="s">
        <v>53</v>
      </c>
      <c r="Y47" s="245"/>
      <c r="Z47" s="246"/>
      <c r="AA47" s="105" t="s">
        <v>53</v>
      </c>
      <c r="AB47" s="200"/>
      <c r="AC47" s="106"/>
      <c r="AD47" s="116"/>
      <c r="AE47" s="116"/>
      <c r="AF47" s="116"/>
      <c r="AG47" s="116"/>
    </row>
    <row r="48" spans="1:33" ht="14.25" customHeight="1" x14ac:dyDescent="0.15">
      <c r="A48" s="218"/>
      <c r="B48" s="219"/>
      <c r="C48" s="219"/>
      <c r="D48" s="220"/>
      <c r="E48" s="225"/>
      <c r="F48" s="226"/>
      <c r="G48" s="226"/>
      <c r="H48" s="226"/>
      <c r="I48" s="227"/>
      <c r="J48" s="225"/>
      <c r="K48" s="226"/>
      <c r="L48" s="227"/>
      <c r="M48" s="16">
        <v>21</v>
      </c>
      <c r="N48" s="17" t="s">
        <v>109</v>
      </c>
      <c r="O48" s="231" t="s">
        <v>121</v>
      </c>
      <c r="P48" s="231"/>
      <c r="Q48" s="231"/>
      <c r="R48" s="231"/>
      <c r="S48" s="231"/>
      <c r="T48" s="201"/>
      <c r="U48" s="202"/>
      <c r="V48" s="202"/>
      <c r="W48" s="202"/>
      <c r="X48" s="203" t="s">
        <v>53</v>
      </c>
      <c r="Y48" s="203"/>
      <c r="Z48" s="203"/>
      <c r="AA48" s="203" t="s">
        <v>53</v>
      </c>
      <c r="AB48" s="203"/>
      <c r="AC48" s="203"/>
      <c r="AD48" s="116"/>
      <c r="AE48" s="116"/>
      <c r="AF48" s="116"/>
      <c r="AG48" s="116"/>
    </row>
    <row r="49" spans="1:33" ht="14.25" customHeight="1" x14ac:dyDescent="0.15">
      <c r="A49" s="218"/>
      <c r="B49" s="219"/>
      <c r="C49" s="219"/>
      <c r="D49" s="220"/>
      <c r="E49" s="225"/>
      <c r="F49" s="226"/>
      <c r="G49" s="226"/>
      <c r="H49" s="226"/>
      <c r="I49" s="227"/>
      <c r="J49" s="228"/>
      <c r="K49" s="229"/>
      <c r="L49" s="230"/>
      <c r="M49" s="16">
        <v>23</v>
      </c>
      <c r="N49" s="17" t="s">
        <v>109</v>
      </c>
      <c r="O49" s="231" t="s">
        <v>123</v>
      </c>
      <c r="P49" s="231"/>
      <c r="Q49" s="231"/>
      <c r="R49" s="231"/>
      <c r="S49" s="231"/>
      <c r="T49" s="201"/>
      <c r="U49" s="202"/>
      <c r="V49" s="202"/>
      <c r="W49" s="202"/>
      <c r="X49" s="203" t="s">
        <v>53</v>
      </c>
      <c r="Y49" s="203"/>
      <c r="Z49" s="203"/>
      <c r="AA49" s="203" t="s">
        <v>53</v>
      </c>
      <c r="AB49" s="203"/>
      <c r="AC49" s="203"/>
      <c r="AD49" s="116"/>
      <c r="AE49" s="116"/>
      <c r="AF49" s="116"/>
      <c r="AG49" s="116"/>
    </row>
    <row r="50" spans="1:33" ht="14.25" customHeight="1" x14ac:dyDescent="0.15">
      <c r="A50" s="218"/>
      <c r="B50" s="219"/>
      <c r="C50" s="219"/>
      <c r="D50" s="220"/>
      <c r="E50" s="225"/>
      <c r="F50" s="226"/>
      <c r="G50" s="226"/>
      <c r="H50" s="226"/>
      <c r="I50" s="227"/>
      <c r="J50" s="117" t="s">
        <v>107</v>
      </c>
      <c r="K50" s="186"/>
      <c r="L50" s="187"/>
      <c r="M50" s="16">
        <v>13</v>
      </c>
      <c r="N50" s="17" t="s">
        <v>109</v>
      </c>
      <c r="O50" s="231" t="s">
        <v>117</v>
      </c>
      <c r="P50" s="231"/>
      <c r="Q50" s="231"/>
      <c r="R50" s="231"/>
      <c r="S50" s="231"/>
      <c r="T50" s="201"/>
      <c r="U50" s="202"/>
      <c r="V50" s="202"/>
      <c r="W50" s="202"/>
      <c r="X50" s="203" t="s">
        <v>53</v>
      </c>
      <c r="Y50" s="203"/>
      <c r="Z50" s="203"/>
      <c r="AA50" s="203" t="s">
        <v>53</v>
      </c>
      <c r="AB50" s="203"/>
      <c r="AC50" s="203"/>
      <c r="AD50" s="238"/>
      <c r="AE50" s="239"/>
      <c r="AF50" s="239"/>
      <c r="AG50" s="240"/>
    </row>
    <row r="51" spans="1:33" ht="14.25" customHeight="1" x14ac:dyDescent="0.15">
      <c r="A51" s="218"/>
      <c r="B51" s="219"/>
      <c r="C51" s="219"/>
      <c r="D51" s="220"/>
      <c r="E51" s="225"/>
      <c r="F51" s="226"/>
      <c r="G51" s="226"/>
      <c r="H51" s="226"/>
      <c r="I51" s="227"/>
      <c r="J51" s="225"/>
      <c r="K51" s="226"/>
      <c r="L51" s="227"/>
      <c r="M51" s="16">
        <v>14</v>
      </c>
      <c r="N51" s="17" t="s">
        <v>109</v>
      </c>
      <c r="O51" s="231" t="s">
        <v>151</v>
      </c>
      <c r="P51" s="231"/>
      <c r="Q51" s="231"/>
      <c r="R51" s="231"/>
      <c r="S51" s="231"/>
      <c r="T51" s="201"/>
      <c r="U51" s="202"/>
      <c r="V51" s="202"/>
      <c r="W51" s="202"/>
      <c r="X51" s="203" t="s">
        <v>53</v>
      </c>
      <c r="Y51" s="203"/>
      <c r="Z51" s="203"/>
      <c r="AA51" s="203" t="s">
        <v>53</v>
      </c>
      <c r="AB51" s="203"/>
      <c r="AC51" s="203"/>
      <c r="AD51" s="238"/>
      <c r="AE51" s="239"/>
      <c r="AF51" s="239"/>
      <c r="AG51" s="240"/>
    </row>
    <row r="52" spans="1:33" ht="14.25" customHeight="1" x14ac:dyDescent="0.15">
      <c r="A52" s="218"/>
      <c r="B52" s="219"/>
      <c r="C52" s="219"/>
      <c r="D52" s="220"/>
      <c r="E52" s="225"/>
      <c r="F52" s="226"/>
      <c r="G52" s="226"/>
      <c r="H52" s="226"/>
      <c r="I52" s="227"/>
      <c r="J52" s="225"/>
      <c r="K52" s="226"/>
      <c r="L52" s="227"/>
      <c r="M52" s="18">
        <v>19</v>
      </c>
      <c r="N52" s="19" t="s">
        <v>109</v>
      </c>
      <c r="O52" s="232" t="s">
        <v>133</v>
      </c>
      <c r="P52" s="232"/>
      <c r="Q52" s="232"/>
      <c r="R52" s="232"/>
      <c r="S52" s="232"/>
      <c r="T52" s="233"/>
      <c r="U52" s="202"/>
      <c r="V52" s="202"/>
      <c r="W52" s="202"/>
      <c r="X52" s="244" t="s">
        <v>53</v>
      </c>
      <c r="Y52" s="245"/>
      <c r="Z52" s="246"/>
      <c r="AA52" s="105" t="s">
        <v>172</v>
      </c>
      <c r="AB52" s="200"/>
      <c r="AC52" s="106"/>
      <c r="AD52" s="238"/>
      <c r="AE52" s="239"/>
      <c r="AF52" s="239"/>
      <c r="AG52" s="240"/>
    </row>
    <row r="53" spans="1:33" ht="14.25" customHeight="1" x14ac:dyDescent="0.15">
      <c r="A53" s="218"/>
      <c r="B53" s="219"/>
      <c r="C53" s="219"/>
      <c r="D53" s="220"/>
      <c r="E53" s="225"/>
      <c r="F53" s="226"/>
      <c r="G53" s="226"/>
      <c r="H53" s="226"/>
      <c r="I53" s="227"/>
      <c r="J53" s="225"/>
      <c r="K53" s="226"/>
      <c r="L53" s="227"/>
      <c r="M53" s="16">
        <v>20</v>
      </c>
      <c r="N53" s="17" t="s">
        <v>109</v>
      </c>
      <c r="O53" s="231" t="s">
        <v>120</v>
      </c>
      <c r="P53" s="231"/>
      <c r="Q53" s="231"/>
      <c r="R53" s="231"/>
      <c r="S53" s="231"/>
      <c r="T53" s="201"/>
      <c r="U53" s="202"/>
      <c r="V53" s="202"/>
      <c r="W53" s="202"/>
      <c r="X53" s="203" t="s">
        <v>53</v>
      </c>
      <c r="Y53" s="203"/>
      <c r="Z53" s="203"/>
      <c r="AA53" s="203" t="s">
        <v>53</v>
      </c>
      <c r="AB53" s="203"/>
      <c r="AC53" s="203"/>
      <c r="AD53" s="116"/>
      <c r="AE53" s="116"/>
      <c r="AF53" s="116"/>
      <c r="AG53" s="116"/>
    </row>
    <row r="54" spans="1:33" ht="14.25" customHeight="1" x14ac:dyDescent="0.15">
      <c r="A54" s="218"/>
      <c r="B54" s="219"/>
      <c r="C54" s="219"/>
      <c r="D54" s="220"/>
      <c r="E54" s="225"/>
      <c r="F54" s="226"/>
      <c r="G54" s="226"/>
      <c r="H54" s="226"/>
      <c r="I54" s="227"/>
      <c r="J54" s="225"/>
      <c r="K54" s="226"/>
      <c r="L54" s="227"/>
      <c r="M54" s="16">
        <v>21</v>
      </c>
      <c r="N54" s="17" t="s">
        <v>109</v>
      </c>
      <c r="O54" s="231" t="s">
        <v>121</v>
      </c>
      <c r="P54" s="231"/>
      <c r="Q54" s="231"/>
      <c r="R54" s="231"/>
      <c r="S54" s="231"/>
      <c r="T54" s="201"/>
      <c r="U54" s="202"/>
      <c r="V54" s="202"/>
      <c r="W54" s="202"/>
      <c r="X54" s="203" t="s">
        <v>53</v>
      </c>
      <c r="Y54" s="203"/>
      <c r="Z54" s="203"/>
      <c r="AA54" s="203" t="s">
        <v>53</v>
      </c>
      <c r="AB54" s="203"/>
      <c r="AC54" s="203"/>
      <c r="AD54" s="116"/>
      <c r="AE54" s="116"/>
      <c r="AF54" s="116"/>
      <c r="AG54" s="116"/>
    </row>
    <row r="55" spans="1:33" ht="14.25" customHeight="1" x14ac:dyDescent="0.15">
      <c r="A55" s="218"/>
      <c r="B55" s="219"/>
      <c r="C55" s="219"/>
      <c r="D55" s="220"/>
      <c r="E55" s="225"/>
      <c r="F55" s="226"/>
      <c r="G55" s="226"/>
      <c r="H55" s="226"/>
      <c r="I55" s="227"/>
      <c r="J55" s="225"/>
      <c r="K55" s="226"/>
      <c r="L55" s="227"/>
      <c r="M55" s="16">
        <v>23</v>
      </c>
      <c r="N55" s="17" t="s">
        <v>109</v>
      </c>
      <c r="O55" s="231" t="s">
        <v>123</v>
      </c>
      <c r="P55" s="231"/>
      <c r="Q55" s="231"/>
      <c r="R55" s="231"/>
      <c r="S55" s="231"/>
      <c r="T55" s="201"/>
      <c r="U55" s="202"/>
      <c r="V55" s="202"/>
      <c r="W55" s="202"/>
      <c r="X55" s="203" t="s">
        <v>53</v>
      </c>
      <c r="Y55" s="203"/>
      <c r="Z55" s="203"/>
      <c r="AA55" s="203" t="s">
        <v>53</v>
      </c>
      <c r="AB55" s="203"/>
      <c r="AC55" s="203"/>
      <c r="AD55" s="116"/>
      <c r="AE55" s="116"/>
      <c r="AF55" s="116"/>
      <c r="AG55" s="116"/>
    </row>
    <row r="56" spans="1:33" ht="14.25" customHeight="1" x14ac:dyDescent="0.15">
      <c r="A56" s="221"/>
      <c r="B56" s="222"/>
      <c r="C56" s="222"/>
      <c r="D56" s="223"/>
      <c r="E56" s="228"/>
      <c r="F56" s="229"/>
      <c r="G56" s="229"/>
      <c r="H56" s="229"/>
      <c r="I56" s="230"/>
      <c r="J56" s="228"/>
      <c r="K56" s="229"/>
      <c r="L56" s="230"/>
      <c r="M56" s="16">
        <v>24</v>
      </c>
      <c r="N56" s="17" t="s">
        <v>109</v>
      </c>
      <c r="O56" s="231" t="s">
        <v>191</v>
      </c>
      <c r="P56" s="231"/>
      <c r="Q56" s="231"/>
      <c r="R56" s="231"/>
      <c r="S56" s="231"/>
      <c r="T56" s="201"/>
      <c r="U56" s="202"/>
      <c r="V56" s="202"/>
      <c r="W56" s="202"/>
      <c r="X56" s="203" t="s">
        <v>53</v>
      </c>
      <c r="Y56" s="203"/>
      <c r="Z56" s="203"/>
      <c r="AA56" s="203" t="s">
        <v>53</v>
      </c>
      <c r="AB56" s="203"/>
      <c r="AC56" s="203"/>
      <c r="AD56" s="116"/>
      <c r="AE56" s="116"/>
      <c r="AF56" s="116"/>
      <c r="AG56" s="116"/>
    </row>
    <row r="57" spans="1:33" ht="30" customHeight="1" x14ac:dyDescent="0.15">
      <c r="A57" s="132" t="s">
        <v>177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61"/>
      <c r="O57" s="62" t="s">
        <v>2</v>
      </c>
      <c r="P57" s="62"/>
      <c r="Q57" s="62"/>
      <c r="R57" s="67"/>
      <c r="S57" s="67"/>
      <c r="T57" s="67"/>
      <c r="U57" s="67"/>
      <c r="V57" s="67"/>
      <c r="W57" s="1"/>
      <c r="X57" s="62" t="s">
        <v>108</v>
      </c>
      <c r="Y57" s="62"/>
      <c r="Z57" s="62"/>
      <c r="AA57" s="132" t="str">
        <f>+$AA$1</f>
        <v/>
      </c>
      <c r="AB57" s="143"/>
      <c r="AC57" s="143"/>
      <c r="AD57" s="143"/>
      <c r="AE57" s="143"/>
      <c r="AF57" s="143"/>
      <c r="AG57" s="61"/>
    </row>
    <row r="58" spans="1:33" ht="5.0999999999999996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28"/>
      <c r="AB58" s="1"/>
      <c r="AC58" s="1"/>
      <c r="AD58" s="1"/>
      <c r="AE58" s="1"/>
      <c r="AF58" s="1"/>
      <c r="AG58" s="1"/>
    </row>
    <row r="59" spans="1:33" ht="11.25" customHeight="1" x14ac:dyDescent="0.15">
      <c r="A59" s="58" t="s">
        <v>80</v>
      </c>
      <c r="B59" s="58"/>
      <c r="C59" s="58"/>
      <c r="D59" s="58"/>
      <c r="E59" s="145" t="str">
        <f>+$E$3</f>
        <v/>
      </c>
      <c r="F59" s="145"/>
      <c r="G59" s="145"/>
      <c r="H59" s="145"/>
      <c r="I59" s="145"/>
      <c r="J59" s="145"/>
      <c r="K59" s="145"/>
      <c r="L59" s="145"/>
      <c r="M59" s="62" t="s">
        <v>1</v>
      </c>
      <c r="N59" s="62"/>
      <c r="O59" s="62"/>
      <c r="P59" s="62"/>
      <c r="Q59" s="237" t="str">
        <f>+$Q$3</f>
        <v xml:space="preserve">
</v>
      </c>
      <c r="R59" s="237"/>
      <c r="S59" s="237"/>
      <c r="T59" s="237"/>
      <c r="U59" s="237"/>
      <c r="V59" s="237"/>
      <c r="W59" s="237"/>
      <c r="X59" s="237"/>
      <c r="Y59" s="237"/>
      <c r="Z59" s="62" t="s">
        <v>6</v>
      </c>
      <c r="AA59" s="62"/>
      <c r="AB59" s="62"/>
      <c r="AC59" s="62"/>
      <c r="AD59" s="62" t="str">
        <f>+$AD$3</f>
        <v/>
      </c>
      <c r="AE59" s="62"/>
      <c r="AF59" s="62"/>
      <c r="AG59" s="62"/>
    </row>
    <row r="60" spans="1:33" ht="15" customHeight="1" x14ac:dyDescent="0.15">
      <c r="A60" s="58"/>
      <c r="B60" s="58"/>
      <c r="C60" s="58"/>
      <c r="D60" s="58"/>
      <c r="E60" s="144" t="str">
        <f>+$E$4</f>
        <v/>
      </c>
      <c r="F60" s="144"/>
      <c r="G60" s="144"/>
      <c r="H60" s="144"/>
      <c r="I60" s="144"/>
      <c r="J60" s="144"/>
      <c r="K60" s="144"/>
      <c r="L60" s="144"/>
      <c r="M60" s="62"/>
      <c r="N60" s="62"/>
      <c r="O60" s="62"/>
      <c r="P60" s="62"/>
      <c r="Q60" s="237"/>
      <c r="R60" s="237"/>
      <c r="S60" s="237"/>
      <c r="T60" s="237"/>
      <c r="U60" s="237"/>
      <c r="V60" s="237"/>
      <c r="W60" s="237"/>
      <c r="X60" s="237"/>
      <c r="Y60" s="237"/>
      <c r="Z60" s="62"/>
      <c r="AA60" s="62"/>
      <c r="AB60" s="62"/>
      <c r="AC60" s="62"/>
      <c r="AD60" s="62"/>
      <c r="AE60" s="62"/>
      <c r="AF60" s="62"/>
      <c r="AG60" s="62"/>
    </row>
    <row r="61" spans="1:33" ht="15" customHeight="1" x14ac:dyDescent="0.15">
      <c r="A61" s="58" t="s">
        <v>164</v>
      </c>
      <c r="B61" s="58"/>
      <c r="C61" s="58"/>
      <c r="D61" s="58"/>
      <c r="E61" s="204" t="str">
        <f>+$E$5</f>
        <v xml:space="preserve">
</v>
      </c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54"/>
      <c r="Q61" s="206" t="s">
        <v>7</v>
      </c>
      <c r="R61" s="207"/>
      <c r="S61" s="207"/>
      <c r="T61" s="208"/>
      <c r="U61" s="62" t="str">
        <f>+$U$5</f>
        <v/>
      </c>
      <c r="V61" s="62"/>
      <c r="W61" s="62"/>
      <c r="X61" s="62"/>
      <c r="Y61" s="62"/>
      <c r="Z61" s="62" t="s">
        <v>79</v>
      </c>
      <c r="AA61" s="62"/>
      <c r="AB61" s="62"/>
      <c r="AC61" s="62" t="str">
        <f>+$AC$5</f>
        <v/>
      </c>
      <c r="AD61" s="62"/>
      <c r="AE61" s="62"/>
      <c r="AF61" s="62"/>
      <c r="AG61" s="62"/>
    </row>
    <row r="62" spans="1:33" s="25" customFormat="1" ht="5.0999999999999996" customHeigh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t="14.25" customHeight="1" x14ac:dyDescent="0.15">
      <c r="A63" s="62" t="s">
        <v>64</v>
      </c>
      <c r="B63" s="62"/>
      <c r="C63" s="62"/>
      <c r="D63" s="62"/>
      <c r="E63" s="62" t="s">
        <v>54</v>
      </c>
      <c r="F63" s="62"/>
      <c r="G63" s="62"/>
      <c r="H63" s="62"/>
      <c r="I63" s="62"/>
      <c r="J63" s="62" t="s">
        <v>65</v>
      </c>
      <c r="K63" s="62"/>
      <c r="L63" s="62"/>
      <c r="M63" s="62" t="s">
        <v>55</v>
      </c>
      <c r="N63" s="62"/>
      <c r="O63" s="62"/>
      <c r="P63" s="62"/>
      <c r="Q63" s="62"/>
      <c r="R63" s="62"/>
      <c r="S63" s="62"/>
      <c r="T63" s="62"/>
      <c r="U63" s="78" t="s">
        <v>111</v>
      </c>
      <c r="V63" s="79"/>
      <c r="W63" s="80"/>
      <c r="X63" s="117" t="s">
        <v>112</v>
      </c>
      <c r="Y63" s="79"/>
      <c r="Z63" s="80"/>
      <c r="AA63" s="209" t="s">
        <v>86</v>
      </c>
      <c r="AB63" s="210"/>
      <c r="AC63" s="211"/>
      <c r="AD63" s="209" t="s">
        <v>23</v>
      </c>
      <c r="AE63" s="210"/>
      <c r="AF63" s="210"/>
      <c r="AG63" s="211"/>
    </row>
    <row r="64" spans="1:33" ht="14.25" customHeight="1" x14ac:dyDescent="0.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119"/>
      <c r="V64" s="120"/>
      <c r="W64" s="121"/>
      <c r="X64" s="119"/>
      <c r="Y64" s="120"/>
      <c r="Z64" s="121"/>
      <c r="AA64" s="212"/>
      <c r="AB64" s="213"/>
      <c r="AC64" s="214"/>
      <c r="AD64" s="212"/>
      <c r="AE64" s="213"/>
      <c r="AF64" s="213"/>
      <c r="AG64" s="214"/>
    </row>
    <row r="65" spans="1:33" ht="14.25" customHeight="1" x14ac:dyDescent="0.15">
      <c r="A65" s="215" t="s">
        <v>30</v>
      </c>
      <c r="B65" s="216"/>
      <c r="C65" s="216"/>
      <c r="D65" s="217"/>
      <c r="E65" s="12"/>
      <c r="F65" s="9"/>
      <c r="G65" s="9"/>
      <c r="H65" s="9"/>
      <c r="I65" s="32"/>
      <c r="J65" s="117" t="s">
        <v>124</v>
      </c>
      <c r="K65" s="186"/>
      <c r="L65" s="187"/>
      <c r="M65" s="16">
        <v>1</v>
      </c>
      <c r="N65" s="17" t="s">
        <v>109</v>
      </c>
      <c r="O65" s="231" t="s">
        <v>110</v>
      </c>
      <c r="P65" s="231"/>
      <c r="Q65" s="231"/>
      <c r="R65" s="231"/>
      <c r="S65" s="231"/>
      <c r="T65" s="201"/>
      <c r="U65" s="202"/>
      <c r="V65" s="202"/>
      <c r="W65" s="202"/>
      <c r="X65" s="203" t="s">
        <v>53</v>
      </c>
      <c r="Y65" s="203"/>
      <c r="Z65" s="203"/>
      <c r="AA65" s="203" t="s">
        <v>53</v>
      </c>
      <c r="AB65" s="203"/>
      <c r="AC65" s="203"/>
      <c r="AD65" s="116"/>
      <c r="AE65" s="116"/>
      <c r="AF65" s="116"/>
      <c r="AG65" s="116"/>
    </row>
    <row r="66" spans="1:33" ht="14.25" customHeight="1" x14ac:dyDescent="0.15">
      <c r="A66" s="218"/>
      <c r="B66" s="219"/>
      <c r="C66" s="219"/>
      <c r="D66" s="220"/>
      <c r="E66" s="14"/>
      <c r="F66" s="226" t="s">
        <v>35</v>
      </c>
      <c r="G66" s="226"/>
      <c r="H66" s="226"/>
      <c r="I66" s="31"/>
      <c r="J66" s="225"/>
      <c r="K66" s="226"/>
      <c r="L66" s="227"/>
      <c r="M66" s="16">
        <v>2</v>
      </c>
      <c r="N66" s="17" t="s">
        <v>109</v>
      </c>
      <c r="O66" s="231" t="s">
        <v>113</v>
      </c>
      <c r="P66" s="231"/>
      <c r="Q66" s="231"/>
      <c r="R66" s="231"/>
      <c r="S66" s="231"/>
      <c r="T66" s="201"/>
      <c r="U66" s="202"/>
      <c r="V66" s="202"/>
      <c r="W66" s="202"/>
      <c r="X66" s="203" t="s">
        <v>53</v>
      </c>
      <c r="Y66" s="203"/>
      <c r="Z66" s="203"/>
      <c r="AA66" s="203" t="s">
        <v>53</v>
      </c>
      <c r="AB66" s="203"/>
      <c r="AC66" s="203"/>
      <c r="AD66" s="116"/>
      <c r="AE66" s="116"/>
      <c r="AF66" s="116"/>
      <c r="AG66" s="116"/>
    </row>
    <row r="67" spans="1:33" ht="14.25" customHeight="1" x14ac:dyDescent="0.15">
      <c r="A67" s="218"/>
      <c r="B67" s="219"/>
      <c r="C67" s="219"/>
      <c r="D67" s="220"/>
      <c r="E67" s="14"/>
      <c r="F67" s="25"/>
      <c r="G67" s="25"/>
      <c r="H67" s="25"/>
      <c r="I67" s="31"/>
      <c r="J67" s="225"/>
      <c r="K67" s="226"/>
      <c r="L67" s="227"/>
      <c r="M67" s="16">
        <v>3</v>
      </c>
      <c r="N67" s="17" t="s">
        <v>109</v>
      </c>
      <c r="O67" s="231" t="s">
        <v>114</v>
      </c>
      <c r="P67" s="231"/>
      <c r="Q67" s="231"/>
      <c r="R67" s="231"/>
      <c r="S67" s="231"/>
      <c r="T67" s="201"/>
      <c r="U67" s="202"/>
      <c r="V67" s="202"/>
      <c r="W67" s="202"/>
      <c r="X67" s="203" t="s">
        <v>53</v>
      </c>
      <c r="Y67" s="203"/>
      <c r="Z67" s="203"/>
      <c r="AA67" s="203" t="s">
        <v>53</v>
      </c>
      <c r="AB67" s="203"/>
      <c r="AC67" s="203"/>
      <c r="AD67" s="116"/>
      <c r="AE67" s="116"/>
      <c r="AF67" s="116"/>
      <c r="AG67" s="116"/>
    </row>
    <row r="68" spans="1:33" ht="14.25" customHeight="1" x14ac:dyDescent="0.15">
      <c r="A68" s="218"/>
      <c r="B68" s="219"/>
      <c r="C68" s="219"/>
      <c r="D68" s="220"/>
      <c r="E68" s="14"/>
      <c r="F68" s="226" t="s">
        <v>36</v>
      </c>
      <c r="G68" s="226"/>
      <c r="H68" s="226"/>
      <c r="I68" s="31"/>
      <c r="J68" s="225"/>
      <c r="K68" s="226"/>
      <c r="L68" s="227"/>
      <c r="M68" s="16">
        <v>4</v>
      </c>
      <c r="N68" s="17" t="s">
        <v>109</v>
      </c>
      <c r="O68" s="231" t="s">
        <v>115</v>
      </c>
      <c r="P68" s="231"/>
      <c r="Q68" s="231"/>
      <c r="R68" s="231"/>
      <c r="S68" s="231"/>
      <c r="T68" s="201"/>
      <c r="U68" s="202"/>
      <c r="V68" s="202"/>
      <c r="W68" s="202"/>
      <c r="X68" s="203" t="s">
        <v>53</v>
      </c>
      <c r="Y68" s="203"/>
      <c r="Z68" s="203"/>
      <c r="AA68" s="203" t="s">
        <v>53</v>
      </c>
      <c r="AB68" s="203"/>
      <c r="AC68" s="203"/>
      <c r="AD68" s="116"/>
      <c r="AE68" s="116"/>
      <c r="AF68" s="116"/>
      <c r="AG68" s="116"/>
    </row>
    <row r="69" spans="1:33" ht="14.25" customHeight="1" x14ac:dyDescent="0.15">
      <c r="A69" s="218"/>
      <c r="B69" s="219"/>
      <c r="C69" s="219"/>
      <c r="D69" s="220"/>
      <c r="E69" s="14"/>
      <c r="F69" s="25"/>
      <c r="G69" s="25"/>
      <c r="H69" s="25"/>
      <c r="I69" s="31"/>
      <c r="J69" s="225"/>
      <c r="K69" s="226"/>
      <c r="L69" s="227"/>
      <c r="M69" s="16">
        <v>5</v>
      </c>
      <c r="N69" s="17" t="s">
        <v>109</v>
      </c>
      <c r="O69" s="231" t="s">
        <v>116</v>
      </c>
      <c r="P69" s="231"/>
      <c r="Q69" s="231"/>
      <c r="R69" s="231"/>
      <c r="S69" s="231"/>
      <c r="T69" s="201"/>
      <c r="U69" s="202"/>
      <c r="V69" s="202"/>
      <c r="W69" s="202"/>
      <c r="X69" s="203" t="s">
        <v>53</v>
      </c>
      <c r="Y69" s="203"/>
      <c r="Z69" s="203"/>
      <c r="AA69" s="67" t="s">
        <v>172</v>
      </c>
      <c r="AB69" s="67"/>
      <c r="AC69" s="67"/>
      <c r="AD69" s="116"/>
      <c r="AE69" s="116"/>
      <c r="AF69" s="116"/>
      <c r="AG69" s="116"/>
    </row>
    <row r="70" spans="1:33" ht="14.25" customHeight="1" x14ac:dyDescent="0.15">
      <c r="A70" s="218"/>
      <c r="B70" s="219"/>
      <c r="C70" s="219"/>
      <c r="D70" s="220"/>
      <c r="E70" s="14"/>
      <c r="F70" s="226" t="s">
        <v>37</v>
      </c>
      <c r="G70" s="226"/>
      <c r="H70" s="226"/>
      <c r="I70" s="31"/>
      <c r="J70" s="225"/>
      <c r="K70" s="226"/>
      <c r="L70" s="227"/>
      <c r="M70" s="18">
        <v>19</v>
      </c>
      <c r="N70" s="19" t="s">
        <v>109</v>
      </c>
      <c r="O70" s="232" t="s">
        <v>133</v>
      </c>
      <c r="P70" s="232"/>
      <c r="Q70" s="232"/>
      <c r="R70" s="232"/>
      <c r="S70" s="232"/>
      <c r="T70" s="233"/>
      <c r="U70" s="202"/>
      <c r="V70" s="202"/>
      <c r="W70" s="202"/>
      <c r="X70" s="244" t="s">
        <v>53</v>
      </c>
      <c r="Y70" s="245"/>
      <c r="Z70" s="246"/>
      <c r="AA70" s="105" t="s">
        <v>172</v>
      </c>
      <c r="AB70" s="200"/>
      <c r="AC70" s="106"/>
      <c r="AD70" s="116"/>
      <c r="AE70" s="116"/>
      <c r="AF70" s="116"/>
      <c r="AG70" s="116"/>
    </row>
    <row r="71" spans="1:33" ht="14.25" customHeight="1" x14ac:dyDescent="0.15">
      <c r="A71" s="218"/>
      <c r="B71" s="219"/>
      <c r="C71" s="219"/>
      <c r="D71" s="220"/>
      <c r="E71" s="13"/>
      <c r="F71" s="35"/>
      <c r="G71" s="35"/>
      <c r="H71" s="35"/>
      <c r="I71" s="34"/>
      <c r="J71" s="228"/>
      <c r="K71" s="229"/>
      <c r="L71" s="230"/>
      <c r="M71" s="16">
        <v>23</v>
      </c>
      <c r="N71" s="17" t="s">
        <v>109</v>
      </c>
      <c r="O71" s="231" t="s">
        <v>123</v>
      </c>
      <c r="P71" s="231"/>
      <c r="Q71" s="231"/>
      <c r="R71" s="231"/>
      <c r="S71" s="231"/>
      <c r="T71" s="201"/>
      <c r="U71" s="202"/>
      <c r="V71" s="202"/>
      <c r="W71" s="202"/>
      <c r="X71" s="203" t="s">
        <v>53</v>
      </c>
      <c r="Y71" s="203"/>
      <c r="Z71" s="203"/>
      <c r="AA71" s="203" t="s">
        <v>53</v>
      </c>
      <c r="AB71" s="203"/>
      <c r="AC71" s="203"/>
      <c r="AD71" s="116"/>
      <c r="AE71" s="116"/>
      <c r="AF71" s="116"/>
      <c r="AG71" s="116"/>
    </row>
    <row r="72" spans="1:33" ht="14.25" customHeight="1" x14ac:dyDescent="0.15">
      <c r="A72" s="218"/>
      <c r="B72" s="219"/>
      <c r="C72" s="219"/>
      <c r="D72" s="220"/>
      <c r="E72" s="117" t="s">
        <v>178</v>
      </c>
      <c r="F72" s="186"/>
      <c r="G72" s="186"/>
      <c r="H72" s="186"/>
      <c r="I72" s="187"/>
      <c r="J72" s="117" t="s">
        <v>179</v>
      </c>
      <c r="K72" s="186"/>
      <c r="L72" s="187"/>
      <c r="M72" s="18">
        <v>6</v>
      </c>
      <c r="N72" s="19" t="s">
        <v>109</v>
      </c>
      <c r="O72" s="232" t="s">
        <v>106</v>
      </c>
      <c r="P72" s="232"/>
      <c r="Q72" s="232"/>
      <c r="R72" s="232"/>
      <c r="S72" s="232"/>
      <c r="T72" s="233"/>
      <c r="U72" s="202"/>
      <c r="V72" s="202"/>
      <c r="W72" s="202"/>
      <c r="X72" s="202" t="s">
        <v>172</v>
      </c>
      <c r="Y72" s="202"/>
      <c r="Z72" s="202"/>
      <c r="AA72" s="105" t="s">
        <v>53</v>
      </c>
      <c r="AB72" s="200"/>
      <c r="AC72" s="106"/>
      <c r="AD72" s="238"/>
      <c r="AE72" s="239"/>
      <c r="AF72" s="239"/>
      <c r="AG72" s="240"/>
    </row>
    <row r="73" spans="1:33" ht="14.25" customHeight="1" x14ac:dyDescent="0.15">
      <c r="A73" s="218"/>
      <c r="B73" s="219"/>
      <c r="C73" s="219"/>
      <c r="D73" s="220"/>
      <c r="E73" s="225"/>
      <c r="F73" s="226"/>
      <c r="G73" s="226"/>
      <c r="H73" s="226"/>
      <c r="I73" s="227"/>
      <c r="J73" s="225"/>
      <c r="K73" s="226"/>
      <c r="L73" s="227"/>
      <c r="M73" s="18">
        <v>7</v>
      </c>
      <c r="N73" s="19" t="s">
        <v>109</v>
      </c>
      <c r="O73" s="232" t="s">
        <v>128</v>
      </c>
      <c r="P73" s="232"/>
      <c r="Q73" s="232"/>
      <c r="R73" s="232"/>
      <c r="S73" s="232"/>
      <c r="T73" s="233"/>
      <c r="U73" s="244"/>
      <c r="V73" s="245"/>
      <c r="W73" s="246"/>
      <c r="X73" s="244" t="s">
        <v>53</v>
      </c>
      <c r="Y73" s="245"/>
      <c r="Z73" s="246"/>
      <c r="AA73" s="105" t="s">
        <v>53</v>
      </c>
      <c r="AB73" s="200"/>
      <c r="AC73" s="106"/>
      <c r="AD73" s="238"/>
      <c r="AE73" s="239"/>
      <c r="AF73" s="239"/>
      <c r="AG73" s="240"/>
    </row>
    <row r="74" spans="1:33" ht="14.25" customHeight="1" x14ac:dyDescent="0.15">
      <c r="A74" s="218"/>
      <c r="B74" s="219"/>
      <c r="C74" s="219"/>
      <c r="D74" s="220"/>
      <c r="E74" s="225"/>
      <c r="F74" s="226"/>
      <c r="G74" s="226"/>
      <c r="H74" s="226"/>
      <c r="I74" s="227"/>
      <c r="J74" s="225"/>
      <c r="K74" s="226"/>
      <c r="L74" s="227"/>
      <c r="M74" s="18">
        <v>8</v>
      </c>
      <c r="N74" s="19" t="s">
        <v>109</v>
      </c>
      <c r="O74" s="232" t="s">
        <v>129</v>
      </c>
      <c r="P74" s="232"/>
      <c r="Q74" s="232"/>
      <c r="R74" s="232"/>
      <c r="S74" s="232"/>
      <c r="T74" s="233"/>
      <c r="U74" s="244"/>
      <c r="V74" s="245"/>
      <c r="W74" s="246"/>
      <c r="X74" s="244" t="s">
        <v>53</v>
      </c>
      <c r="Y74" s="245"/>
      <c r="Z74" s="246"/>
      <c r="AA74" s="105" t="s">
        <v>53</v>
      </c>
      <c r="AB74" s="200"/>
      <c r="AC74" s="106"/>
      <c r="AD74" s="238"/>
      <c r="AE74" s="239"/>
      <c r="AF74" s="239"/>
      <c r="AG74" s="240"/>
    </row>
    <row r="75" spans="1:33" ht="14.25" customHeight="1" x14ac:dyDescent="0.15">
      <c r="A75" s="218"/>
      <c r="B75" s="219"/>
      <c r="C75" s="219"/>
      <c r="D75" s="220"/>
      <c r="E75" s="225"/>
      <c r="F75" s="226"/>
      <c r="G75" s="226"/>
      <c r="H75" s="226"/>
      <c r="I75" s="227"/>
      <c r="J75" s="225"/>
      <c r="K75" s="226"/>
      <c r="L75" s="227"/>
      <c r="M75" s="18">
        <v>12</v>
      </c>
      <c r="N75" s="19" t="s">
        <v>109</v>
      </c>
      <c r="O75" s="232" t="s">
        <v>105</v>
      </c>
      <c r="P75" s="232"/>
      <c r="Q75" s="232"/>
      <c r="R75" s="232"/>
      <c r="S75" s="232"/>
      <c r="T75" s="233"/>
      <c r="U75" s="202"/>
      <c r="V75" s="202"/>
      <c r="W75" s="202"/>
      <c r="X75" s="244" t="s">
        <v>53</v>
      </c>
      <c r="Y75" s="245"/>
      <c r="Z75" s="246"/>
      <c r="AA75" s="105" t="s">
        <v>53</v>
      </c>
      <c r="AB75" s="200"/>
      <c r="AC75" s="106"/>
      <c r="AD75" s="116"/>
      <c r="AE75" s="116"/>
      <c r="AF75" s="116"/>
      <c r="AG75" s="116"/>
    </row>
    <row r="76" spans="1:33" ht="14.25" customHeight="1" x14ac:dyDescent="0.15">
      <c r="A76" s="218"/>
      <c r="B76" s="219"/>
      <c r="C76" s="219"/>
      <c r="D76" s="220"/>
      <c r="E76" s="225"/>
      <c r="F76" s="226"/>
      <c r="G76" s="226"/>
      <c r="H76" s="226"/>
      <c r="I76" s="227"/>
      <c r="J76" s="225"/>
      <c r="K76" s="226"/>
      <c r="L76" s="227"/>
      <c r="M76" s="18">
        <v>19</v>
      </c>
      <c r="N76" s="19" t="s">
        <v>109</v>
      </c>
      <c r="O76" s="232" t="s">
        <v>133</v>
      </c>
      <c r="P76" s="232"/>
      <c r="Q76" s="232"/>
      <c r="R76" s="232"/>
      <c r="S76" s="232"/>
      <c r="T76" s="233"/>
      <c r="U76" s="202"/>
      <c r="V76" s="202"/>
      <c r="W76" s="202"/>
      <c r="X76" s="244" t="s">
        <v>53</v>
      </c>
      <c r="Y76" s="245"/>
      <c r="Z76" s="246"/>
      <c r="AA76" s="105" t="s">
        <v>172</v>
      </c>
      <c r="AB76" s="200"/>
      <c r="AC76" s="106"/>
      <c r="AD76" s="116"/>
      <c r="AE76" s="116"/>
      <c r="AF76" s="116"/>
      <c r="AG76" s="116"/>
    </row>
    <row r="77" spans="1:33" ht="14.25" customHeight="1" x14ac:dyDescent="0.15">
      <c r="A77" s="218"/>
      <c r="B77" s="219"/>
      <c r="C77" s="219"/>
      <c r="D77" s="220"/>
      <c r="E77" s="228"/>
      <c r="F77" s="229"/>
      <c r="G77" s="229"/>
      <c r="H77" s="229"/>
      <c r="I77" s="230"/>
      <c r="J77" s="228"/>
      <c r="K77" s="229"/>
      <c r="L77" s="230"/>
      <c r="M77" s="16">
        <v>23</v>
      </c>
      <c r="N77" s="17" t="s">
        <v>109</v>
      </c>
      <c r="O77" s="231" t="s">
        <v>123</v>
      </c>
      <c r="P77" s="231"/>
      <c r="Q77" s="231"/>
      <c r="R77" s="231"/>
      <c r="S77" s="231"/>
      <c r="T77" s="201"/>
      <c r="U77" s="202"/>
      <c r="V77" s="202"/>
      <c r="W77" s="202"/>
      <c r="X77" s="203" t="s">
        <v>53</v>
      </c>
      <c r="Y77" s="203"/>
      <c r="Z77" s="203"/>
      <c r="AA77" s="203" t="s">
        <v>53</v>
      </c>
      <c r="AB77" s="203"/>
      <c r="AC77" s="203"/>
      <c r="AD77" s="116"/>
      <c r="AE77" s="116"/>
      <c r="AF77" s="116"/>
      <c r="AG77" s="116"/>
    </row>
    <row r="78" spans="1:33" ht="14.25" customHeight="1" x14ac:dyDescent="0.15">
      <c r="A78" s="218"/>
      <c r="B78" s="219"/>
      <c r="C78" s="219"/>
      <c r="D78" s="220"/>
      <c r="E78" s="117" t="s">
        <v>38</v>
      </c>
      <c r="F78" s="186"/>
      <c r="G78" s="186"/>
      <c r="H78" s="186"/>
      <c r="I78" s="187"/>
      <c r="J78" s="117" t="s">
        <v>127</v>
      </c>
      <c r="K78" s="186"/>
      <c r="L78" s="187"/>
      <c r="M78" s="16">
        <v>14</v>
      </c>
      <c r="N78" s="17" t="s">
        <v>109</v>
      </c>
      <c r="O78" s="231" t="s">
        <v>151</v>
      </c>
      <c r="P78" s="231"/>
      <c r="Q78" s="231"/>
      <c r="R78" s="231"/>
      <c r="S78" s="231"/>
      <c r="T78" s="201"/>
      <c r="U78" s="202"/>
      <c r="V78" s="202"/>
      <c r="W78" s="202"/>
      <c r="X78" s="203" t="s">
        <v>53</v>
      </c>
      <c r="Y78" s="203"/>
      <c r="Z78" s="203"/>
      <c r="AA78" s="203" t="s">
        <v>53</v>
      </c>
      <c r="AB78" s="203"/>
      <c r="AC78" s="203"/>
      <c r="AD78" s="116"/>
      <c r="AE78" s="116"/>
      <c r="AF78" s="116"/>
      <c r="AG78" s="116"/>
    </row>
    <row r="79" spans="1:33" ht="14.25" customHeight="1" x14ac:dyDescent="0.15">
      <c r="A79" s="218"/>
      <c r="B79" s="219"/>
      <c r="C79" s="219"/>
      <c r="D79" s="220"/>
      <c r="E79" s="225"/>
      <c r="F79" s="226"/>
      <c r="G79" s="226"/>
      <c r="H79" s="226"/>
      <c r="I79" s="227"/>
      <c r="J79" s="225"/>
      <c r="K79" s="226"/>
      <c r="L79" s="227"/>
      <c r="M79" s="16">
        <v>15</v>
      </c>
      <c r="N79" s="17" t="s">
        <v>109</v>
      </c>
      <c r="O79" s="231" t="s">
        <v>152</v>
      </c>
      <c r="P79" s="231"/>
      <c r="Q79" s="231"/>
      <c r="R79" s="231"/>
      <c r="S79" s="231"/>
      <c r="T79" s="201"/>
      <c r="U79" s="202"/>
      <c r="V79" s="202"/>
      <c r="W79" s="202"/>
      <c r="X79" s="203" t="s">
        <v>53</v>
      </c>
      <c r="Y79" s="203"/>
      <c r="Z79" s="203"/>
      <c r="AA79" s="203" t="s">
        <v>53</v>
      </c>
      <c r="AB79" s="203"/>
      <c r="AC79" s="203"/>
      <c r="AD79" s="116"/>
      <c r="AE79" s="116"/>
      <c r="AF79" s="116"/>
      <c r="AG79" s="116"/>
    </row>
    <row r="80" spans="1:33" ht="14.25" customHeight="1" x14ac:dyDescent="0.15">
      <c r="A80" s="218"/>
      <c r="B80" s="219"/>
      <c r="C80" s="219"/>
      <c r="D80" s="220"/>
      <c r="E80" s="225"/>
      <c r="F80" s="226"/>
      <c r="G80" s="226"/>
      <c r="H80" s="226"/>
      <c r="I80" s="227"/>
      <c r="J80" s="228"/>
      <c r="K80" s="229"/>
      <c r="L80" s="230"/>
      <c r="M80" s="16">
        <v>24</v>
      </c>
      <c r="N80" s="17" t="s">
        <v>109</v>
      </c>
      <c r="O80" s="231" t="s">
        <v>191</v>
      </c>
      <c r="P80" s="231"/>
      <c r="Q80" s="231"/>
      <c r="R80" s="231"/>
      <c r="S80" s="231"/>
      <c r="T80" s="201"/>
      <c r="U80" s="202"/>
      <c r="V80" s="202"/>
      <c r="W80" s="202"/>
      <c r="X80" s="203" t="s">
        <v>53</v>
      </c>
      <c r="Y80" s="203"/>
      <c r="Z80" s="203"/>
      <c r="AA80" s="203" t="s">
        <v>53</v>
      </c>
      <c r="AB80" s="203"/>
      <c r="AC80" s="203"/>
      <c r="AD80" s="116"/>
      <c r="AE80" s="116"/>
      <c r="AF80" s="116"/>
      <c r="AG80" s="116"/>
    </row>
    <row r="81" spans="1:33" ht="14.25" customHeight="1" x14ac:dyDescent="0.15">
      <c r="A81" s="218"/>
      <c r="B81" s="219"/>
      <c r="C81" s="219"/>
      <c r="D81" s="220"/>
      <c r="E81" s="225"/>
      <c r="F81" s="226"/>
      <c r="G81" s="226"/>
      <c r="H81" s="226"/>
      <c r="I81" s="227"/>
      <c r="J81" s="117" t="s">
        <v>107</v>
      </c>
      <c r="K81" s="186"/>
      <c r="L81" s="187"/>
      <c r="M81" s="16">
        <v>14</v>
      </c>
      <c r="N81" s="17" t="s">
        <v>109</v>
      </c>
      <c r="O81" s="231" t="s">
        <v>151</v>
      </c>
      <c r="P81" s="231"/>
      <c r="Q81" s="231"/>
      <c r="R81" s="231"/>
      <c r="S81" s="231"/>
      <c r="T81" s="201"/>
      <c r="U81" s="202"/>
      <c r="V81" s="202"/>
      <c r="W81" s="202"/>
      <c r="X81" s="203" t="s">
        <v>53</v>
      </c>
      <c r="Y81" s="203"/>
      <c r="Z81" s="203"/>
      <c r="AA81" s="203" t="s">
        <v>53</v>
      </c>
      <c r="AB81" s="203"/>
      <c r="AC81" s="203"/>
      <c r="AD81" s="116"/>
      <c r="AE81" s="116"/>
      <c r="AF81" s="116"/>
      <c r="AG81" s="116"/>
    </row>
    <row r="82" spans="1:33" ht="14.25" customHeight="1" x14ac:dyDescent="0.15">
      <c r="A82" s="218"/>
      <c r="B82" s="219"/>
      <c r="C82" s="219"/>
      <c r="D82" s="220"/>
      <c r="E82" s="225"/>
      <c r="F82" s="226"/>
      <c r="G82" s="226"/>
      <c r="H82" s="226"/>
      <c r="I82" s="227"/>
      <c r="J82" s="225"/>
      <c r="K82" s="226"/>
      <c r="L82" s="227"/>
      <c r="M82" s="16">
        <v>15</v>
      </c>
      <c r="N82" s="17" t="s">
        <v>109</v>
      </c>
      <c r="O82" s="231" t="s">
        <v>152</v>
      </c>
      <c r="P82" s="231"/>
      <c r="Q82" s="231"/>
      <c r="R82" s="231"/>
      <c r="S82" s="231"/>
      <c r="T82" s="201"/>
      <c r="U82" s="202"/>
      <c r="V82" s="202"/>
      <c r="W82" s="202"/>
      <c r="X82" s="203" t="s">
        <v>53</v>
      </c>
      <c r="Y82" s="203"/>
      <c r="Z82" s="203"/>
      <c r="AA82" s="203" t="s">
        <v>53</v>
      </c>
      <c r="AB82" s="203"/>
      <c r="AC82" s="203"/>
      <c r="AD82" s="116"/>
      <c r="AE82" s="116"/>
      <c r="AF82" s="116"/>
      <c r="AG82" s="116"/>
    </row>
    <row r="83" spans="1:33" ht="14.25" customHeight="1" x14ac:dyDescent="0.15">
      <c r="A83" s="221"/>
      <c r="B83" s="222"/>
      <c r="C83" s="222"/>
      <c r="D83" s="223"/>
      <c r="E83" s="228"/>
      <c r="F83" s="229"/>
      <c r="G83" s="229"/>
      <c r="H83" s="229"/>
      <c r="I83" s="230"/>
      <c r="J83" s="228"/>
      <c r="K83" s="229"/>
      <c r="L83" s="230"/>
      <c r="M83" s="16">
        <v>24</v>
      </c>
      <c r="N83" s="17" t="s">
        <v>109</v>
      </c>
      <c r="O83" s="231" t="s">
        <v>191</v>
      </c>
      <c r="P83" s="231"/>
      <c r="Q83" s="231"/>
      <c r="R83" s="231"/>
      <c r="S83" s="231"/>
      <c r="T83" s="201"/>
      <c r="U83" s="202"/>
      <c r="V83" s="202"/>
      <c r="W83" s="202"/>
      <c r="X83" s="203" t="s">
        <v>53</v>
      </c>
      <c r="Y83" s="203"/>
      <c r="Z83" s="203"/>
      <c r="AA83" s="203" t="s">
        <v>53</v>
      </c>
      <c r="AB83" s="203"/>
      <c r="AC83" s="203"/>
      <c r="AD83" s="116"/>
      <c r="AE83" s="116"/>
      <c r="AF83" s="116"/>
      <c r="AG83" s="116"/>
    </row>
  </sheetData>
  <sheetProtection algorithmName="SHA-512" hashValue="s1QXTnUN96S3T70QfAYkhR4VxOolB9ow/d+L+1ynW+WJZq6sJQk6xb0nGQIbWiyu5IPcwQ3zSuqhZKWgPTYCug==" saltValue="yx8m8h+pHliJvLpL5UEcDg==" spinCount="100000" sheet="1" scenarios="1" selectLockedCells="1"/>
  <mergeCells count="410">
    <mergeCell ref="F70:H70"/>
    <mergeCell ref="O71:T71"/>
    <mergeCell ref="U71:W71"/>
    <mergeCell ref="X71:Z71"/>
    <mergeCell ref="J78:L80"/>
    <mergeCell ref="E78:I83"/>
    <mergeCell ref="X78:Z78"/>
    <mergeCell ref="AA78:AC78"/>
    <mergeCell ref="AD78:AG78"/>
    <mergeCell ref="J65:L71"/>
    <mergeCell ref="J72:L77"/>
    <mergeCell ref="E72:I77"/>
    <mergeCell ref="O67:T67"/>
    <mergeCell ref="U67:W67"/>
    <mergeCell ref="X67:Z67"/>
    <mergeCell ref="AA67:AC67"/>
    <mergeCell ref="O68:T68"/>
    <mergeCell ref="F66:H66"/>
    <mergeCell ref="F68:H68"/>
    <mergeCell ref="AD65:AG65"/>
    <mergeCell ref="O66:T66"/>
    <mergeCell ref="U66:W66"/>
    <mergeCell ref="X66:Z66"/>
    <mergeCell ref="AA66:AC66"/>
    <mergeCell ref="A61:D61"/>
    <mergeCell ref="E61:P61"/>
    <mergeCell ref="Q61:T61"/>
    <mergeCell ref="U61:Y61"/>
    <mergeCell ref="Z61:AB61"/>
    <mergeCell ref="AC61:AG61"/>
    <mergeCell ref="A63:D64"/>
    <mergeCell ref="E63:I64"/>
    <mergeCell ref="J63:L64"/>
    <mergeCell ref="M63:T64"/>
    <mergeCell ref="U63:W64"/>
    <mergeCell ref="X63:Z64"/>
    <mergeCell ref="AA63:AC64"/>
    <mergeCell ref="AD63:AG64"/>
    <mergeCell ref="O43:T43"/>
    <mergeCell ref="U43:W43"/>
    <mergeCell ref="X43:Z43"/>
    <mergeCell ref="AA43:AC43"/>
    <mergeCell ref="AD43:AG43"/>
    <mergeCell ref="J46:L49"/>
    <mergeCell ref="O46:T46"/>
    <mergeCell ref="U46:W46"/>
    <mergeCell ref="X46:Z46"/>
    <mergeCell ref="AA46:AC46"/>
    <mergeCell ref="AD46:AG46"/>
    <mergeCell ref="U47:W47"/>
    <mergeCell ref="X47:Z47"/>
    <mergeCell ref="AA47:AC47"/>
    <mergeCell ref="O48:T48"/>
    <mergeCell ref="U48:W48"/>
    <mergeCell ref="X45:Z45"/>
    <mergeCell ref="AA45:AC45"/>
    <mergeCell ref="AD45:AG45"/>
    <mergeCell ref="U45:W45"/>
    <mergeCell ref="A59:D60"/>
    <mergeCell ref="E59:L59"/>
    <mergeCell ref="M59:P60"/>
    <mergeCell ref="Q59:Y60"/>
    <mergeCell ref="Z59:AC60"/>
    <mergeCell ref="AD59:AG60"/>
    <mergeCell ref="E60:L60"/>
    <mergeCell ref="J50:L56"/>
    <mergeCell ref="O50:T50"/>
    <mergeCell ref="U50:W50"/>
    <mergeCell ref="X50:Z50"/>
    <mergeCell ref="AA50:AC50"/>
    <mergeCell ref="AD50:AG50"/>
    <mergeCell ref="O51:T51"/>
    <mergeCell ref="U51:W51"/>
    <mergeCell ref="X51:Z51"/>
    <mergeCell ref="O56:T56"/>
    <mergeCell ref="U56:W56"/>
    <mergeCell ref="X56:Z56"/>
    <mergeCell ref="AA56:AC56"/>
    <mergeCell ref="AD56:AG56"/>
    <mergeCell ref="AA53:AC53"/>
    <mergeCell ref="AD53:AG53"/>
    <mergeCell ref="O54:T54"/>
    <mergeCell ref="O53:T53"/>
    <mergeCell ref="U53:W53"/>
    <mergeCell ref="X53:Z53"/>
    <mergeCell ref="X48:Z48"/>
    <mergeCell ref="AA48:AC48"/>
    <mergeCell ref="AD48:AG48"/>
    <mergeCell ref="O47:T47"/>
    <mergeCell ref="AD47:AG47"/>
    <mergeCell ref="A57:N57"/>
    <mergeCell ref="O57:Q57"/>
    <mergeCell ref="R57:V57"/>
    <mergeCell ref="AA57:AG57"/>
    <mergeCell ref="U54:W54"/>
    <mergeCell ref="X54:Z54"/>
    <mergeCell ref="AA54:AC54"/>
    <mergeCell ref="AD54:AG54"/>
    <mergeCell ref="O55:T55"/>
    <mergeCell ref="U55:W55"/>
    <mergeCell ref="X55:Z55"/>
    <mergeCell ref="O49:T49"/>
    <mergeCell ref="U49:W49"/>
    <mergeCell ref="X49:Z49"/>
    <mergeCell ref="AD49:AG49"/>
    <mergeCell ref="AA51:AC51"/>
    <mergeCell ref="AD51:AG51"/>
    <mergeCell ref="O52:T52"/>
    <mergeCell ref="U52:W52"/>
    <mergeCell ref="X52:Z52"/>
    <mergeCell ref="AA52:AC52"/>
    <mergeCell ref="AD52:AG52"/>
    <mergeCell ref="O44:T44"/>
    <mergeCell ref="U44:W44"/>
    <mergeCell ref="X44:Z44"/>
    <mergeCell ref="AA44:AC44"/>
    <mergeCell ref="AD44:AG44"/>
    <mergeCell ref="O45:T45"/>
    <mergeCell ref="F25:I25"/>
    <mergeCell ref="E35:I56"/>
    <mergeCell ref="J35:L45"/>
    <mergeCell ref="O35:T35"/>
    <mergeCell ref="U35:W35"/>
    <mergeCell ref="X35:Z35"/>
    <mergeCell ref="AA35:AC35"/>
    <mergeCell ref="AD35:AG35"/>
    <mergeCell ref="O36:T36"/>
    <mergeCell ref="U36:W36"/>
    <mergeCell ref="X36:Z36"/>
    <mergeCell ref="AA36:AC36"/>
    <mergeCell ref="AD36:AG36"/>
    <mergeCell ref="O37:T37"/>
    <mergeCell ref="U37:W37"/>
    <mergeCell ref="X37:Z37"/>
    <mergeCell ref="AA37:AC37"/>
    <mergeCell ref="AD37:AG37"/>
    <mergeCell ref="AA55:AC55"/>
    <mergeCell ref="O30:T30"/>
    <mergeCell ref="U30:W30"/>
    <mergeCell ref="O26:T26"/>
    <mergeCell ref="U26:W26"/>
    <mergeCell ref="U28:W28"/>
    <mergeCell ref="F10:H10"/>
    <mergeCell ref="F12:H12"/>
    <mergeCell ref="F23:H23"/>
    <mergeCell ref="A1:N1"/>
    <mergeCell ref="O1:Q1"/>
    <mergeCell ref="R1:V1"/>
    <mergeCell ref="X1:Z1"/>
    <mergeCell ref="AA1:AG1"/>
    <mergeCell ref="A3:D4"/>
    <mergeCell ref="E3:L3"/>
    <mergeCell ref="M3:P4"/>
    <mergeCell ref="Q3:Y4"/>
    <mergeCell ref="Z3:AC4"/>
    <mergeCell ref="AD3:AG4"/>
    <mergeCell ref="E4:L4"/>
    <mergeCell ref="A5:D5"/>
    <mergeCell ref="E5:P5"/>
    <mergeCell ref="Q5:T5"/>
    <mergeCell ref="U5:Y5"/>
    <mergeCell ref="Z5:AB5"/>
    <mergeCell ref="A7:D8"/>
    <mergeCell ref="E7:I8"/>
    <mergeCell ref="J7:L8"/>
    <mergeCell ref="M7:T8"/>
    <mergeCell ref="AD19:AG19"/>
    <mergeCell ref="U18:W18"/>
    <mergeCell ref="X18:Z18"/>
    <mergeCell ref="AA18:AC18"/>
    <mergeCell ref="AD18:AG18"/>
    <mergeCell ref="AC5:AG5"/>
    <mergeCell ref="O14:T14"/>
    <mergeCell ref="U14:W14"/>
    <mergeCell ref="X14:Z14"/>
    <mergeCell ref="AA14:AC14"/>
    <mergeCell ref="AD14:AG14"/>
    <mergeCell ref="U7:W8"/>
    <mergeCell ref="X7:Z8"/>
    <mergeCell ref="AA7:AC8"/>
    <mergeCell ref="AD7:AG8"/>
    <mergeCell ref="AD11:AG11"/>
    <mergeCell ref="AD12:AG12"/>
    <mergeCell ref="AD9:AG9"/>
    <mergeCell ref="AD10:AG10"/>
    <mergeCell ref="X10:Z10"/>
    <mergeCell ref="AA10:AC10"/>
    <mergeCell ref="AD13:AG13"/>
    <mergeCell ref="AD17:AG17"/>
    <mergeCell ref="O18:T18"/>
    <mergeCell ref="O15:T15"/>
    <mergeCell ref="U15:W15"/>
    <mergeCell ref="X15:Z15"/>
    <mergeCell ref="AA15:AC15"/>
    <mergeCell ref="AD15:AG15"/>
    <mergeCell ref="U13:W13"/>
    <mergeCell ref="X13:Z13"/>
    <mergeCell ref="AA13:AC13"/>
    <mergeCell ref="J9:L15"/>
    <mergeCell ref="O9:T9"/>
    <mergeCell ref="U9:W9"/>
    <mergeCell ref="X9:Z9"/>
    <mergeCell ref="O11:T11"/>
    <mergeCell ref="U11:W11"/>
    <mergeCell ref="X11:Z11"/>
    <mergeCell ref="O13:T13"/>
    <mergeCell ref="AA11:AC11"/>
    <mergeCell ref="O12:T12"/>
    <mergeCell ref="U12:W12"/>
    <mergeCell ref="X12:Z12"/>
    <mergeCell ref="AA12:AC12"/>
    <mergeCell ref="AA9:AC9"/>
    <mergeCell ref="O10:T10"/>
    <mergeCell ref="U10:W10"/>
    <mergeCell ref="J16:L21"/>
    <mergeCell ref="O16:T16"/>
    <mergeCell ref="U16:W16"/>
    <mergeCell ref="X16:Z16"/>
    <mergeCell ref="AA16:AC16"/>
    <mergeCell ref="AD16:AG16"/>
    <mergeCell ref="O17:T17"/>
    <mergeCell ref="U17:W17"/>
    <mergeCell ref="X17:Z17"/>
    <mergeCell ref="AA17:AC17"/>
    <mergeCell ref="O21:T21"/>
    <mergeCell ref="U21:W21"/>
    <mergeCell ref="X21:Z21"/>
    <mergeCell ref="AA21:AC21"/>
    <mergeCell ref="AD21:AG21"/>
    <mergeCell ref="O19:T19"/>
    <mergeCell ref="U19:W19"/>
    <mergeCell ref="O20:T20"/>
    <mergeCell ref="U20:W20"/>
    <mergeCell ref="X20:Z20"/>
    <mergeCell ref="AA20:AC20"/>
    <mergeCell ref="AD20:AG20"/>
    <mergeCell ref="X19:Z19"/>
    <mergeCell ref="AA19:AC19"/>
    <mergeCell ref="AD66:AG66"/>
    <mergeCell ref="AD24:AG24"/>
    <mergeCell ref="AD25:AG25"/>
    <mergeCell ref="AD22:AG22"/>
    <mergeCell ref="AD23:AG23"/>
    <mergeCell ref="AD26:AG26"/>
    <mergeCell ref="X27:Z27"/>
    <mergeCell ref="AA27:AC27"/>
    <mergeCell ref="AD27:AG27"/>
    <mergeCell ref="AD29:AG29"/>
    <mergeCell ref="AD32:AG32"/>
    <mergeCell ref="AD33:AG33"/>
    <mergeCell ref="AA31:AC31"/>
    <mergeCell ref="AD31:AG31"/>
    <mergeCell ref="AD30:AG30"/>
    <mergeCell ref="X34:Z34"/>
    <mergeCell ref="AA34:AC34"/>
    <mergeCell ref="AD34:AG34"/>
    <mergeCell ref="AD28:AG28"/>
    <mergeCell ref="AD42:AG42"/>
    <mergeCell ref="AD55:AG55"/>
    <mergeCell ref="AA49:AC49"/>
    <mergeCell ref="X26:Z26"/>
    <mergeCell ref="AA26:AC26"/>
    <mergeCell ref="O65:T65"/>
    <mergeCell ref="U65:W65"/>
    <mergeCell ref="X65:Z65"/>
    <mergeCell ref="AA65:AC65"/>
    <mergeCell ref="O27:T27"/>
    <mergeCell ref="U27:W27"/>
    <mergeCell ref="X30:Z30"/>
    <mergeCell ref="O32:T32"/>
    <mergeCell ref="U32:W32"/>
    <mergeCell ref="X32:Z32"/>
    <mergeCell ref="AA32:AC32"/>
    <mergeCell ref="O33:T33"/>
    <mergeCell ref="U33:W33"/>
    <mergeCell ref="X33:Z33"/>
    <mergeCell ref="AA33:AC33"/>
    <mergeCell ref="O29:T29"/>
    <mergeCell ref="U29:W29"/>
    <mergeCell ref="X29:Z29"/>
    <mergeCell ref="AA29:AC29"/>
    <mergeCell ref="O31:T31"/>
    <mergeCell ref="U31:W31"/>
    <mergeCell ref="X31:Z31"/>
    <mergeCell ref="AA30:AC30"/>
    <mergeCell ref="O28:T28"/>
    <mergeCell ref="AA80:AC80"/>
    <mergeCell ref="AD80:AG80"/>
    <mergeCell ref="O73:T73"/>
    <mergeCell ref="U73:W73"/>
    <mergeCell ref="X73:Z73"/>
    <mergeCell ref="AA73:AC73"/>
    <mergeCell ref="AD73:AG73"/>
    <mergeCell ref="O74:T74"/>
    <mergeCell ref="U74:W74"/>
    <mergeCell ref="X74:Z74"/>
    <mergeCell ref="AA74:AC74"/>
    <mergeCell ref="AD74:AG74"/>
    <mergeCell ref="AD77:AG77"/>
    <mergeCell ref="O78:T78"/>
    <mergeCell ref="U78:W78"/>
    <mergeCell ref="O77:T77"/>
    <mergeCell ref="U77:W77"/>
    <mergeCell ref="X77:Z77"/>
    <mergeCell ref="AA77:AC77"/>
    <mergeCell ref="O76:T76"/>
    <mergeCell ref="U76:W76"/>
    <mergeCell ref="X76:Z76"/>
    <mergeCell ref="AD67:AG67"/>
    <mergeCell ref="O69:T69"/>
    <mergeCell ref="U69:W69"/>
    <mergeCell ref="X69:Z69"/>
    <mergeCell ref="AA69:AC69"/>
    <mergeCell ref="AD69:AG69"/>
    <mergeCell ref="U72:W72"/>
    <mergeCell ref="X72:Z72"/>
    <mergeCell ref="AA72:AC72"/>
    <mergeCell ref="AD72:AG72"/>
    <mergeCell ref="O70:T70"/>
    <mergeCell ref="U70:W70"/>
    <mergeCell ref="X70:Z70"/>
    <mergeCell ref="AA70:AC70"/>
    <mergeCell ref="AD70:AG70"/>
    <mergeCell ref="U68:W68"/>
    <mergeCell ref="X68:Z68"/>
    <mergeCell ref="AA68:AC68"/>
    <mergeCell ref="AD68:AG68"/>
    <mergeCell ref="X42:Z42"/>
    <mergeCell ref="AA42:AC42"/>
    <mergeCell ref="O38:T38"/>
    <mergeCell ref="U38:W38"/>
    <mergeCell ref="O39:T39"/>
    <mergeCell ref="U39:W39"/>
    <mergeCell ref="X39:Z39"/>
    <mergeCell ref="AA39:AC39"/>
    <mergeCell ref="U41:W41"/>
    <mergeCell ref="X38:Z38"/>
    <mergeCell ref="AA38:AC38"/>
    <mergeCell ref="O81:T81"/>
    <mergeCell ref="U80:W80"/>
    <mergeCell ref="X80:Z80"/>
    <mergeCell ref="O22:T22"/>
    <mergeCell ref="U22:W22"/>
    <mergeCell ref="X22:Z22"/>
    <mergeCell ref="AA22:AC22"/>
    <mergeCell ref="O24:T24"/>
    <mergeCell ref="U24:W24"/>
    <mergeCell ref="X24:Z24"/>
    <mergeCell ref="AA24:AC24"/>
    <mergeCell ref="O25:T25"/>
    <mergeCell ref="U25:W25"/>
    <mergeCell ref="X25:Z25"/>
    <mergeCell ref="AA25:AC25"/>
    <mergeCell ref="O23:T23"/>
    <mergeCell ref="U23:W23"/>
    <mergeCell ref="X23:Z23"/>
    <mergeCell ref="AA23:AC23"/>
    <mergeCell ref="X28:Z28"/>
    <mergeCell ref="X41:Z41"/>
    <mergeCell ref="AA28:AC28"/>
    <mergeCell ref="O42:T42"/>
    <mergeCell ref="U42:W42"/>
    <mergeCell ref="AD38:AG38"/>
    <mergeCell ref="AA41:AC41"/>
    <mergeCell ref="AD41:AG41"/>
    <mergeCell ref="J81:L83"/>
    <mergeCell ref="U81:W81"/>
    <mergeCell ref="X81:Z81"/>
    <mergeCell ref="O83:T83"/>
    <mergeCell ref="U83:W83"/>
    <mergeCell ref="X83:Z83"/>
    <mergeCell ref="AD79:AG79"/>
    <mergeCell ref="O79:T79"/>
    <mergeCell ref="U79:W79"/>
    <mergeCell ref="X79:Z79"/>
    <mergeCell ref="AA79:AC79"/>
    <mergeCell ref="AA83:AC83"/>
    <mergeCell ref="AD83:AG83"/>
    <mergeCell ref="O80:T80"/>
    <mergeCell ref="U82:W82"/>
    <mergeCell ref="X82:Z82"/>
    <mergeCell ref="AA82:AC82"/>
    <mergeCell ref="AA81:AC81"/>
    <mergeCell ref="AD81:AG81"/>
    <mergeCell ref="O82:T82"/>
    <mergeCell ref="AD82:AG82"/>
    <mergeCell ref="A65:D83"/>
    <mergeCell ref="A9:D56"/>
    <mergeCell ref="AA76:AC76"/>
    <mergeCell ref="AD76:AG76"/>
    <mergeCell ref="O75:T75"/>
    <mergeCell ref="U75:W75"/>
    <mergeCell ref="X75:Z75"/>
    <mergeCell ref="AA75:AC75"/>
    <mergeCell ref="AD75:AG75"/>
    <mergeCell ref="AA71:AC71"/>
    <mergeCell ref="AD71:AG71"/>
    <mergeCell ref="O72:T72"/>
    <mergeCell ref="X57:Z57"/>
    <mergeCell ref="J29:L34"/>
    <mergeCell ref="J22:L28"/>
    <mergeCell ref="O34:T34"/>
    <mergeCell ref="U34:W34"/>
    <mergeCell ref="AD39:AG39"/>
    <mergeCell ref="O40:T40"/>
    <mergeCell ref="U40:W40"/>
    <mergeCell ref="X40:Z40"/>
    <mergeCell ref="AA40:AC40"/>
    <mergeCell ref="AD40:AG40"/>
    <mergeCell ref="O41:T41"/>
  </mergeCells>
  <phoneticPr fontId="3"/>
  <conditionalFormatting sqref="X14:AC14">
    <cfRule type="cellIs" dxfId="97" priority="259" operator="equal">
      <formula>"-"</formula>
    </cfRule>
  </conditionalFormatting>
  <conditionalFormatting sqref="X15:AC15">
    <cfRule type="cellIs" dxfId="96" priority="258" operator="equal">
      <formula>"-"</formula>
    </cfRule>
  </conditionalFormatting>
  <conditionalFormatting sqref="X9:AC13">
    <cfRule type="cellIs" dxfId="95" priority="257" operator="equal">
      <formula>"-"</formula>
    </cfRule>
  </conditionalFormatting>
  <conditionalFormatting sqref="X9:AC13">
    <cfRule type="cellIs" dxfId="94" priority="256" operator="equal">
      <formula>"-"</formula>
    </cfRule>
  </conditionalFormatting>
  <conditionalFormatting sqref="X16:Z16">
    <cfRule type="cellIs" dxfId="93" priority="255" operator="equal">
      <formula>"-"</formula>
    </cfRule>
  </conditionalFormatting>
  <conditionalFormatting sqref="AA16:AC16">
    <cfRule type="cellIs" dxfId="92" priority="254" operator="equal">
      <formula>"-"</formula>
    </cfRule>
  </conditionalFormatting>
  <conditionalFormatting sqref="X17:AC18">
    <cfRule type="cellIs" dxfId="91" priority="253" operator="equal">
      <formula>"-"</formula>
    </cfRule>
  </conditionalFormatting>
  <conditionalFormatting sqref="X19:AC19">
    <cfRule type="cellIs" dxfId="90" priority="252" operator="equal">
      <formula>"-"</formula>
    </cfRule>
  </conditionalFormatting>
  <conditionalFormatting sqref="X20:AC20">
    <cfRule type="cellIs" dxfId="89" priority="251" operator="equal">
      <formula>"-"</formula>
    </cfRule>
  </conditionalFormatting>
  <conditionalFormatting sqref="X21:AC21">
    <cfRule type="cellIs" dxfId="88" priority="250" operator="equal">
      <formula>"-"</formula>
    </cfRule>
  </conditionalFormatting>
  <conditionalFormatting sqref="X27:AC27">
    <cfRule type="cellIs" dxfId="87" priority="249" operator="equal">
      <formula>"-"</formula>
    </cfRule>
  </conditionalFormatting>
  <conditionalFormatting sqref="X28:AC28">
    <cfRule type="cellIs" dxfId="86" priority="248" operator="equal">
      <formula>"-"</formula>
    </cfRule>
  </conditionalFormatting>
  <conditionalFormatting sqref="X22:AC26">
    <cfRule type="cellIs" dxfId="85" priority="247" operator="equal">
      <formula>"-"</formula>
    </cfRule>
  </conditionalFormatting>
  <conditionalFormatting sqref="X22:AC26">
    <cfRule type="cellIs" dxfId="84" priority="246" operator="equal">
      <formula>"-"</formula>
    </cfRule>
  </conditionalFormatting>
  <conditionalFormatting sqref="X29:Z29">
    <cfRule type="cellIs" dxfId="83" priority="245" operator="equal">
      <formula>"-"</formula>
    </cfRule>
  </conditionalFormatting>
  <conditionalFormatting sqref="AA29:AC29">
    <cfRule type="cellIs" dxfId="82" priority="244" operator="equal">
      <formula>"-"</formula>
    </cfRule>
  </conditionalFormatting>
  <conditionalFormatting sqref="X30:AC31">
    <cfRule type="cellIs" dxfId="81" priority="243" operator="equal">
      <formula>"-"</formula>
    </cfRule>
  </conditionalFormatting>
  <conditionalFormatting sqref="X32:AC32">
    <cfRule type="cellIs" dxfId="80" priority="242" operator="equal">
      <formula>"-"</formula>
    </cfRule>
  </conditionalFormatting>
  <conditionalFormatting sqref="X33:AC33">
    <cfRule type="cellIs" dxfId="79" priority="241" operator="equal">
      <formula>"-"</formula>
    </cfRule>
  </conditionalFormatting>
  <conditionalFormatting sqref="X34:AC34">
    <cfRule type="cellIs" dxfId="78" priority="240" operator="equal">
      <formula>"-"</formula>
    </cfRule>
  </conditionalFormatting>
  <conditionalFormatting sqref="X43:AC43">
    <cfRule type="cellIs" dxfId="77" priority="239" operator="equal">
      <formula>"-"</formula>
    </cfRule>
  </conditionalFormatting>
  <conditionalFormatting sqref="X47:AC47">
    <cfRule type="cellIs" dxfId="76" priority="216" operator="equal">
      <formula>"-"</formula>
    </cfRule>
  </conditionalFormatting>
  <conditionalFormatting sqref="X35:AC39">
    <cfRule type="cellIs" dxfId="75" priority="228" operator="equal">
      <formula>"-"</formula>
    </cfRule>
  </conditionalFormatting>
  <conditionalFormatting sqref="X35:AC39">
    <cfRule type="cellIs" dxfId="74" priority="227" operator="equal">
      <formula>"-"</formula>
    </cfRule>
  </conditionalFormatting>
  <conditionalFormatting sqref="X40:AC40">
    <cfRule type="cellIs" dxfId="73" priority="226" operator="equal">
      <formula>"-"</formula>
    </cfRule>
  </conditionalFormatting>
  <conditionalFormatting sqref="X40:AC40">
    <cfRule type="cellIs" dxfId="72" priority="225" operator="equal">
      <formula>"-"</formula>
    </cfRule>
  </conditionalFormatting>
  <conditionalFormatting sqref="X41:AC41">
    <cfRule type="cellIs" dxfId="71" priority="224" operator="equal">
      <formula>"-"</formula>
    </cfRule>
  </conditionalFormatting>
  <conditionalFormatting sqref="X41:AC41">
    <cfRule type="cellIs" dxfId="70" priority="223" operator="equal">
      <formula>"-"</formula>
    </cfRule>
  </conditionalFormatting>
  <conditionalFormatting sqref="X42:AC42">
    <cfRule type="cellIs" dxfId="69" priority="222" operator="equal">
      <formula>"-"</formula>
    </cfRule>
  </conditionalFormatting>
  <conditionalFormatting sqref="X44:AC44">
    <cfRule type="cellIs" dxfId="68" priority="221" operator="equal">
      <formula>"-"</formula>
    </cfRule>
  </conditionalFormatting>
  <conditionalFormatting sqref="X45:AC45">
    <cfRule type="cellIs" dxfId="67" priority="220" operator="equal">
      <formula>"-"</formula>
    </cfRule>
  </conditionalFormatting>
  <conditionalFormatting sqref="X45:AC45">
    <cfRule type="cellIs" dxfId="66" priority="219" operator="equal">
      <formula>"-"</formula>
    </cfRule>
  </conditionalFormatting>
  <conditionalFormatting sqref="X46:Z46">
    <cfRule type="cellIs" dxfId="65" priority="218" operator="equal">
      <formula>"-"</formula>
    </cfRule>
  </conditionalFormatting>
  <conditionalFormatting sqref="AA46:AC46">
    <cfRule type="cellIs" dxfId="64" priority="217" operator="equal">
      <formula>"-"</formula>
    </cfRule>
  </conditionalFormatting>
  <conditionalFormatting sqref="X48:AC48">
    <cfRule type="cellIs" dxfId="63" priority="215" operator="equal">
      <formula>"-"</formula>
    </cfRule>
  </conditionalFormatting>
  <conditionalFormatting sqref="X49:AC49">
    <cfRule type="cellIs" dxfId="62" priority="214" operator="equal">
      <formula>"-"</formula>
    </cfRule>
  </conditionalFormatting>
  <conditionalFormatting sqref="X50:AC50">
    <cfRule type="cellIs" dxfId="61" priority="213" operator="equal">
      <formula>"-"</formula>
    </cfRule>
  </conditionalFormatting>
  <conditionalFormatting sqref="X50:AC50">
    <cfRule type="cellIs" dxfId="60" priority="212" operator="equal">
      <formula>"-"</formula>
    </cfRule>
  </conditionalFormatting>
  <conditionalFormatting sqref="X51:AC51">
    <cfRule type="cellIs" dxfId="59" priority="211" operator="equal">
      <formula>"-"</formula>
    </cfRule>
  </conditionalFormatting>
  <conditionalFormatting sqref="X51:AC51">
    <cfRule type="cellIs" dxfId="58" priority="210" operator="equal">
      <formula>"-"</formula>
    </cfRule>
  </conditionalFormatting>
  <conditionalFormatting sqref="X52:AC52">
    <cfRule type="cellIs" dxfId="57" priority="209" operator="equal">
      <formula>"-"</formula>
    </cfRule>
  </conditionalFormatting>
  <conditionalFormatting sqref="X53:AC53">
    <cfRule type="cellIs" dxfId="56" priority="208" operator="equal">
      <formula>"-"</formula>
    </cfRule>
  </conditionalFormatting>
  <conditionalFormatting sqref="X54:AC54">
    <cfRule type="cellIs" dxfId="55" priority="207" operator="equal">
      <formula>"-"</formula>
    </cfRule>
  </conditionalFormatting>
  <conditionalFormatting sqref="X55:AC55">
    <cfRule type="cellIs" dxfId="54" priority="206" operator="equal">
      <formula>"-"</formula>
    </cfRule>
  </conditionalFormatting>
  <conditionalFormatting sqref="X56:AC56">
    <cfRule type="cellIs" dxfId="53" priority="205" operator="equal">
      <formula>"-"</formula>
    </cfRule>
  </conditionalFormatting>
  <conditionalFormatting sqref="X56:AC56">
    <cfRule type="cellIs" dxfId="52" priority="204" operator="equal">
      <formula>"-"</formula>
    </cfRule>
  </conditionalFormatting>
  <conditionalFormatting sqref="X65:AC69">
    <cfRule type="cellIs" dxfId="51" priority="203" operator="equal">
      <formula>"-"</formula>
    </cfRule>
  </conditionalFormatting>
  <conditionalFormatting sqref="X65:AC69">
    <cfRule type="cellIs" dxfId="50" priority="202" operator="equal">
      <formula>"-"</formula>
    </cfRule>
  </conditionalFormatting>
  <conditionalFormatting sqref="X70:AC70">
    <cfRule type="cellIs" dxfId="49" priority="201" operator="equal">
      <formula>"-"</formula>
    </cfRule>
  </conditionalFormatting>
  <conditionalFormatting sqref="X71:AC71">
    <cfRule type="cellIs" dxfId="48" priority="200" operator="equal">
      <formula>"-"</formula>
    </cfRule>
  </conditionalFormatting>
  <conditionalFormatting sqref="X72:Z72">
    <cfRule type="cellIs" dxfId="47" priority="199" operator="equal">
      <formula>"-"</formula>
    </cfRule>
  </conditionalFormatting>
  <conditionalFormatting sqref="AA72:AC72">
    <cfRule type="cellIs" dxfId="46" priority="198" operator="equal">
      <formula>"-"</formula>
    </cfRule>
  </conditionalFormatting>
  <conditionalFormatting sqref="X73:AC74">
    <cfRule type="cellIs" dxfId="45" priority="197" operator="equal">
      <formula>"-"</formula>
    </cfRule>
  </conditionalFormatting>
  <conditionalFormatting sqref="X75:AC75">
    <cfRule type="cellIs" dxfId="44" priority="196" operator="equal">
      <formula>"-"</formula>
    </cfRule>
  </conditionalFormatting>
  <conditionalFormatting sqref="X76:AC76">
    <cfRule type="cellIs" dxfId="43" priority="195" operator="equal">
      <formula>"-"</formula>
    </cfRule>
  </conditionalFormatting>
  <conditionalFormatting sqref="X77:AC77">
    <cfRule type="cellIs" dxfId="42" priority="194" operator="equal">
      <formula>"-"</formula>
    </cfRule>
  </conditionalFormatting>
  <conditionalFormatting sqref="X78:AC78">
    <cfRule type="cellIs" dxfId="41" priority="193" operator="equal">
      <formula>"-"</formula>
    </cfRule>
  </conditionalFormatting>
  <conditionalFormatting sqref="X78:AC78">
    <cfRule type="cellIs" dxfId="40" priority="192" operator="equal">
      <formula>"-"</formula>
    </cfRule>
  </conditionalFormatting>
  <conditionalFormatting sqref="X79:AC79">
    <cfRule type="cellIs" dxfId="39" priority="191" operator="equal">
      <formula>"-"</formula>
    </cfRule>
  </conditionalFormatting>
  <conditionalFormatting sqref="X79:AC79">
    <cfRule type="cellIs" dxfId="38" priority="190" operator="equal">
      <formula>"-"</formula>
    </cfRule>
  </conditionalFormatting>
  <conditionalFormatting sqref="X80:AC80">
    <cfRule type="cellIs" dxfId="37" priority="189" operator="equal">
      <formula>"-"</formula>
    </cfRule>
  </conditionalFormatting>
  <conditionalFormatting sqref="X80:AC80">
    <cfRule type="cellIs" dxfId="36" priority="188" operator="equal">
      <formula>"-"</formula>
    </cfRule>
  </conditionalFormatting>
  <conditionalFormatting sqref="X81:AC81">
    <cfRule type="cellIs" dxfId="35" priority="187" operator="equal">
      <formula>"-"</formula>
    </cfRule>
  </conditionalFormatting>
  <conditionalFormatting sqref="X81:AC81">
    <cfRule type="cellIs" dxfId="34" priority="186" operator="equal">
      <formula>"-"</formula>
    </cfRule>
  </conditionalFormatting>
  <conditionalFormatting sqref="X82:AC82">
    <cfRule type="cellIs" dxfId="33" priority="185" operator="equal">
      <formula>"-"</formula>
    </cfRule>
  </conditionalFormatting>
  <conditionalFormatting sqref="X82:AC82">
    <cfRule type="cellIs" dxfId="32" priority="184" operator="equal">
      <formula>"-"</formula>
    </cfRule>
  </conditionalFormatting>
  <conditionalFormatting sqref="X83:AC83">
    <cfRule type="cellIs" dxfId="31" priority="183" operator="equal">
      <formula>"-"</formula>
    </cfRule>
  </conditionalFormatting>
  <conditionalFormatting sqref="X83:AC83">
    <cfRule type="cellIs" dxfId="30" priority="182" operator="equal">
      <formula>"-"</formula>
    </cfRule>
  </conditionalFormatting>
  <dataValidations count="9">
    <dataValidation type="list" allowBlank="1" showInputMessage="1" showErrorMessage="1" sqref="AA14:AC14 AA27:AC27" xr:uid="{00000000-0002-0000-0900-000000000000}">
      <formula1>"-,1,2,3,4,5"</formula1>
    </dataValidation>
    <dataValidation type="list" allowBlank="1" showInputMessage="1" showErrorMessage="1" sqref="AA13:AC13 AA26:AC26 AA39:AC39 AA69:AC69" xr:uid="{00000000-0002-0000-0900-000001000000}">
      <formula1>"-,1,2,3"</formula1>
    </dataValidation>
    <dataValidation type="list" allowBlank="1" showInputMessage="1" showErrorMessage="1" sqref="X16:Z16 X29:Z29 X46:Z46 X72:Z72" xr:uid="{00000000-0002-0000-0900-000002000000}">
      <formula1>"-,1,2,3,4,5,6,7,8,9,10,11,12,13"</formula1>
    </dataValidation>
    <dataValidation type="list" allowBlank="1" showInputMessage="1" showErrorMessage="1" sqref="AA20:AC20 AA33:AC33 AA52:AC52 AA70:AC70 AA76:AC76" xr:uid="{00000000-0002-0000-0900-000003000000}">
      <formula1>"-,1,2,3,4"</formula1>
    </dataValidation>
    <dataValidation type="list" allowBlank="1" showInputMessage="1" showErrorMessage="1" sqref="U12:W12 U19:W20 U25:W25 U32:W33 U38:W38 U42:W43 U45:W45 U47:W48 U52:W54 U56:W56 U68:W68 U70:W70 U75:W76 U80:W80 U83:W83" xr:uid="{00000000-0002-0000-0900-000004000000}">
      <formula1>"-,a,e"</formula1>
    </dataValidation>
    <dataValidation type="list" allowBlank="1" showInputMessage="1" showErrorMessage="1" sqref="U10:W11 U14:W15 U21:W21 U23:W24 U27:W28 U34:W34 U36:W37 U40:W41 U44:W44 U49:W51 U55:W55 U66:W67 U71:W71 U77:W79 U81:W82" xr:uid="{00000000-0002-0000-0900-000005000000}">
      <formula1>"-,a,c,e"</formula1>
    </dataValidation>
    <dataValidation type="list" allowBlank="1" showInputMessage="1" showErrorMessage="1" sqref="U13:W13 U17:W18 U26:W26 U30:W31 U39:W39 U69:W69 U73:W74" xr:uid="{00000000-0002-0000-0900-000006000000}">
      <formula1>"-,a,c,d,e"</formula1>
    </dataValidation>
    <dataValidation type="list" allowBlank="1" showInputMessage="1" showErrorMessage="1" sqref="U9:W9 U16:W16 U22:W22 U29:W29 U35:W35 U46:W46 U65:W65 U72:W72" xr:uid="{00000000-0002-0000-0900-000007000000}">
      <formula1>"-,a,b,c,d,e"</formula1>
    </dataValidation>
    <dataValidation imeMode="disabled" allowBlank="1" showInputMessage="1" showErrorMessage="1" sqref="R1:V1 R57:V57" xr:uid="{00000000-0002-0000-0900-000008000000}"/>
  </dataValidations>
  <printOptions horizontalCentered="1"/>
  <pageMargins left="0.78740157480314965" right="0.19685039370078741" top="0.78740157480314965" bottom="0.43307086614173229" header="0.51181102362204722" footer="0.19685039370078741"/>
  <pageSetup paperSize="9" fitToHeight="0" orientation="portrait" horizontalDpi="300" verticalDpi="300" r:id="rId1"/>
  <headerFooter alignWithMargins="0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9" r:id="rId4" name="Check Box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5" name="Check Box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6" name="Check Box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7" name="Check Box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8" name="Check Box 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9" name="Check Box 1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0" name="Check Box 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5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A1:AG42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+'調書-6-5 (路上)'!AA1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23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7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79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15" t="s">
        <v>63</v>
      </c>
      <c r="B9" s="216"/>
      <c r="C9" s="216"/>
      <c r="D9" s="217"/>
      <c r="E9" s="12"/>
      <c r="F9" s="9"/>
      <c r="G9" s="9"/>
      <c r="H9" s="9"/>
      <c r="I9" s="32"/>
      <c r="J9" s="58" t="s">
        <v>124</v>
      </c>
      <c r="K9" s="58"/>
      <c r="L9" s="58"/>
      <c r="M9" s="16">
        <v>1</v>
      </c>
      <c r="N9" s="17" t="s">
        <v>109</v>
      </c>
      <c r="O9" s="231" t="s">
        <v>110</v>
      </c>
      <c r="P9" s="231"/>
      <c r="Q9" s="231"/>
      <c r="R9" s="231"/>
      <c r="S9" s="231"/>
      <c r="T9" s="201"/>
      <c r="U9" s="202"/>
      <c r="V9" s="202"/>
      <c r="W9" s="202"/>
      <c r="X9" s="203" t="s">
        <v>53</v>
      </c>
      <c r="Y9" s="203"/>
      <c r="Z9" s="203"/>
      <c r="AA9" s="203" t="s">
        <v>53</v>
      </c>
      <c r="AB9" s="203"/>
      <c r="AC9" s="203"/>
      <c r="AD9" s="116"/>
      <c r="AE9" s="116"/>
      <c r="AF9" s="116"/>
      <c r="AG9" s="116"/>
    </row>
    <row r="10" spans="1:33" ht="14.25" customHeight="1" x14ac:dyDescent="0.15">
      <c r="A10" s="218"/>
      <c r="B10" s="219"/>
      <c r="C10" s="219"/>
      <c r="D10" s="220"/>
      <c r="E10" s="14"/>
      <c r="F10" s="226" t="s">
        <v>180</v>
      </c>
      <c r="G10" s="226"/>
      <c r="H10" s="226"/>
      <c r="I10" s="31"/>
      <c r="J10" s="58"/>
      <c r="K10" s="58"/>
      <c r="L10" s="58"/>
      <c r="M10" s="16">
        <v>5</v>
      </c>
      <c r="N10" s="17" t="s">
        <v>109</v>
      </c>
      <c r="O10" s="231" t="s">
        <v>116</v>
      </c>
      <c r="P10" s="231"/>
      <c r="Q10" s="231"/>
      <c r="R10" s="231"/>
      <c r="S10" s="231"/>
      <c r="T10" s="201"/>
      <c r="U10" s="202"/>
      <c r="V10" s="202"/>
      <c r="W10" s="202"/>
      <c r="X10" s="203" t="s">
        <v>53</v>
      </c>
      <c r="Y10" s="203"/>
      <c r="Z10" s="203"/>
      <c r="AA10" s="67" t="s">
        <v>172</v>
      </c>
      <c r="AB10" s="67"/>
      <c r="AC10" s="67"/>
      <c r="AD10" s="116"/>
      <c r="AE10" s="116"/>
      <c r="AF10" s="116"/>
      <c r="AG10" s="116"/>
    </row>
    <row r="11" spans="1:33" ht="14.25" customHeight="1" x14ac:dyDescent="0.15">
      <c r="A11" s="218"/>
      <c r="B11" s="219"/>
      <c r="C11" s="219"/>
      <c r="D11" s="220"/>
      <c r="E11" s="14"/>
      <c r="F11" s="25"/>
      <c r="G11" s="25"/>
      <c r="H11" s="25"/>
      <c r="I11" s="31"/>
      <c r="J11" s="58"/>
      <c r="K11" s="58"/>
      <c r="L11" s="58"/>
      <c r="M11" s="18">
        <v>19</v>
      </c>
      <c r="N11" s="19" t="s">
        <v>109</v>
      </c>
      <c r="O11" s="232" t="s">
        <v>133</v>
      </c>
      <c r="P11" s="232"/>
      <c r="Q11" s="232"/>
      <c r="R11" s="232"/>
      <c r="S11" s="232"/>
      <c r="T11" s="233"/>
      <c r="U11" s="202"/>
      <c r="V11" s="202"/>
      <c r="W11" s="202"/>
      <c r="X11" s="244" t="s">
        <v>53</v>
      </c>
      <c r="Y11" s="245"/>
      <c r="Z11" s="246"/>
      <c r="AA11" s="105" t="s">
        <v>172</v>
      </c>
      <c r="AB11" s="200"/>
      <c r="AC11" s="106"/>
      <c r="AD11" s="116"/>
      <c r="AE11" s="116"/>
      <c r="AF11" s="116"/>
      <c r="AG11" s="116"/>
    </row>
    <row r="12" spans="1:33" ht="14.25" customHeight="1" x14ac:dyDescent="0.15">
      <c r="A12" s="218"/>
      <c r="B12" s="219"/>
      <c r="C12" s="219"/>
      <c r="D12" s="220"/>
      <c r="E12" s="14"/>
      <c r="F12" s="226" t="s">
        <v>181</v>
      </c>
      <c r="G12" s="226"/>
      <c r="H12" s="226"/>
      <c r="I12" s="31"/>
      <c r="J12" s="58"/>
      <c r="K12" s="58"/>
      <c r="L12" s="58"/>
      <c r="M12" s="16">
        <v>20</v>
      </c>
      <c r="N12" s="17" t="s">
        <v>109</v>
      </c>
      <c r="O12" s="231" t="s">
        <v>120</v>
      </c>
      <c r="P12" s="231"/>
      <c r="Q12" s="231"/>
      <c r="R12" s="231"/>
      <c r="S12" s="231"/>
      <c r="T12" s="201"/>
      <c r="U12" s="202"/>
      <c r="V12" s="202"/>
      <c r="W12" s="202"/>
      <c r="X12" s="203" t="s">
        <v>53</v>
      </c>
      <c r="Y12" s="203"/>
      <c r="Z12" s="203"/>
      <c r="AA12" s="203" t="s">
        <v>53</v>
      </c>
      <c r="AB12" s="203"/>
      <c r="AC12" s="203"/>
      <c r="AD12" s="116"/>
      <c r="AE12" s="116"/>
      <c r="AF12" s="116"/>
      <c r="AG12" s="116"/>
    </row>
    <row r="13" spans="1:33" ht="14.25" customHeight="1" x14ac:dyDescent="0.15">
      <c r="A13" s="218"/>
      <c r="B13" s="219"/>
      <c r="C13" s="219"/>
      <c r="D13" s="220"/>
      <c r="E13" s="14"/>
      <c r="F13" s="3"/>
      <c r="G13" s="3"/>
      <c r="H13" s="3"/>
      <c r="I13" s="31"/>
      <c r="J13" s="58"/>
      <c r="K13" s="58"/>
      <c r="L13" s="58"/>
      <c r="M13" s="16">
        <v>23</v>
      </c>
      <c r="N13" s="17" t="s">
        <v>109</v>
      </c>
      <c r="O13" s="231" t="s">
        <v>123</v>
      </c>
      <c r="P13" s="231"/>
      <c r="Q13" s="231"/>
      <c r="R13" s="231"/>
      <c r="S13" s="231"/>
      <c r="T13" s="201"/>
      <c r="U13" s="202"/>
      <c r="V13" s="202"/>
      <c r="W13" s="202"/>
      <c r="X13" s="203" t="s">
        <v>53</v>
      </c>
      <c r="Y13" s="203"/>
      <c r="Z13" s="203"/>
      <c r="AA13" s="203" t="s">
        <v>53</v>
      </c>
      <c r="AB13" s="203"/>
      <c r="AC13" s="203"/>
      <c r="AD13" s="116"/>
      <c r="AE13" s="116"/>
      <c r="AF13" s="116"/>
      <c r="AG13" s="116"/>
    </row>
    <row r="14" spans="1:33" ht="14.25" customHeight="1" x14ac:dyDescent="0.15">
      <c r="A14" s="218"/>
      <c r="B14" s="219"/>
      <c r="C14" s="219"/>
      <c r="D14" s="220"/>
      <c r="E14" s="14"/>
      <c r="F14" s="3"/>
      <c r="G14" s="3"/>
      <c r="H14" s="3"/>
      <c r="I14" s="31"/>
      <c r="J14" s="58"/>
      <c r="K14" s="58"/>
      <c r="L14" s="58"/>
      <c r="M14" s="16">
        <v>24</v>
      </c>
      <c r="N14" s="17" t="s">
        <v>109</v>
      </c>
      <c r="O14" s="231" t="s">
        <v>192</v>
      </c>
      <c r="P14" s="231"/>
      <c r="Q14" s="231"/>
      <c r="R14" s="231"/>
      <c r="S14" s="231"/>
      <c r="T14" s="201"/>
      <c r="U14" s="202"/>
      <c r="V14" s="202"/>
      <c r="W14" s="202"/>
      <c r="X14" s="203" t="s">
        <v>53</v>
      </c>
      <c r="Y14" s="203"/>
      <c r="Z14" s="203"/>
      <c r="AA14" s="203" t="s">
        <v>53</v>
      </c>
      <c r="AB14" s="203"/>
      <c r="AC14" s="203"/>
      <c r="AD14" s="116"/>
      <c r="AE14" s="116"/>
      <c r="AF14" s="116"/>
      <c r="AG14" s="116"/>
    </row>
    <row r="15" spans="1:33" ht="14.25" customHeight="1" x14ac:dyDescent="0.15">
      <c r="A15" s="218"/>
      <c r="B15" s="219"/>
      <c r="C15" s="219"/>
      <c r="D15" s="220"/>
      <c r="E15" s="14"/>
      <c r="F15" s="3"/>
      <c r="G15" s="3"/>
      <c r="H15" s="3"/>
      <c r="I15" s="31"/>
      <c r="J15" s="117" t="s">
        <v>107</v>
      </c>
      <c r="K15" s="186"/>
      <c r="L15" s="187"/>
      <c r="M15" s="16">
        <v>4</v>
      </c>
      <c r="N15" s="17" t="s">
        <v>109</v>
      </c>
      <c r="O15" s="231" t="s">
        <v>115</v>
      </c>
      <c r="P15" s="231"/>
      <c r="Q15" s="231"/>
      <c r="R15" s="231"/>
      <c r="S15" s="231"/>
      <c r="T15" s="201"/>
      <c r="U15" s="202"/>
      <c r="V15" s="202"/>
      <c r="W15" s="202"/>
      <c r="X15" s="203" t="s">
        <v>53</v>
      </c>
      <c r="Y15" s="203"/>
      <c r="Z15" s="203"/>
      <c r="AA15" s="203" t="s">
        <v>53</v>
      </c>
      <c r="AB15" s="203"/>
      <c r="AC15" s="203"/>
      <c r="AD15" s="238"/>
      <c r="AE15" s="239"/>
      <c r="AF15" s="239"/>
      <c r="AG15" s="240"/>
    </row>
    <row r="16" spans="1:33" ht="14.25" customHeight="1" x14ac:dyDescent="0.15">
      <c r="A16" s="218"/>
      <c r="B16" s="219"/>
      <c r="C16" s="219"/>
      <c r="D16" s="220"/>
      <c r="E16" s="14"/>
      <c r="F16" s="3"/>
      <c r="G16" s="3"/>
      <c r="H16" s="3"/>
      <c r="I16" s="31"/>
      <c r="J16" s="225"/>
      <c r="K16" s="226"/>
      <c r="L16" s="227"/>
      <c r="M16" s="18">
        <v>19</v>
      </c>
      <c r="N16" s="19" t="s">
        <v>109</v>
      </c>
      <c r="O16" s="232" t="s">
        <v>133</v>
      </c>
      <c r="P16" s="232"/>
      <c r="Q16" s="232"/>
      <c r="R16" s="232"/>
      <c r="S16" s="232"/>
      <c r="T16" s="233"/>
      <c r="U16" s="202"/>
      <c r="V16" s="202"/>
      <c r="W16" s="202"/>
      <c r="X16" s="244" t="s">
        <v>53</v>
      </c>
      <c r="Y16" s="245"/>
      <c r="Z16" s="246"/>
      <c r="AA16" s="105" t="s">
        <v>172</v>
      </c>
      <c r="AB16" s="200"/>
      <c r="AC16" s="106"/>
      <c r="AD16" s="116"/>
      <c r="AE16" s="116"/>
      <c r="AF16" s="116"/>
      <c r="AG16" s="116"/>
    </row>
    <row r="17" spans="1:33" ht="14.25" customHeight="1" x14ac:dyDescent="0.15">
      <c r="A17" s="218"/>
      <c r="B17" s="219"/>
      <c r="C17" s="219"/>
      <c r="D17" s="220"/>
      <c r="E17" s="14"/>
      <c r="F17" s="3"/>
      <c r="G17" s="3"/>
      <c r="H17" s="3"/>
      <c r="I17" s="31"/>
      <c r="J17" s="225"/>
      <c r="K17" s="226"/>
      <c r="L17" s="227"/>
      <c r="M17" s="16">
        <v>20</v>
      </c>
      <c r="N17" s="17" t="s">
        <v>109</v>
      </c>
      <c r="O17" s="231" t="s">
        <v>120</v>
      </c>
      <c r="P17" s="231"/>
      <c r="Q17" s="231"/>
      <c r="R17" s="231"/>
      <c r="S17" s="231"/>
      <c r="T17" s="201"/>
      <c r="U17" s="202"/>
      <c r="V17" s="202"/>
      <c r="W17" s="202"/>
      <c r="X17" s="203" t="s">
        <v>53</v>
      </c>
      <c r="Y17" s="203"/>
      <c r="Z17" s="203"/>
      <c r="AA17" s="203" t="s">
        <v>53</v>
      </c>
      <c r="AB17" s="203"/>
      <c r="AC17" s="203"/>
      <c r="AD17" s="116"/>
      <c r="AE17" s="116"/>
      <c r="AF17" s="116"/>
      <c r="AG17" s="116"/>
    </row>
    <row r="18" spans="1:33" ht="14.25" customHeight="1" x14ac:dyDescent="0.15">
      <c r="A18" s="218"/>
      <c r="B18" s="219"/>
      <c r="C18" s="219"/>
      <c r="D18" s="220"/>
      <c r="E18" s="14"/>
      <c r="F18" s="3"/>
      <c r="G18" s="3"/>
      <c r="H18" s="3"/>
      <c r="I18" s="31"/>
      <c r="J18" s="225"/>
      <c r="K18" s="226"/>
      <c r="L18" s="227"/>
      <c r="M18" s="16">
        <v>23</v>
      </c>
      <c r="N18" s="17" t="s">
        <v>109</v>
      </c>
      <c r="O18" s="231" t="s">
        <v>123</v>
      </c>
      <c r="P18" s="231"/>
      <c r="Q18" s="231"/>
      <c r="R18" s="231"/>
      <c r="S18" s="231"/>
      <c r="T18" s="201"/>
      <c r="U18" s="202"/>
      <c r="V18" s="202"/>
      <c r="W18" s="202"/>
      <c r="X18" s="203" t="s">
        <v>53</v>
      </c>
      <c r="Y18" s="203"/>
      <c r="Z18" s="203"/>
      <c r="AA18" s="203" t="s">
        <v>53</v>
      </c>
      <c r="AB18" s="203"/>
      <c r="AC18" s="203"/>
      <c r="AD18" s="116"/>
      <c r="AE18" s="116"/>
      <c r="AF18" s="116"/>
      <c r="AG18" s="116"/>
    </row>
    <row r="19" spans="1:33" ht="14.25" customHeight="1" x14ac:dyDescent="0.15">
      <c r="A19" s="221"/>
      <c r="B19" s="222"/>
      <c r="C19" s="222"/>
      <c r="D19" s="223"/>
      <c r="E19" s="13"/>
      <c r="F19" s="33"/>
      <c r="G19" s="33"/>
      <c r="H19" s="33"/>
      <c r="I19" s="34"/>
      <c r="J19" s="225"/>
      <c r="K19" s="226"/>
      <c r="L19" s="227"/>
      <c r="M19" s="16">
        <v>24</v>
      </c>
      <c r="N19" s="17" t="s">
        <v>109</v>
      </c>
      <c r="O19" s="231" t="s">
        <v>192</v>
      </c>
      <c r="P19" s="231"/>
      <c r="Q19" s="231"/>
      <c r="R19" s="231"/>
      <c r="S19" s="231"/>
      <c r="T19" s="201"/>
      <c r="U19" s="202"/>
      <c r="V19" s="202"/>
      <c r="W19" s="202"/>
      <c r="X19" s="203" t="s">
        <v>53</v>
      </c>
      <c r="Y19" s="203"/>
      <c r="Z19" s="203"/>
      <c r="AA19" s="203" t="s">
        <v>53</v>
      </c>
      <c r="AB19" s="203"/>
      <c r="AC19" s="203"/>
      <c r="AD19" s="116"/>
      <c r="AE19" s="116"/>
      <c r="AF19" s="116"/>
      <c r="AG19" s="116"/>
    </row>
    <row r="20" spans="1:33" ht="14.25" customHeight="1" x14ac:dyDescent="0.15">
      <c r="A20" s="12"/>
      <c r="B20" s="9"/>
      <c r="C20" s="9"/>
      <c r="D20" s="9"/>
      <c r="E20" s="3"/>
      <c r="F20" s="3"/>
      <c r="G20" s="3"/>
      <c r="H20" s="3"/>
      <c r="I20" s="31"/>
      <c r="J20" s="58" t="s">
        <v>124</v>
      </c>
      <c r="K20" s="58"/>
      <c r="L20" s="58"/>
      <c r="M20" s="16">
        <v>1</v>
      </c>
      <c r="N20" s="17" t="s">
        <v>109</v>
      </c>
      <c r="O20" s="231" t="s">
        <v>110</v>
      </c>
      <c r="P20" s="231"/>
      <c r="Q20" s="231"/>
      <c r="R20" s="231"/>
      <c r="S20" s="231"/>
      <c r="T20" s="201"/>
      <c r="U20" s="202"/>
      <c r="V20" s="202"/>
      <c r="W20" s="202"/>
      <c r="X20" s="203" t="s">
        <v>53</v>
      </c>
      <c r="Y20" s="203"/>
      <c r="Z20" s="203"/>
      <c r="AA20" s="203" t="s">
        <v>53</v>
      </c>
      <c r="AB20" s="203"/>
      <c r="AC20" s="203"/>
      <c r="AD20" s="116"/>
      <c r="AE20" s="116"/>
      <c r="AF20" s="116"/>
      <c r="AG20" s="116"/>
    </row>
    <row r="21" spans="1:33" ht="14.25" customHeight="1" x14ac:dyDescent="0.15">
      <c r="A21" s="14"/>
      <c r="B21" s="226" t="s">
        <v>182</v>
      </c>
      <c r="C21" s="226"/>
      <c r="D21" s="226"/>
      <c r="E21" s="3"/>
      <c r="F21" s="3"/>
      <c r="G21" s="3"/>
      <c r="H21" s="3"/>
      <c r="I21" s="31"/>
      <c r="J21" s="58"/>
      <c r="K21" s="58"/>
      <c r="L21" s="58"/>
      <c r="M21" s="16">
        <v>2</v>
      </c>
      <c r="N21" s="17" t="s">
        <v>109</v>
      </c>
      <c r="O21" s="231" t="s">
        <v>113</v>
      </c>
      <c r="P21" s="231"/>
      <c r="Q21" s="231"/>
      <c r="R21" s="231"/>
      <c r="S21" s="231"/>
      <c r="T21" s="201"/>
      <c r="U21" s="202"/>
      <c r="V21" s="202"/>
      <c r="W21" s="202"/>
      <c r="X21" s="203" t="s">
        <v>53</v>
      </c>
      <c r="Y21" s="203"/>
      <c r="Z21" s="203"/>
      <c r="AA21" s="203" t="s">
        <v>53</v>
      </c>
      <c r="AB21" s="203"/>
      <c r="AC21" s="203"/>
      <c r="AD21" s="116"/>
      <c r="AE21" s="116"/>
      <c r="AF21" s="116"/>
      <c r="AG21" s="116"/>
    </row>
    <row r="22" spans="1:33" ht="14.25" customHeight="1" x14ac:dyDescent="0.15">
      <c r="A22" s="14"/>
      <c r="B22" s="25"/>
      <c r="C22" s="25"/>
      <c r="D22" s="25"/>
      <c r="E22" s="3"/>
      <c r="F22" s="3"/>
      <c r="G22" s="3"/>
      <c r="H22" s="3"/>
      <c r="I22" s="31"/>
      <c r="J22" s="58"/>
      <c r="K22" s="58"/>
      <c r="L22" s="58"/>
      <c r="M22" s="16">
        <v>3</v>
      </c>
      <c r="N22" s="17" t="s">
        <v>109</v>
      </c>
      <c r="O22" s="231" t="s">
        <v>114</v>
      </c>
      <c r="P22" s="231"/>
      <c r="Q22" s="231"/>
      <c r="R22" s="231"/>
      <c r="S22" s="231"/>
      <c r="T22" s="201"/>
      <c r="U22" s="202"/>
      <c r="V22" s="202"/>
      <c r="W22" s="202"/>
      <c r="X22" s="203" t="s">
        <v>53</v>
      </c>
      <c r="Y22" s="203"/>
      <c r="Z22" s="203"/>
      <c r="AA22" s="203" t="s">
        <v>53</v>
      </c>
      <c r="AB22" s="203"/>
      <c r="AC22" s="203"/>
      <c r="AD22" s="116"/>
      <c r="AE22" s="116"/>
      <c r="AF22" s="116"/>
      <c r="AG22" s="116"/>
    </row>
    <row r="23" spans="1:33" ht="14.25" customHeight="1" x14ac:dyDescent="0.15">
      <c r="A23" s="14"/>
      <c r="B23" s="226" t="s">
        <v>153</v>
      </c>
      <c r="C23" s="226"/>
      <c r="D23" s="226"/>
      <c r="E23" s="3"/>
      <c r="F23" s="3"/>
      <c r="G23" s="3"/>
      <c r="H23" s="3"/>
      <c r="I23" s="31"/>
      <c r="J23" s="58"/>
      <c r="K23" s="58"/>
      <c r="L23" s="58"/>
      <c r="M23" s="16">
        <v>4</v>
      </c>
      <c r="N23" s="17" t="s">
        <v>109</v>
      </c>
      <c r="O23" s="231" t="s">
        <v>115</v>
      </c>
      <c r="P23" s="231"/>
      <c r="Q23" s="231"/>
      <c r="R23" s="231"/>
      <c r="S23" s="231"/>
      <c r="T23" s="201"/>
      <c r="U23" s="202"/>
      <c r="V23" s="202"/>
      <c r="W23" s="202"/>
      <c r="X23" s="203" t="s">
        <v>53</v>
      </c>
      <c r="Y23" s="203"/>
      <c r="Z23" s="203"/>
      <c r="AA23" s="203" t="s">
        <v>53</v>
      </c>
      <c r="AB23" s="203"/>
      <c r="AC23" s="203"/>
      <c r="AD23" s="116"/>
      <c r="AE23" s="116"/>
      <c r="AF23" s="116"/>
      <c r="AG23" s="116"/>
    </row>
    <row r="24" spans="1:33" ht="14.25" customHeight="1" x14ac:dyDescent="0.15">
      <c r="A24" s="14"/>
      <c r="B24" s="3"/>
      <c r="C24" s="3"/>
      <c r="D24" s="3"/>
      <c r="E24" s="3"/>
      <c r="F24" s="3"/>
      <c r="G24" s="3"/>
      <c r="H24" s="3"/>
      <c r="I24" s="31"/>
      <c r="J24" s="58"/>
      <c r="K24" s="58"/>
      <c r="L24" s="58"/>
      <c r="M24" s="16">
        <v>5</v>
      </c>
      <c r="N24" s="17" t="s">
        <v>109</v>
      </c>
      <c r="O24" s="231" t="s">
        <v>116</v>
      </c>
      <c r="P24" s="231"/>
      <c r="Q24" s="231"/>
      <c r="R24" s="231"/>
      <c r="S24" s="231"/>
      <c r="T24" s="201"/>
      <c r="U24" s="202"/>
      <c r="V24" s="202"/>
      <c r="W24" s="202"/>
      <c r="X24" s="203" t="s">
        <v>53</v>
      </c>
      <c r="Y24" s="203"/>
      <c r="Z24" s="203"/>
      <c r="AA24" s="67" t="s">
        <v>172</v>
      </c>
      <c r="AB24" s="67"/>
      <c r="AC24" s="67"/>
      <c r="AD24" s="116"/>
      <c r="AE24" s="116"/>
      <c r="AF24" s="116"/>
      <c r="AG24" s="116"/>
    </row>
    <row r="25" spans="1:33" ht="14.25" customHeight="1" x14ac:dyDescent="0.15">
      <c r="A25" s="14"/>
      <c r="B25" s="3"/>
      <c r="C25" s="3"/>
      <c r="D25" s="3"/>
      <c r="E25" s="3"/>
      <c r="F25" s="3"/>
      <c r="G25" s="3"/>
      <c r="H25" s="3"/>
      <c r="I25" s="31"/>
      <c r="J25" s="58"/>
      <c r="K25" s="58"/>
      <c r="L25" s="58"/>
      <c r="M25" s="16">
        <v>21</v>
      </c>
      <c r="N25" s="17" t="s">
        <v>109</v>
      </c>
      <c r="O25" s="231" t="s">
        <v>121</v>
      </c>
      <c r="P25" s="231"/>
      <c r="Q25" s="231"/>
      <c r="R25" s="231"/>
      <c r="S25" s="231"/>
      <c r="T25" s="201"/>
      <c r="U25" s="202"/>
      <c r="V25" s="202"/>
      <c r="W25" s="202"/>
      <c r="X25" s="203" t="s">
        <v>53</v>
      </c>
      <c r="Y25" s="203"/>
      <c r="Z25" s="203"/>
      <c r="AA25" s="203" t="s">
        <v>53</v>
      </c>
      <c r="AB25" s="203"/>
      <c r="AC25" s="203"/>
      <c r="AD25" s="116"/>
      <c r="AE25" s="116"/>
      <c r="AF25" s="116"/>
      <c r="AG25" s="116"/>
    </row>
    <row r="26" spans="1:33" ht="14.25" customHeight="1" x14ac:dyDescent="0.15">
      <c r="A26" s="14"/>
      <c r="B26" s="3"/>
      <c r="C26" s="3"/>
      <c r="D26" s="3"/>
      <c r="E26" s="3"/>
      <c r="F26" s="226"/>
      <c r="G26" s="226"/>
      <c r="H26" s="226"/>
      <c r="I26" s="31"/>
      <c r="J26" s="58"/>
      <c r="K26" s="58"/>
      <c r="L26" s="58"/>
      <c r="M26" s="16">
        <v>22</v>
      </c>
      <c r="N26" s="17" t="s">
        <v>109</v>
      </c>
      <c r="O26" s="201" t="s">
        <v>122</v>
      </c>
      <c r="P26" s="142"/>
      <c r="Q26" s="142"/>
      <c r="R26" s="142"/>
      <c r="S26" s="142"/>
      <c r="T26" s="142"/>
      <c r="U26" s="202"/>
      <c r="V26" s="202"/>
      <c r="W26" s="202"/>
      <c r="X26" s="203" t="s">
        <v>53</v>
      </c>
      <c r="Y26" s="203"/>
      <c r="Z26" s="203"/>
      <c r="AA26" s="203" t="s">
        <v>53</v>
      </c>
      <c r="AB26" s="203"/>
      <c r="AC26" s="203"/>
      <c r="AD26" s="116"/>
      <c r="AE26" s="116"/>
      <c r="AF26" s="116"/>
      <c r="AG26" s="116"/>
    </row>
    <row r="27" spans="1:33" ht="14.25" customHeight="1" x14ac:dyDescent="0.15">
      <c r="A27" s="14"/>
      <c r="B27" s="3"/>
      <c r="C27" s="3"/>
      <c r="D27" s="3"/>
      <c r="E27" s="3"/>
      <c r="F27" s="3"/>
      <c r="G27" s="3"/>
      <c r="H27" s="3"/>
      <c r="I27" s="31"/>
      <c r="J27" s="58"/>
      <c r="K27" s="58"/>
      <c r="L27" s="58"/>
      <c r="M27" s="16">
        <v>23</v>
      </c>
      <c r="N27" s="17" t="s">
        <v>109</v>
      </c>
      <c r="O27" s="231" t="s">
        <v>123</v>
      </c>
      <c r="P27" s="231"/>
      <c r="Q27" s="231"/>
      <c r="R27" s="231"/>
      <c r="S27" s="231"/>
      <c r="T27" s="201"/>
      <c r="U27" s="202"/>
      <c r="V27" s="202"/>
      <c r="W27" s="202"/>
      <c r="X27" s="203" t="s">
        <v>53</v>
      </c>
      <c r="Y27" s="203"/>
      <c r="Z27" s="203"/>
      <c r="AA27" s="203" t="s">
        <v>53</v>
      </c>
      <c r="AB27" s="203"/>
      <c r="AC27" s="203"/>
      <c r="AD27" s="116"/>
      <c r="AE27" s="116"/>
      <c r="AF27" s="116"/>
      <c r="AG27" s="116"/>
    </row>
    <row r="28" spans="1:33" ht="14.25" customHeight="1" x14ac:dyDescent="0.15">
      <c r="A28" s="247"/>
      <c r="B28" s="248"/>
      <c r="C28" s="248"/>
      <c r="D28" s="248"/>
      <c r="E28" s="248"/>
      <c r="F28" s="248"/>
      <c r="G28" s="248"/>
      <c r="H28" s="248"/>
      <c r="I28" s="249"/>
      <c r="J28" s="58" t="s">
        <v>107</v>
      </c>
      <c r="K28" s="58"/>
      <c r="L28" s="58"/>
      <c r="M28" s="16">
        <v>1</v>
      </c>
      <c r="N28" s="17" t="s">
        <v>109</v>
      </c>
      <c r="O28" s="231" t="s">
        <v>110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116"/>
      <c r="AE28" s="116"/>
      <c r="AF28" s="116"/>
      <c r="AG28" s="116"/>
    </row>
    <row r="29" spans="1:33" ht="14.25" customHeight="1" x14ac:dyDescent="0.15">
      <c r="A29" s="247"/>
      <c r="B29" s="248"/>
      <c r="C29" s="248"/>
      <c r="D29" s="248"/>
      <c r="E29" s="248"/>
      <c r="F29" s="248"/>
      <c r="G29" s="248"/>
      <c r="H29" s="248"/>
      <c r="I29" s="249"/>
      <c r="J29" s="58"/>
      <c r="K29" s="58"/>
      <c r="L29" s="58"/>
      <c r="M29" s="16">
        <v>2</v>
      </c>
      <c r="N29" s="17" t="s">
        <v>109</v>
      </c>
      <c r="O29" s="231" t="s">
        <v>113</v>
      </c>
      <c r="P29" s="231"/>
      <c r="Q29" s="231"/>
      <c r="R29" s="231"/>
      <c r="S29" s="231"/>
      <c r="T29" s="201"/>
      <c r="U29" s="202"/>
      <c r="V29" s="202"/>
      <c r="W29" s="202"/>
      <c r="X29" s="203" t="s">
        <v>53</v>
      </c>
      <c r="Y29" s="203"/>
      <c r="Z29" s="203"/>
      <c r="AA29" s="203" t="s">
        <v>53</v>
      </c>
      <c r="AB29" s="203"/>
      <c r="AC29" s="203"/>
      <c r="AD29" s="116"/>
      <c r="AE29" s="116"/>
      <c r="AF29" s="116"/>
      <c r="AG29" s="116"/>
    </row>
    <row r="30" spans="1:33" ht="14.25" customHeight="1" x14ac:dyDescent="0.15">
      <c r="A30" s="247"/>
      <c r="B30" s="248"/>
      <c r="C30" s="248"/>
      <c r="D30" s="248"/>
      <c r="E30" s="248"/>
      <c r="F30" s="248"/>
      <c r="G30" s="248"/>
      <c r="H30" s="248"/>
      <c r="I30" s="249"/>
      <c r="J30" s="58"/>
      <c r="K30" s="58"/>
      <c r="L30" s="58"/>
      <c r="M30" s="16">
        <v>3</v>
      </c>
      <c r="N30" s="17" t="s">
        <v>109</v>
      </c>
      <c r="O30" s="231" t="s">
        <v>114</v>
      </c>
      <c r="P30" s="231"/>
      <c r="Q30" s="231"/>
      <c r="R30" s="231"/>
      <c r="S30" s="231"/>
      <c r="T30" s="201"/>
      <c r="U30" s="202"/>
      <c r="V30" s="202"/>
      <c r="W30" s="202"/>
      <c r="X30" s="203" t="s">
        <v>53</v>
      </c>
      <c r="Y30" s="203"/>
      <c r="Z30" s="203"/>
      <c r="AA30" s="203" t="s">
        <v>53</v>
      </c>
      <c r="AB30" s="203"/>
      <c r="AC30" s="203"/>
      <c r="AD30" s="116"/>
      <c r="AE30" s="116"/>
      <c r="AF30" s="116"/>
      <c r="AG30" s="116"/>
    </row>
    <row r="31" spans="1:33" ht="14.25" customHeight="1" x14ac:dyDescent="0.15">
      <c r="A31" s="247"/>
      <c r="B31" s="248"/>
      <c r="C31" s="248"/>
      <c r="D31" s="248"/>
      <c r="E31" s="248"/>
      <c r="F31" s="248"/>
      <c r="G31" s="248"/>
      <c r="H31" s="248"/>
      <c r="I31" s="249"/>
      <c r="J31" s="58"/>
      <c r="K31" s="58"/>
      <c r="L31" s="58"/>
      <c r="M31" s="16">
        <v>4</v>
      </c>
      <c r="N31" s="17" t="s">
        <v>109</v>
      </c>
      <c r="O31" s="231" t="s">
        <v>115</v>
      </c>
      <c r="P31" s="231"/>
      <c r="Q31" s="231"/>
      <c r="R31" s="231"/>
      <c r="S31" s="231"/>
      <c r="T31" s="201"/>
      <c r="U31" s="202"/>
      <c r="V31" s="202"/>
      <c r="W31" s="202"/>
      <c r="X31" s="203" t="s">
        <v>53</v>
      </c>
      <c r="Y31" s="203"/>
      <c r="Z31" s="203"/>
      <c r="AA31" s="203" t="s">
        <v>53</v>
      </c>
      <c r="AB31" s="203"/>
      <c r="AC31" s="203"/>
      <c r="AD31" s="116"/>
      <c r="AE31" s="116"/>
      <c r="AF31" s="116"/>
      <c r="AG31" s="116"/>
    </row>
    <row r="32" spans="1:33" ht="14.25" customHeight="1" x14ac:dyDescent="0.15">
      <c r="A32" s="247"/>
      <c r="B32" s="248"/>
      <c r="C32" s="248"/>
      <c r="D32" s="248"/>
      <c r="E32" s="248"/>
      <c r="F32" s="248"/>
      <c r="G32" s="248"/>
      <c r="H32" s="248"/>
      <c r="I32" s="249"/>
      <c r="J32" s="58"/>
      <c r="K32" s="58"/>
      <c r="L32" s="58"/>
      <c r="M32" s="16">
        <v>5</v>
      </c>
      <c r="N32" s="17" t="s">
        <v>109</v>
      </c>
      <c r="O32" s="231" t="s">
        <v>116</v>
      </c>
      <c r="P32" s="231"/>
      <c r="Q32" s="231"/>
      <c r="R32" s="231"/>
      <c r="S32" s="231"/>
      <c r="T32" s="201"/>
      <c r="U32" s="202"/>
      <c r="V32" s="202"/>
      <c r="W32" s="202"/>
      <c r="X32" s="203" t="s">
        <v>53</v>
      </c>
      <c r="Y32" s="203"/>
      <c r="Z32" s="203"/>
      <c r="AA32" s="67" t="s">
        <v>172</v>
      </c>
      <c r="AB32" s="67"/>
      <c r="AC32" s="67"/>
      <c r="AD32" s="116"/>
      <c r="AE32" s="116"/>
      <c r="AF32" s="116"/>
      <c r="AG32" s="116"/>
    </row>
    <row r="33" spans="1:33" ht="14.25" customHeight="1" x14ac:dyDescent="0.15">
      <c r="A33" s="247"/>
      <c r="B33" s="248"/>
      <c r="C33" s="248"/>
      <c r="D33" s="248"/>
      <c r="E33" s="248"/>
      <c r="F33" s="248"/>
      <c r="G33" s="248"/>
      <c r="H33" s="248"/>
      <c r="I33" s="249"/>
      <c r="J33" s="58"/>
      <c r="K33" s="58"/>
      <c r="L33" s="58"/>
      <c r="M33" s="16">
        <v>21</v>
      </c>
      <c r="N33" s="17" t="s">
        <v>109</v>
      </c>
      <c r="O33" s="231" t="s">
        <v>121</v>
      </c>
      <c r="P33" s="231"/>
      <c r="Q33" s="231"/>
      <c r="R33" s="231"/>
      <c r="S33" s="231"/>
      <c r="T33" s="201"/>
      <c r="U33" s="202"/>
      <c r="V33" s="202"/>
      <c r="W33" s="202"/>
      <c r="X33" s="203" t="s">
        <v>53</v>
      </c>
      <c r="Y33" s="203"/>
      <c r="Z33" s="203"/>
      <c r="AA33" s="203" t="s">
        <v>53</v>
      </c>
      <c r="AB33" s="203"/>
      <c r="AC33" s="203"/>
      <c r="AD33" s="116"/>
      <c r="AE33" s="116"/>
      <c r="AF33" s="116"/>
      <c r="AG33" s="116"/>
    </row>
    <row r="34" spans="1:33" ht="14.25" customHeight="1" x14ac:dyDescent="0.15">
      <c r="A34" s="247"/>
      <c r="B34" s="248"/>
      <c r="C34" s="248"/>
      <c r="D34" s="248"/>
      <c r="E34" s="248"/>
      <c r="F34" s="248"/>
      <c r="G34" s="248"/>
      <c r="H34" s="248"/>
      <c r="I34" s="249"/>
      <c r="J34" s="58"/>
      <c r="K34" s="58"/>
      <c r="L34" s="58"/>
      <c r="M34" s="16">
        <v>22</v>
      </c>
      <c r="N34" s="17" t="s">
        <v>109</v>
      </c>
      <c r="O34" s="201" t="s">
        <v>122</v>
      </c>
      <c r="P34" s="142"/>
      <c r="Q34" s="142"/>
      <c r="R34" s="142"/>
      <c r="S34" s="142"/>
      <c r="T34" s="142"/>
      <c r="U34" s="202"/>
      <c r="V34" s="202"/>
      <c r="W34" s="202"/>
      <c r="X34" s="203" t="s">
        <v>53</v>
      </c>
      <c r="Y34" s="203"/>
      <c r="Z34" s="203"/>
      <c r="AA34" s="203" t="s">
        <v>53</v>
      </c>
      <c r="AB34" s="203"/>
      <c r="AC34" s="203"/>
      <c r="AD34" s="116"/>
      <c r="AE34" s="116"/>
      <c r="AF34" s="116"/>
      <c r="AG34" s="116"/>
    </row>
    <row r="35" spans="1:33" ht="14.25" customHeight="1" x14ac:dyDescent="0.15">
      <c r="A35" s="250"/>
      <c r="B35" s="251"/>
      <c r="C35" s="251"/>
      <c r="D35" s="251"/>
      <c r="E35" s="251"/>
      <c r="F35" s="251"/>
      <c r="G35" s="251"/>
      <c r="H35" s="251"/>
      <c r="I35" s="252"/>
      <c r="J35" s="58"/>
      <c r="K35" s="58"/>
      <c r="L35" s="58"/>
      <c r="M35" s="16">
        <v>23</v>
      </c>
      <c r="N35" s="17" t="s">
        <v>109</v>
      </c>
      <c r="O35" s="231" t="s">
        <v>123</v>
      </c>
      <c r="P35" s="231"/>
      <c r="Q35" s="231"/>
      <c r="R35" s="231"/>
      <c r="S35" s="231"/>
      <c r="T35" s="201"/>
      <c r="U35" s="202"/>
      <c r="V35" s="202"/>
      <c r="W35" s="202"/>
      <c r="X35" s="203" t="s">
        <v>53</v>
      </c>
      <c r="Y35" s="203"/>
      <c r="Z35" s="203"/>
      <c r="AA35" s="203" t="s">
        <v>53</v>
      </c>
      <c r="AB35" s="203"/>
      <c r="AC35" s="203"/>
      <c r="AD35" s="116"/>
      <c r="AE35" s="116"/>
      <c r="AF35" s="116"/>
      <c r="AG35" s="116"/>
    </row>
    <row r="36" spans="1:33" ht="14.25" customHeight="1" x14ac:dyDescent="0.15">
      <c r="A36" s="247" t="s">
        <v>154</v>
      </c>
      <c r="B36" s="248"/>
      <c r="C36" s="248"/>
      <c r="D36" s="248"/>
      <c r="E36" s="248"/>
      <c r="F36" s="248"/>
      <c r="G36" s="248"/>
      <c r="H36" s="248"/>
      <c r="I36" s="249"/>
      <c r="J36" s="117" t="s">
        <v>127</v>
      </c>
      <c r="K36" s="186"/>
      <c r="L36" s="187"/>
      <c r="M36" s="18">
        <v>6</v>
      </c>
      <c r="N36" s="19" t="s">
        <v>109</v>
      </c>
      <c r="O36" s="232" t="s">
        <v>106</v>
      </c>
      <c r="P36" s="232"/>
      <c r="Q36" s="232"/>
      <c r="R36" s="232"/>
      <c r="S36" s="232"/>
      <c r="T36" s="233"/>
      <c r="U36" s="202"/>
      <c r="V36" s="202"/>
      <c r="W36" s="202"/>
      <c r="X36" s="202" t="s">
        <v>172</v>
      </c>
      <c r="Y36" s="202"/>
      <c r="Z36" s="202"/>
      <c r="AA36" s="105" t="s">
        <v>53</v>
      </c>
      <c r="AB36" s="200"/>
      <c r="AC36" s="106"/>
      <c r="AD36" s="116"/>
      <c r="AE36" s="116"/>
      <c r="AF36" s="116"/>
      <c r="AG36" s="116"/>
    </row>
    <row r="37" spans="1:33" ht="14.25" customHeight="1" x14ac:dyDescent="0.15">
      <c r="A37" s="247"/>
      <c r="B37" s="248"/>
      <c r="C37" s="248"/>
      <c r="D37" s="248"/>
      <c r="E37" s="248"/>
      <c r="F37" s="248"/>
      <c r="G37" s="248"/>
      <c r="H37" s="248"/>
      <c r="I37" s="249"/>
      <c r="J37" s="225"/>
      <c r="K37" s="226"/>
      <c r="L37" s="227"/>
      <c r="M37" s="18">
        <v>7</v>
      </c>
      <c r="N37" s="19" t="s">
        <v>109</v>
      </c>
      <c r="O37" s="232" t="s">
        <v>128</v>
      </c>
      <c r="P37" s="232"/>
      <c r="Q37" s="232"/>
      <c r="R37" s="232"/>
      <c r="S37" s="232"/>
      <c r="T37" s="233"/>
      <c r="U37" s="244"/>
      <c r="V37" s="245"/>
      <c r="W37" s="246"/>
      <c r="X37" s="244" t="s">
        <v>53</v>
      </c>
      <c r="Y37" s="245"/>
      <c r="Z37" s="246"/>
      <c r="AA37" s="105" t="s">
        <v>53</v>
      </c>
      <c r="AB37" s="200"/>
      <c r="AC37" s="106"/>
      <c r="AD37" s="116"/>
      <c r="AE37" s="116"/>
      <c r="AF37" s="116"/>
      <c r="AG37" s="116"/>
    </row>
    <row r="38" spans="1:33" ht="14.25" customHeight="1" x14ac:dyDescent="0.15">
      <c r="A38" s="247"/>
      <c r="B38" s="248"/>
      <c r="C38" s="248"/>
      <c r="D38" s="248"/>
      <c r="E38" s="248"/>
      <c r="F38" s="248"/>
      <c r="G38" s="248"/>
      <c r="H38" s="248"/>
      <c r="I38" s="249"/>
      <c r="J38" s="225"/>
      <c r="K38" s="226"/>
      <c r="L38" s="227"/>
      <c r="M38" s="18">
        <v>8</v>
      </c>
      <c r="N38" s="19" t="s">
        <v>109</v>
      </c>
      <c r="O38" s="232" t="s">
        <v>129</v>
      </c>
      <c r="P38" s="232"/>
      <c r="Q38" s="232"/>
      <c r="R38" s="232"/>
      <c r="S38" s="232"/>
      <c r="T38" s="233"/>
      <c r="U38" s="244"/>
      <c r="V38" s="245"/>
      <c r="W38" s="246"/>
      <c r="X38" s="244" t="s">
        <v>53</v>
      </c>
      <c r="Y38" s="245"/>
      <c r="Z38" s="246"/>
      <c r="AA38" s="105" t="s">
        <v>53</v>
      </c>
      <c r="AB38" s="200"/>
      <c r="AC38" s="106"/>
      <c r="AD38" s="116"/>
      <c r="AE38" s="116"/>
      <c r="AF38" s="116"/>
      <c r="AG38" s="116"/>
    </row>
    <row r="39" spans="1:33" ht="14.25" customHeight="1" x14ac:dyDescent="0.15">
      <c r="A39" s="247"/>
      <c r="B39" s="248"/>
      <c r="C39" s="248"/>
      <c r="D39" s="248"/>
      <c r="E39" s="248"/>
      <c r="F39" s="248"/>
      <c r="G39" s="248"/>
      <c r="H39" s="248"/>
      <c r="I39" s="249"/>
      <c r="J39" s="225"/>
      <c r="K39" s="226"/>
      <c r="L39" s="227"/>
      <c r="M39" s="18">
        <v>12</v>
      </c>
      <c r="N39" s="19" t="s">
        <v>109</v>
      </c>
      <c r="O39" s="232" t="s">
        <v>105</v>
      </c>
      <c r="P39" s="232"/>
      <c r="Q39" s="232"/>
      <c r="R39" s="232"/>
      <c r="S39" s="232"/>
      <c r="T39" s="233"/>
      <c r="U39" s="202"/>
      <c r="V39" s="202"/>
      <c r="W39" s="202"/>
      <c r="X39" s="244" t="s">
        <v>53</v>
      </c>
      <c r="Y39" s="245"/>
      <c r="Z39" s="246"/>
      <c r="AA39" s="105" t="s">
        <v>53</v>
      </c>
      <c r="AB39" s="200"/>
      <c r="AC39" s="106"/>
      <c r="AD39" s="116"/>
      <c r="AE39" s="116"/>
      <c r="AF39" s="116"/>
      <c r="AG39" s="116"/>
    </row>
    <row r="40" spans="1:33" ht="14.25" customHeight="1" x14ac:dyDescent="0.15">
      <c r="A40" s="247"/>
      <c r="B40" s="248"/>
      <c r="C40" s="248"/>
      <c r="D40" s="248"/>
      <c r="E40" s="248"/>
      <c r="F40" s="248"/>
      <c r="G40" s="248"/>
      <c r="H40" s="248"/>
      <c r="I40" s="249"/>
      <c r="J40" s="225"/>
      <c r="K40" s="226"/>
      <c r="L40" s="227"/>
      <c r="M40" s="18">
        <v>19</v>
      </c>
      <c r="N40" s="19" t="s">
        <v>109</v>
      </c>
      <c r="O40" s="232" t="s">
        <v>133</v>
      </c>
      <c r="P40" s="232"/>
      <c r="Q40" s="232"/>
      <c r="R40" s="232"/>
      <c r="S40" s="232"/>
      <c r="T40" s="233"/>
      <c r="U40" s="202"/>
      <c r="V40" s="202"/>
      <c r="W40" s="202"/>
      <c r="X40" s="244" t="s">
        <v>53</v>
      </c>
      <c r="Y40" s="245"/>
      <c r="Z40" s="246"/>
      <c r="AA40" s="105" t="s">
        <v>172</v>
      </c>
      <c r="AB40" s="200"/>
      <c r="AC40" s="106"/>
      <c r="AD40" s="116"/>
      <c r="AE40" s="116"/>
      <c r="AF40" s="116"/>
      <c r="AG40" s="116"/>
    </row>
    <row r="41" spans="1:33" ht="14.25" customHeight="1" x14ac:dyDescent="0.15">
      <c r="A41" s="247"/>
      <c r="B41" s="248"/>
      <c r="C41" s="248"/>
      <c r="D41" s="248"/>
      <c r="E41" s="248"/>
      <c r="F41" s="248"/>
      <c r="G41" s="248"/>
      <c r="H41" s="248"/>
      <c r="I41" s="249"/>
      <c r="J41" s="225"/>
      <c r="K41" s="226"/>
      <c r="L41" s="227"/>
      <c r="M41" s="16">
        <v>23</v>
      </c>
      <c r="N41" s="17" t="s">
        <v>109</v>
      </c>
      <c r="O41" s="231" t="s">
        <v>123</v>
      </c>
      <c r="P41" s="231"/>
      <c r="Q41" s="231"/>
      <c r="R41" s="231"/>
      <c r="S41" s="231"/>
      <c r="T41" s="201"/>
      <c r="U41" s="202"/>
      <c r="V41" s="202"/>
      <c r="W41" s="202"/>
      <c r="X41" s="203" t="s">
        <v>53</v>
      </c>
      <c r="Y41" s="203"/>
      <c r="Z41" s="203"/>
      <c r="AA41" s="203" t="s">
        <v>53</v>
      </c>
      <c r="AB41" s="203"/>
      <c r="AC41" s="203"/>
      <c r="AD41" s="238"/>
      <c r="AE41" s="239"/>
      <c r="AF41" s="239"/>
      <c r="AG41" s="240"/>
    </row>
    <row r="42" spans="1:33" ht="14.25" customHeight="1" x14ac:dyDescent="0.15">
      <c r="A42" s="250"/>
      <c r="B42" s="251"/>
      <c r="C42" s="251"/>
      <c r="D42" s="251"/>
      <c r="E42" s="251"/>
      <c r="F42" s="251"/>
      <c r="G42" s="251"/>
      <c r="H42" s="251"/>
      <c r="I42" s="252"/>
      <c r="J42" s="228"/>
      <c r="K42" s="229"/>
      <c r="L42" s="230"/>
      <c r="M42" s="16">
        <v>25</v>
      </c>
      <c r="N42" s="17" t="s">
        <v>109</v>
      </c>
      <c r="O42" s="231" t="s">
        <v>148</v>
      </c>
      <c r="P42" s="231"/>
      <c r="Q42" s="231"/>
      <c r="R42" s="231"/>
      <c r="S42" s="231"/>
      <c r="T42" s="201"/>
      <c r="U42" s="202"/>
      <c r="V42" s="202"/>
      <c r="W42" s="202"/>
      <c r="X42" s="203" t="s">
        <v>53</v>
      </c>
      <c r="Y42" s="203"/>
      <c r="Z42" s="203"/>
      <c r="AA42" s="203" t="s">
        <v>53</v>
      </c>
      <c r="AB42" s="203"/>
      <c r="AC42" s="203"/>
      <c r="AD42" s="116"/>
      <c r="AE42" s="116"/>
      <c r="AF42" s="116"/>
      <c r="AG42" s="116"/>
    </row>
  </sheetData>
  <sheetProtection algorithmName="SHA-512" hashValue="qCljO55jaCanqDt8PF5TyJhaS2JpDSz4g4xzyNqJ4J7ZnwlZPdEffsa99PuszgsMQpIxqA9t1Wc3nOkE4RZbSA==" saltValue="xumHFtm83jHXMwv1RFcfVQ==" spinCount="100000" sheet="1" scenarios="1" selectLockedCells="1"/>
  <mergeCells count="209">
    <mergeCell ref="B23:D23"/>
    <mergeCell ref="F26:H26"/>
    <mergeCell ref="O26:T26"/>
    <mergeCell ref="U26:W26"/>
    <mergeCell ref="X26:Z26"/>
    <mergeCell ref="AA26:AC26"/>
    <mergeCell ref="AD26:AG26"/>
    <mergeCell ref="O34:T34"/>
    <mergeCell ref="U34:W34"/>
    <mergeCell ref="X34:Z34"/>
    <mergeCell ref="AA34:AC34"/>
    <mergeCell ref="AD34:AG34"/>
    <mergeCell ref="J20:L27"/>
    <mergeCell ref="O20:T20"/>
    <mergeCell ref="U20:W20"/>
    <mergeCell ref="X20:Z20"/>
    <mergeCell ref="O30:T30"/>
    <mergeCell ref="U30:W30"/>
    <mergeCell ref="X30:Z30"/>
    <mergeCell ref="AA30:AC30"/>
    <mergeCell ref="AD30:AG30"/>
    <mergeCell ref="O31:T31"/>
    <mergeCell ref="U31:W31"/>
    <mergeCell ref="X31:Z31"/>
    <mergeCell ref="B21:D21"/>
    <mergeCell ref="A5:D5"/>
    <mergeCell ref="E5:P5"/>
    <mergeCell ref="Q5:T5"/>
    <mergeCell ref="U5:Y5"/>
    <mergeCell ref="Z5:AB5"/>
    <mergeCell ref="A7:D8"/>
    <mergeCell ref="E7:I8"/>
    <mergeCell ref="J7:L8"/>
    <mergeCell ref="M7:T8"/>
    <mergeCell ref="U7:W8"/>
    <mergeCell ref="X7:Z8"/>
    <mergeCell ref="AA7:AC8"/>
    <mergeCell ref="J9:L14"/>
    <mergeCell ref="O9:T9"/>
    <mergeCell ref="O11:T11"/>
    <mergeCell ref="AC5:AG5"/>
    <mergeCell ref="AD11:AG11"/>
    <mergeCell ref="AA9:AC9"/>
    <mergeCell ref="AD9:AG9"/>
    <mergeCell ref="U9:W9"/>
    <mergeCell ref="X9:Z9"/>
    <mergeCell ref="A9:D19"/>
    <mergeCell ref="O16:T16"/>
    <mergeCell ref="AD16:AG16"/>
    <mergeCell ref="F10:H10"/>
    <mergeCell ref="F12:H12"/>
    <mergeCell ref="AD7:AG8"/>
    <mergeCell ref="A1:N1"/>
    <mergeCell ref="O1:Q1"/>
    <mergeCell ref="R1:V1"/>
    <mergeCell ref="X1:Z1"/>
    <mergeCell ref="AA1:AG1"/>
    <mergeCell ref="A3:D4"/>
    <mergeCell ref="E3:L3"/>
    <mergeCell ref="M3:P4"/>
    <mergeCell ref="Q3:Y4"/>
    <mergeCell ref="Z3:AC4"/>
    <mergeCell ref="AD3:AG4"/>
    <mergeCell ref="E4:L4"/>
    <mergeCell ref="AD10:AG10"/>
    <mergeCell ref="O14:T14"/>
    <mergeCell ref="U14:W14"/>
    <mergeCell ref="X14:Z14"/>
    <mergeCell ref="AA14:AC14"/>
    <mergeCell ref="AD14:AG14"/>
    <mergeCell ref="X12:Z12"/>
    <mergeCell ref="AA12:AC12"/>
    <mergeCell ref="AD12:AG12"/>
    <mergeCell ref="O13:T13"/>
    <mergeCell ref="U13:W13"/>
    <mergeCell ref="X13:Z13"/>
    <mergeCell ref="AA13:AC13"/>
    <mergeCell ref="AD13:AG13"/>
    <mergeCell ref="U10:W10"/>
    <mergeCell ref="X10:Z10"/>
    <mergeCell ref="O10:T10"/>
    <mergeCell ref="AA10:AC10"/>
    <mergeCell ref="U11:W11"/>
    <mergeCell ref="X11:Z11"/>
    <mergeCell ref="AA11:AC11"/>
    <mergeCell ref="J28:L35"/>
    <mergeCell ref="O28:T28"/>
    <mergeCell ref="U28:W28"/>
    <mergeCell ref="X28:Z28"/>
    <mergeCell ref="X32:Z32"/>
    <mergeCell ref="AA32:AC32"/>
    <mergeCell ref="J15:L19"/>
    <mergeCell ref="X27:Z27"/>
    <mergeCell ref="AA27:AC27"/>
    <mergeCell ref="AA20:AC20"/>
    <mergeCell ref="X19:Z19"/>
    <mergeCell ref="AA19:AC19"/>
    <mergeCell ref="U16:W16"/>
    <mergeCell ref="X16:Z16"/>
    <mergeCell ref="AA16:AC16"/>
    <mergeCell ref="AD32:AG32"/>
    <mergeCell ref="O35:T35"/>
    <mergeCell ref="U35:W35"/>
    <mergeCell ref="X35:Z35"/>
    <mergeCell ref="AA35:AC35"/>
    <mergeCell ref="AD35:AG35"/>
    <mergeCell ref="X15:Z15"/>
    <mergeCell ref="AA15:AC15"/>
    <mergeCell ref="AA28:AC28"/>
    <mergeCell ref="AD28:AG28"/>
    <mergeCell ref="O29:T29"/>
    <mergeCell ref="U29:W29"/>
    <mergeCell ref="X29:Z29"/>
    <mergeCell ref="AA29:AC29"/>
    <mergeCell ref="AD29:AG29"/>
    <mergeCell ref="AD15:AG15"/>
    <mergeCell ref="O24:T24"/>
    <mergeCell ref="U24:W24"/>
    <mergeCell ref="O27:T27"/>
    <mergeCell ref="U27:W27"/>
    <mergeCell ref="O22:T22"/>
    <mergeCell ref="U22:W22"/>
    <mergeCell ref="O15:T15"/>
    <mergeCell ref="U15:W15"/>
    <mergeCell ref="AD27:AG27"/>
    <mergeCell ref="X22:Z22"/>
    <mergeCell ref="AA22:AC22"/>
    <mergeCell ref="AD22:AG22"/>
    <mergeCell ref="A28:I35"/>
    <mergeCell ref="A36:I42"/>
    <mergeCell ref="O12:T12"/>
    <mergeCell ref="U12:W12"/>
    <mergeCell ref="O17:T17"/>
    <mergeCell ref="U17:W17"/>
    <mergeCell ref="O19:T19"/>
    <mergeCell ref="U19:W19"/>
    <mergeCell ref="O42:T42"/>
    <mergeCell ref="U42:W42"/>
    <mergeCell ref="O40:T40"/>
    <mergeCell ref="U40:W40"/>
    <mergeCell ref="O38:T38"/>
    <mergeCell ref="U38:W38"/>
    <mergeCell ref="O39:T39"/>
    <mergeCell ref="U39:W39"/>
    <mergeCell ref="O32:T32"/>
    <mergeCell ref="U32:W32"/>
    <mergeCell ref="AA23:AC23"/>
    <mergeCell ref="AD23:AG23"/>
    <mergeCell ref="AD19:AG19"/>
    <mergeCell ref="X24:Z24"/>
    <mergeCell ref="AA24:AC24"/>
    <mergeCell ref="AD24:AG24"/>
    <mergeCell ref="X17:Z17"/>
    <mergeCell ref="AA17:AC17"/>
    <mergeCell ref="AD17:AG17"/>
    <mergeCell ref="O18:T18"/>
    <mergeCell ref="U18:W18"/>
    <mergeCell ref="X18:Z18"/>
    <mergeCell ref="AA18:AC18"/>
    <mergeCell ref="AD18:AG18"/>
    <mergeCell ref="AD20:AG20"/>
    <mergeCell ref="J36:L42"/>
    <mergeCell ref="O33:T33"/>
    <mergeCell ref="U33:W33"/>
    <mergeCell ref="X33:Z33"/>
    <mergeCell ref="AA33:AC33"/>
    <mergeCell ref="AD33:AG33"/>
    <mergeCell ref="AD41:AG41"/>
    <mergeCell ref="AA41:AC41"/>
    <mergeCell ref="X41:Z41"/>
    <mergeCell ref="U41:W41"/>
    <mergeCell ref="O41:T41"/>
    <mergeCell ref="X42:Z42"/>
    <mergeCell ref="AA42:AC42"/>
    <mergeCell ref="AD42:AG42"/>
    <mergeCell ref="X40:Z40"/>
    <mergeCell ref="AA40:AC40"/>
    <mergeCell ref="AD40:AG40"/>
    <mergeCell ref="X38:Z38"/>
    <mergeCell ref="AA38:AC38"/>
    <mergeCell ref="AD36:AG36"/>
    <mergeCell ref="O37:T37"/>
    <mergeCell ref="U37:W37"/>
    <mergeCell ref="X37:Z37"/>
    <mergeCell ref="AA37:AC37"/>
    <mergeCell ref="AD38:AG38"/>
    <mergeCell ref="X39:Z39"/>
    <mergeCell ref="AA39:AC39"/>
    <mergeCell ref="AD39:AG39"/>
    <mergeCell ref="AA36:AC36"/>
    <mergeCell ref="O21:T21"/>
    <mergeCell ref="U21:W21"/>
    <mergeCell ref="X21:Z21"/>
    <mergeCell ref="AA21:AC21"/>
    <mergeCell ref="AD21:AG21"/>
    <mergeCell ref="AA31:AC31"/>
    <mergeCell ref="AD31:AG31"/>
    <mergeCell ref="AD37:AG37"/>
    <mergeCell ref="O36:T36"/>
    <mergeCell ref="U36:W36"/>
    <mergeCell ref="X36:Z36"/>
    <mergeCell ref="O25:T25"/>
    <mergeCell ref="U25:W25"/>
    <mergeCell ref="X25:Z25"/>
    <mergeCell ref="AA25:AC25"/>
    <mergeCell ref="AD25:AG25"/>
    <mergeCell ref="O23:T23"/>
    <mergeCell ref="U23:W23"/>
    <mergeCell ref="X23:Z23"/>
  </mergeCells>
  <phoneticPr fontId="3"/>
  <conditionalFormatting sqref="X11:AC11">
    <cfRule type="cellIs" dxfId="29" priority="109" operator="equal">
      <formula>"-"</formula>
    </cfRule>
  </conditionalFormatting>
  <conditionalFormatting sqref="X9:AC9">
    <cfRule type="cellIs" dxfId="28" priority="108" operator="equal">
      <formula>"-"</formula>
    </cfRule>
  </conditionalFormatting>
  <conditionalFormatting sqref="X9:AC9">
    <cfRule type="cellIs" dxfId="27" priority="107" operator="equal">
      <formula>"-"</formula>
    </cfRule>
  </conditionalFormatting>
  <conditionalFormatting sqref="X10:AC10">
    <cfRule type="cellIs" dxfId="26" priority="106" operator="equal">
      <formula>"-"</formula>
    </cfRule>
  </conditionalFormatting>
  <conditionalFormatting sqref="X10:AC10">
    <cfRule type="cellIs" dxfId="25" priority="105" operator="equal">
      <formula>"-"</formula>
    </cfRule>
  </conditionalFormatting>
  <conditionalFormatting sqref="X13:AC13">
    <cfRule type="cellIs" dxfId="24" priority="104" operator="equal">
      <formula>"-"</formula>
    </cfRule>
  </conditionalFormatting>
  <conditionalFormatting sqref="X14:AC14">
    <cfRule type="cellIs" dxfId="23" priority="103" operator="equal">
      <formula>"-"</formula>
    </cfRule>
  </conditionalFormatting>
  <conditionalFormatting sqref="X14:AC14">
    <cfRule type="cellIs" dxfId="22" priority="102" operator="equal">
      <formula>"-"</formula>
    </cfRule>
  </conditionalFormatting>
  <conditionalFormatting sqref="X12:AC12">
    <cfRule type="cellIs" dxfId="21" priority="101" operator="equal">
      <formula>"-"</formula>
    </cfRule>
  </conditionalFormatting>
  <conditionalFormatting sqref="X16:AC16">
    <cfRule type="cellIs" dxfId="20" priority="100" operator="equal">
      <formula>"-"</formula>
    </cfRule>
  </conditionalFormatting>
  <conditionalFormatting sqref="X18:AC18">
    <cfRule type="cellIs" dxfId="19" priority="99" operator="equal">
      <formula>"-"</formula>
    </cfRule>
  </conditionalFormatting>
  <conditionalFormatting sqref="X19:AC19">
    <cfRule type="cellIs" dxfId="18" priority="98" operator="equal">
      <formula>"-"</formula>
    </cfRule>
  </conditionalFormatting>
  <conditionalFormatting sqref="X19:AC19">
    <cfRule type="cellIs" dxfId="17" priority="97" operator="equal">
      <formula>"-"</formula>
    </cfRule>
  </conditionalFormatting>
  <conditionalFormatting sqref="X17:AC17">
    <cfRule type="cellIs" dxfId="16" priority="96" operator="equal">
      <formula>"-"</formula>
    </cfRule>
  </conditionalFormatting>
  <conditionalFormatting sqref="X15:AC15">
    <cfRule type="cellIs" dxfId="15" priority="95" operator="equal">
      <formula>"-"</formula>
    </cfRule>
  </conditionalFormatting>
  <conditionalFormatting sqref="X26:AC26">
    <cfRule type="cellIs" dxfId="14" priority="94" operator="equal">
      <formula>"-"</formula>
    </cfRule>
  </conditionalFormatting>
  <conditionalFormatting sqref="X20:AC24">
    <cfRule type="cellIs" dxfId="13" priority="93" operator="equal">
      <formula>"-"</formula>
    </cfRule>
  </conditionalFormatting>
  <conditionalFormatting sqref="X25:AC25">
    <cfRule type="cellIs" dxfId="12" priority="92" operator="equal">
      <formula>"-"</formula>
    </cfRule>
  </conditionalFormatting>
  <conditionalFormatting sqref="X27:AC27">
    <cfRule type="cellIs" dxfId="11" priority="91" operator="equal">
      <formula>"-"</formula>
    </cfRule>
  </conditionalFormatting>
  <conditionalFormatting sqref="X42:AC42">
    <cfRule type="cellIs" dxfId="10" priority="79" operator="equal">
      <formula>"-"</formula>
    </cfRule>
  </conditionalFormatting>
  <conditionalFormatting sqref="X34:AC34">
    <cfRule type="cellIs" dxfId="9" priority="89" operator="equal">
      <formula>"-"</formula>
    </cfRule>
  </conditionalFormatting>
  <conditionalFormatting sqref="X28:AC32">
    <cfRule type="cellIs" dxfId="8" priority="88" operator="equal">
      <formula>"-"</formula>
    </cfRule>
  </conditionalFormatting>
  <conditionalFormatting sqref="X33:AC33">
    <cfRule type="cellIs" dxfId="7" priority="87" operator="equal">
      <formula>"-"</formula>
    </cfRule>
  </conditionalFormatting>
  <conditionalFormatting sqref="X35:AC35">
    <cfRule type="cellIs" dxfId="6" priority="86" operator="equal">
      <formula>"-"</formula>
    </cfRule>
  </conditionalFormatting>
  <conditionalFormatting sqref="X36:Z36">
    <cfRule type="cellIs" dxfId="5" priority="85" operator="equal">
      <formula>"-"</formula>
    </cfRule>
  </conditionalFormatting>
  <conditionalFormatting sqref="X37:AC38">
    <cfRule type="cellIs" dxfId="4" priority="84" operator="equal">
      <formula>"-"</formula>
    </cfRule>
  </conditionalFormatting>
  <conditionalFormatting sqref="AA36:AC36">
    <cfRule type="cellIs" dxfId="3" priority="83" operator="equal">
      <formula>"-"</formula>
    </cfRule>
  </conditionalFormatting>
  <conditionalFormatting sqref="X39:AC39">
    <cfRule type="cellIs" dxfId="2" priority="82" operator="equal">
      <formula>"-"</formula>
    </cfRule>
  </conditionalFormatting>
  <conditionalFormatting sqref="X40:AC40">
    <cfRule type="cellIs" dxfId="1" priority="81" operator="equal">
      <formula>"-"</formula>
    </cfRule>
  </conditionalFormatting>
  <conditionalFormatting sqref="X41:AC41">
    <cfRule type="cellIs" dxfId="0" priority="80" operator="equal">
      <formula>"-"</formula>
    </cfRule>
  </conditionalFormatting>
  <dataValidations count="9">
    <dataValidation type="list" allowBlank="1" showInputMessage="1" showErrorMessage="1" sqref="AA11:AC11 AA16:AC16 AA40:AC40" xr:uid="{00000000-0002-0000-0A00-000000000000}">
      <formula1>"-,1,2,3,4"</formula1>
    </dataValidation>
    <dataValidation type="list" allowBlank="1" showInputMessage="1" showErrorMessage="1" sqref="U42:W42 U11:W11 U14:W16 U19:W19 U23:W23 U25:W26 U31:W31 U33:W34 U39:W40" xr:uid="{00000000-0002-0000-0A00-000001000000}">
      <formula1>"-,a,e"</formula1>
    </dataValidation>
    <dataValidation type="list" allowBlank="1" showInputMessage="1" showErrorMessage="1" sqref="AA10:AC10 AA24:AC24 AA32:AC32" xr:uid="{00000000-0002-0000-0A00-000002000000}">
      <formula1>"-,1,2,3"</formula1>
    </dataValidation>
    <dataValidation type="list" allowBlank="1" showInputMessage="1" showErrorMessage="1" sqref="U13:W13 U18:W18 U41:W41" xr:uid="{00000000-0002-0000-0A00-000003000000}">
      <formula1>"a,c,e"</formula1>
    </dataValidation>
    <dataValidation type="list" allowBlank="1" showInputMessage="1" showErrorMessage="1" sqref="X36:Z36" xr:uid="{00000000-0002-0000-0A00-000004000000}">
      <formula1>"-,1,2,3,4,5,6,7,8,9,10,11,12,13"</formula1>
    </dataValidation>
    <dataValidation type="list" allowBlank="1" showInputMessage="1" showErrorMessage="1" sqref="U9:W9 U20:W20 U28:W28 U36:W36" xr:uid="{00000000-0002-0000-0A00-000005000000}">
      <formula1>"-,a,b,c,d,e"</formula1>
    </dataValidation>
    <dataValidation type="list" allowBlank="1" showInputMessage="1" showErrorMessage="1" sqref="U10:W10 U24:W24 U32:W32 U37:W38" xr:uid="{00000000-0002-0000-0A00-000006000000}">
      <formula1>"-,a,c,d,e"</formula1>
    </dataValidation>
    <dataValidation type="list" allowBlank="1" showInputMessage="1" showErrorMessage="1" sqref="U12:W12 U17:W17 U21:W22 U27:W27 U29:W30 U35:W35" xr:uid="{00000000-0002-0000-0A00-000007000000}">
      <formula1>"-,a,c,e"</formula1>
    </dataValidation>
    <dataValidation imeMode="disabled" allowBlank="1" showInputMessage="1" showErrorMessage="1" sqref="R1:V1" xr:uid="{00000000-0002-0000-0A00-000008000000}"/>
  </dataValidations>
  <printOptions horizontalCentered="1"/>
  <pageMargins left="0.78740157480314965" right="0.19685039370078741" top="0.78740157480314965" bottom="0.43307086614173229" header="0.51181102362204722" footer="0.19685039370078741"/>
  <pageSetup paperSize="9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2" r:id="rId4" name="Check Box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5" name="Check Box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6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7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/>
  <dimension ref="A1:AZ16"/>
  <sheetViews>
    <sheetView showGridLines="0" topLeftCell="A3" zoomScaleNormal="100" zoomScaleSheetLayoutView="100" workbookViewId="0">
      <selection activeCell="A9" sqref="A9:I9"/>
    </sheetView>
  </sheetViews>
  <sheetFormatPr defaultColWidth="2.625" defaultRowHeight="20.100000000000001" customHeight="1" x14ac:dyDescent="0.15"/>
  <cols>
    <col min="1" max="16384" width="2.625" style="1"/>
  </cols>
  <sheetData>
    <row r="1" spans="1:52" ht="15" customHeight="1" x14ac:dyDescent="0.15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62" t="s">
        <v>2</v>
      </c>
      <c r="Q1" s="62"/>
      <c r="R1" s="62"/>
      <c r="S1" s="67"/>
      <c r="T1" s="67"/>
      <c r="U1" s="67"/>
      <c r="V1" s="67"/>
      <c r="W1" s="67"/>
      <c r="X1" s="8"/>
      <c r="Y1" s="25"/>
      <c r="Z1" s="62" t="s">
        <v>73</v>
      </c>
      <c r="AA1" s="62"/>
      <c r="AB1" s="62"/>
      <c r="AC1" s="62"/>
      <c r="AD1" s="62" t="s">
        <v>74</v>
      </c>
      <c r="AE1" s="62"/>
      <c r="AF1" s="146" t="str">
        <f>+IF('調書-1 '!AF1="","",'調書-1 '!AF1)</f>
        <v/>
      </c>
      <c r="AG1" s="62"/>
      <c r="AH1" s="62"/>
      <c r="AI1" s="62"/>
      <c r="AJ1" s="62"/>
      <c r="AK1" s="62"/>
      <c r="AL1" s="62" t="s">
        <v>76</v>
      </c>
      <c r="AM1" s="62"/>
      <c r="AN1" s="62"/>
      <c r="AO1" s="62" t="str">
        <f>+IF('調書-1 '!AO1="","",'調書-1 '!AO1)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2"/>
      <c r="Q2" s="62"/>
      <c r="R2" s="62"/>
      <c r="S2" s="67"/>
      <c r="T2" s="67"/>
      <c r="U2" s="67"/>
      <c r="V2" s="67"/>
      <c r="W2" s="67"/>
      <c r="X2" s="8"/>
      <c r="Y2" s="25"/>
      <c r="Z2" s="62"/>
      <c r="AA2" s="62"/>
      <c r="AB2" s="62"/>
      <c r="AC2" s="62"/>
      <c r="AD2" s="62" t="s">
        <v>75</v>
      </c>
      <c r="AE2" s="62"/>
      <c r="AF2" s="146" t="str">
        <f>+IF('調書-1 '!AF2="","",'調書-1 '!AF2)</f>
        <v/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2" ht="5.0999999999999996" customHeight="1" x14ac:dyDescent="0.15">
      <c r="Z3" s="24"/>
      <c r="AA3" s="24"/>
      <c r="AB3" s="24"/>
    </row>
    <row r="4" spans="1:52" ht="19.5" customHeight="1" x14ac:dyDescent="0.15">
      <c r="A4" s="58" t="s">
        <v>80</v>
      </c>
      <c r="B4" s="58"/>
      <c r="C4" s="58"/>
      <c r="D4" s="58"/>
      <c r="E4" s="145" t="str">
        <f>IF('調書-1 '!E4="","",'調書-1 '!E4)</f>
        <v/>
      </c>
      <c r="F4" s="145"/>
      <c r="G4" s="145"/>
      <c r="H4" s="145"/>
      <c r="I4" s="145"/>
      <c r="J4" s="145"/>
      <c r="K4" s="145"/>
      <c r="L4" s="145"/>
      <c r="M4" s="145"/>
      <c r="N4" s="145"/>
      <c r="O4" s="62" t="s">
        <v>1</v>
      </c>
      <c r="P4" s="62"/>
      <c r="Q4" s="62"/>
      <c r="R4" s="142" t="str">
        <f>+'調書-1 '!S4&amp;CHAR(10)&amp;'調書-1 '!W4</f>
        <v xml:space="preserve">
</v>
      </c>
      <c r="S4" s="142"/>
      <c r="T4" s="142"/>
      <c r="U4" s="142"/>
      <c r="V4" s="142"/>
      <c r="W4" s="142"/>
      <c r="X4" s="142"/>
      <c r="Y4" s="62" t="s">
        <v>5</v>
      </c>
      <c r="Z4" s="62"/>
      <c r="AA4" s="62"/>
      <c r="AB4" s="142" t="str">
        <f>+'調書-1 '!AF4&amp;CHAR(10)&amp;'調書-1 '!AF6</f>
        <v xml:space="preserve">
</v>
      </c>
      <c r="AC4" s="142"/>
      <c r="AD4" s="142"/>
      <c r="AE4" s="142"/>
      <c r="AF4" s="142"/>
      <c r="AG4" s="142"/>
      <c r="AH4" s="142"/>
      <c r="AI4" s="58" t="s">
        <v>162</v>
      </c>
      <c r="AJ4" s="62"/>
      <c r="AK4" s="62"/>
      <c r="AL4" s="141" t="str">
        <f>IF('調書-1 '!AR4="","",'調書-1 '!AR4)</f>
        <v/>
      </c>
      <c r="AM4" s="141"/>
      <c r="AN4" s="141"/>
      <c r="AO4" s="141"/>
      <c r="AP4" s="132" t="s">
        <v>168</v>
      </c>
      <c r="AQ4" s="143"/>
      <c r="AR4" s="143"/>
      <c r="AS4" s="61"/>
      <c r="AT4" s="132" t="str">
        <f>IF('調書-1 '!AR6="","",'調書-1 '!AR6&amp;'調書-1 '!AT6&amp;'調書-1 '!AU6&amp;'調書-1 '!AW6&amp;'調書-1 '!AX6&amp;'調書-1 '!AZ6)</f>
        <v/>
      </c>
      <c r="AU4" s="143"/>
      <c r="AV4" s="143"/>
      <c r="AW4" s="143"/>
      <c r="AX4" s="143"/>
      <c r="AY4" s="143"/>
      <c r="AZ4" s="61"/>
    </row>
    <row r="5" spans="1:52" ht="19.5" customHeight="1" x14ac:dyDescent="0.15">
      <c r="A5" s="58"/>
      <c r="B5" s="58"/>
      <c r="C5" s="58"/>
      <c r="D5" s="58"/>
      <c r="E5" s="144" t="str">
        <f>IF('調書-1 '!E5="","",'調書-1 '!E5)</f>
        <v/>
      </c>
      <c r="F5" s="144"/>
      <c r="G5" s="144"/>
      <c r="H5" s="144"/>
      <c r="I5" s="144"/>
      <c r="J5" s="144"/>
      <c r="K5" s="144"/>
      <c r="L5" s="144"/>
      <c r="M5" s="144"/>
      <c r="N5" s="144"/>
      <c r="O5" s="62"/>
      <c r="P5" s="62"/>
      <c r="Q5" s="62"/>
      <c r="R5" s="142"/>
      <c r="S5" s="142"/>
      <c r="T5" s="142"/>
      <c r="U5" s="142"/>
      <c r="V5" s="142"/>
      <c r="W5" s="142"/>
      <c r="X5" s="142"/>
      <c r="Y5" s="62"/>
      <c r="Z5" s="62"/>
      <c r="AA5" s="62"/>
      <c r="AB5" s="142"/>
      <c r="AC5" s="142"/>
      <c r="AD5" s="142"/>
      <c r="AE5" s="142"/>
      <c r="AF5" s="142"/>
      <c r="AG5" s="142"/>
      <c r="AH5" s="142"/>
      <c r="AI5" s="62"/>
      <c r="AJ5" s="62"/>
      <c r="AK5" s="62"/>
      <c r="AL5" s="141"/>
      <c r="AM5" s="141"/>
      <c r="AN5" s="141"/>
      <c r="AO5" s="141"/>
      <c r="AP5" s="132" t="s">
        <v>169</v>
      </c>
      <c r="AQ5" s="143"/>
      <c r="AR5" s="143"/>
      <c r="AS5" s="61"/>
      <c r="AT5" s="132" t="str">
        <f>IF('調書-1 '!AR7="","",'調書-1 '!AR7&amp;'調書-1 '!AT7&amp;'調書-1 '!AU7&amp;'調書-1 '!AW7&amp;'調書-1 '!AX7&amp;'調書-1 '!AZ7)</f>
        <v/>
      </c>
      <c r="AU5" s="143"/>
      <c r="AV5" s="143"/>
      <c r="AW5" s="143"/>
      <c r="AX5" s="143"/>
      <c r="AY5" s="143"/>
      <c r="AZ5" s="61"/>
    </row>
    <row r="6" spans="1:52" ht="5.0999999999999996" customHeight="1" x14ac:dyDescent="0.15"/>
    <row r="7" spans="1:52" ht="17.25" customHeight="1" x14ac:dyDescent="0.15">
      <c r="A7" s="62" t="s">
        <v>87</v>
      </c>
      <c r="B7" s="62"/>
      <c r="C7" s="62"/>
      <c r="D7" s="62"/>
      <c r="E7" s="62"/>
      <c r="F7" s="62"/>
      <c r="G7" s="62"/>
      <c r="H7" s="62"/>
      <c r="I7" s="62"/>
      <c r="J7" s="58" t="s">
        <v>88</v>
      </c>
      <c r="K7" s="58"/>
      <c r="L7" s="58"/>
      <c r="M7" s="62" t="s">
        <v>89</v>
      </c>
      <c r="N7" s="62"/>
      <c r="O7" s="62"/>
      <c r="P7" s="62"/>
      <c r="Q7" s="62"/>
      <c r="R7" s="62"/>
      <c r="S7" s="62"/>
      <c r="T7" s="62"/>
      <c r="U7" s="62"/>
      <c r="V7" s="62" t="s">
        <v>134</v>
      </c>
      <c r="W7" s="62"/>
      <c r="X7" s="62"/>
      <c r="Y7" s="62" t="s">
        <v>90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ht="17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58"/>
      <c r="K8" s="58"/>
      <c r="L8" s="58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 t="s">
        <v>50</v>
      </c>
      <c r="Z8" s="62"/>
      <c r="AA8" s="62"/>
      <c r="AB8" s="62"/>
      <c r="AC8" s="256" t="s">
        <v>193</v>
      </c>
      <c r="AD8" s="257"/>
      <c r="AE8" s="258"/>
      <c r="AF8" s="132" t="s">
        <v>194</v>
      </c>
      <c r="AG8" s="143"/>
      <c r="AH8" s="61"/>
      <c r="AI8" s="132" t="s">
        <v>91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61"/>
    </row>
    <row r="9" spans="1:52" ht="54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259"/>
      <c r="Z9" s="259"/>
      <c r="AA9" s="259"/>
      <c r="AB9" s="259"/>
      <c r="AC9" s="244"/>
      <c r="AD9" s="245"/>
      <c r="AE9" s="246"/>
      <c r="AF9" s="105"/>
      <c r="AG9" s="200"/>
      <c r="AH9" s="106"/>
      <c r="AI9" s="253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5"/>
    </row>
    <row r="10" spans="1:52" ht="54" customHeight="1" x14ac:dyDescent="0.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259"/>
      <c r="Z10" s="259"/>
      <c r="AA10" s="259"/>
      <c r="AB10" s="259"/>
      <c r="AC10" s="244"/>
      <c r="AD10" s="245"/>
      <c r="AE10" s="246"/>
      <c r="AF10" s="105"/>
      <c r="AG10" s="200"/>
      <c r="AH10" s="106"/>
      <c r="AI10" s="253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5"/>
    </row>
    <row r="11" spans="1:52" ht="54" customHeight="1" x14ac:dyDescent="0.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259"/>
      <c r="Z11" s="259"/>
      <c r="AA11" s="259"/>
      <c r="AB11" s="259"/>
      <c r="AC11" s="244"/>
      <c r="AD11" s="245"/>
      <c r="AE11" s="246"/>
      <c r="AF11" s="105"/>
      <c r="AG11" s="200"/>
      <c r="AH11" s="106"/>
      <c r="AI11" s="253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5"/>
    </row>
    <row r="12" spans="1:52" ht="54" customHeight="1" x14ac:dyDescent="0.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259"/>
      <c r="Z12" s="259"/>
      <c r="AA12" s="259"/>
      <c r="AB12" s="259"/>
      <c r="AC12" s="244"/>
      <c r="AD12" s="245"/>
      <c r="AE12" s="246"/>
      <c r="AF12" s="105"/>
      <c r="AG12" s="200"/>
      <c r="AH12" s="106"/>
      <c r="AI12" s="253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5"/>
    </row>
    <row r="13" spans="1:52" ht="54" customHeight="1" x14ac:dyDescent="0.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259"/>
      <c r="Z13" s="259"/>
      <c r="AA13" s="259"/>
      <c r="AB13" s="259"/>
      <c r="AC13" s="244"/>
      <c r="AD13" s="245"/>
      <c r="AE13" s="246"/>
      <c r="AF13" s="105"/>
      <c r="AG13" s="200"/>
      <c r="AH13" s="106"/>
      <c r="AI13" s="253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5"/>
    </row>
    <row r="14" spans="1:52" ht="54" customHeight="1" x14ac:dyDescent="0.15">
      <c r="A14" s="105"/>
      <c r="B14" s="200"/>
      <c r="C14" s="200"/>
      <c r="D14" s="200"/>
      <c r="E14" s="200"/>
      <c r="F14" s="200"/>
      <c r="G14" s="200"/>
      <c r="H14" s="200"/>
      <c r="I14" s="10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259"/>
      <c r="Z14" s="259"/>
      <c r="AA14" s="259"/>
      <c r="AB14" s="259"/>
      <c r="AC14" s="244"/>
      <c r="AD14" s="245"/>
      <c r="AE14" s="246"/>
      <c r="AF14" s="105"/>
      <c r="AG14" s="200"/>
      <c r="AH14" s="106"/>
      <c r="AI14" s="253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5"/>
    </row>
    <row r="15" spans="1:52" ht="54" customHeight="1" x14ac:dyDescent="0.15">
      <c r="A15" s="105"/>
      <c r="B15" s="200"/>
      <c r="C15" s="200"/>
      <c r="D15" s="200"/>
      <c r="E15" s="200"/>
      <c r="F15" s="200"/>
      <c r="G15" s="200"/>
      <c r="H15" s="200"/>
      <c r="I15" s="10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259"/>
      <c r="Z15" s="259"/>
      <c r="AA15" s="259"/>
      <c r="AB15" s="259"/>
      <c r="AC15" s="244"/>
      <c r="AD15" s="245"/>
      <c r="AE15" s="246"/>
      <c r="AF15" s="105"/>
      <c r="AG15" s="200"/>
      <c r="AH15" s="106"/>
      <c r="AI15" s="253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5"/>
    </row>
    <row r="16" spans="1:52" ht="54" customHeight="1" x14ac:dyDescent="0.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259"/>
      <c r="Z16" s="259"/>
      <c r="AA16" s="259"/>
      <c r="AB16" s="259"/>
      <c r="AC16" s="244"/>
      <c r="AD16" s="245"/>
      <c r="AE16" s="246"/>
      <c r="AF16" s="105"/>
      <c r="AG16" s="200"/>
      <c r="AH16" s="106"/>
      <c r="AI16" s="253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5"/>
    </row>
  </sheetData>
  <sheetProtection algorithmName="SHA-512" hashValue="XrGgWRZIAhjVrORZwmzGouq55Eafws7lRGXWAr1ztTibwyRW185nNYd5DgYFxVNpeszZftm94/kD6iLLDLgjrw==" saltValue="6pgIn1zD7wjgT77cb5XSaA==" spinCount="100000" sheet="1" scenarios="1" selectLockedCells="1"/>
  <mergeCells count="96">
    <mergeCell ref="AC16:AE16"/>
    <mergeCell ref="Y14:AB14"/>
    <mergeCell ref="Y15:AB15"/>
    <mergeCell ref="Y16:AB16"/>
    <mergeCell ref="Y9:AB9"/>
    <mergeCell ref="Y10:AB10"/>
    <mergeCell ref="Y11:AB11"/>
    <mergeCell ref="Y12:AB12"/>
    <mergeCell ref="AC10:AE10"/>
    <mergeCell ref="AC13:AE13"/>
    <mergeCell ref="AC14:AE14"/>
    <mergeCell ref="AC15:AE15"/>
    <mergeCell ref="AC11:AE11"/>
    <mergeCell ref="A4:D5"/>
    <mergeCell ref="E4:N4"/>
    <mergeCell ref="O4:Q5"/>
    <mergeCell ref="Y13:AB13"/>
    <mergeCell ref="AL1:AN2"/>
    <mergeCell ref="A1:O2"/>
    <mergeCell ref="Z1:AC2"/>
    <mergeCell ref="AD1:AE1"/>
    <mergeCell ref="AF1:AK1"/>
    <mergeCell ref="P1:R2"/>
    <mergeCell ref="S1:W2"/>
    <mergeCell ref="A7:I8"/>
    <mergeCell ref="J7:L8"/>
    <mergeCell ref="V7:X8"/>
    <mergeCell ref="Y7:AZ7"/>
    <mergeCell ref="Y8:AB8"/>
    <mergeCell ref="AO1:AZ2"/>
    <mergeCell ref="AD2:AE2"/>
    <mergeCell ref="AF2:AK2"/>
    <mergeCell ref="AP4:AS4"/>
    <mergeCell ref="AT4:AZ4"/>
    <mergeCell ref="V13:X13"/>
    <mergeCell ref="V14:X14"/>
    <mergeCell ref="A16:I16"/>
    <mergeCell ref="J16:L16"/>
    <mergeCell ref="M16:U16"/>
    <mergeCell ref="M15:U15"/>
    <mergeCell ref="A15:I15"/>
    <mergeCell ref="J15:L15"/>
    <mergeCell ref="V15:X15"/>
    <mergeCell ref="V16:X16"/>
    <mergeCell ref="A14:I14"/>
    <mergeCell ref="J14:L14"/>
    <mergeCell ref="M14:U14"/>
    <mergeCell ref="M13:U13"/>
    <mergeCell ref="A13:I13"/>
    <mergeCell ref="J13:L13"/>
    <mergeCell ref="M9:U9"/>
    <mergeCell ref="A9:I9"/>
    <mergeCell ref="J9:L9"/>
    <mergeCell ref="V9:X9"/>
    <mergeCell ref="M7:U8"/>
    <mergeCell ref="V10:X10"/>
    <mergeCell ref="A11:I11"/>
    <mergeCell ref="J11:L11"/>
    <mergeCell ref="V11:X11"/>
    <mergeCell ref="A10:I10"/>
    <mergeCell ref="J10:L10"/>
    <mergeCell ref="M10:U10"/>
    <mergeCell ref="V12:X12"/>
    <mergeCell ref="A12:I12"/>
    <mergeCell ref="J12:L12"/>
    <mergeCell ref="M12:U12"/>
    <mergeCell ref="M11:U11"/>
    <mergeCell ref="E5:N5"/>
    <mergeCell ref="AP5:AS5"/>
    <mergeCell ref="AT5:AZ5"/>
    <mergeCell ref="R4:X5"/>
    <mergeCell ref="Y4:AA5"/>
    <mergeCell ref="AB4:AH5"/>
    <mergeCell ref="AI4:AK5"/>
    <mergeCell ref="AL4:AO5"/>
    <mergeCell ref="AC12:AE12"/>
    <mergeCell ref="AF12:AH12"/>
    <mergeCell ref="AI8:AZ8"/>
    <mergeCell ref="AI9:AZ9"/>
    <mergeCell ref="AC9:AE9"/>
    <mergeCell ref="AC8:AE8"/>
    <mergeCell ref="AF8:AH8"/>
    <mergeCell ref="AF9:AH9"/>
    <mergeCell ref="AF16:AH16"/>
    <mergeCell ref="AI10:AZ10"/>
    <mergeCell ref="AI11:AZ11"/>
    <mergeCell ref="AI12:AZ12"/>
    <mergeCell ref="AI13:AZ13"/>
    <mergeCell ref="AI14:AZ14"/>
    <mergeCell ref="AI15:AZ15"/>
    <mergeCell ref="AI16:AZ16"/>
    <mergeCell ref="AF13:AH13"/>
    <mergeCell ref="AF14:AH14"/>
    <mergeCell ref="AF15:AH15"/>
    <mergeCell ref="AF10:AH10"/>
    <mergeCell ref="AF11:AH11"/>
  </mergeCells>
  <phoneticPr fontId="3"/>
  <dataValidations count="6">
    <dataValidation type="list" allowBlank="1" showInputMessage="1" showErrorMessage="1" sqref="J9:L16" xr:uid="{00000000-0002-0000-0B00-000000000000}">
      <formula1>"鋼,コンクリート,その他"</formula1>
    </dataValidation>
    <dataValidation type="list" allowBlank="1" showInputMessage="1" showErrorMessage="1" sqref="M9:U16" xr:uid="{00000000-0002-0000-0B00-000001000000}">
      <formula1>"①腐食,②亀裂,③ゆるみ・脱落,④破断,⑤防食機能の劣化,⑥ひびわれ,⑦剥離・鉄筋露出,⑧漏水・遊離石灰,⑨抜け落ち,⑩補修・補強材の損傷,⑪床版ひびわれ,⑫うき,⑬遊間の異常,⑭路面の凹凸,⑮舗装の異常,⑯支承部の機能障害,⑰その他,⑱定着部の異常,⑲変色・劣化,⑳漏水・滞水,㉑異常な音・振動,㉒異常なたわみ,㉓変形・欠損,㉔土砂詰まり,㉕沈下・移動・傾斜,㉖洗堀"</formula1>
    </dataValidation>
    <dataValidation type="list" allowBlank="1" showInputMessage="1" showErrorMessage="1" sqref="V9:X16" xr:uid="{00000000-0002-0000-0B00-000002000000}">
      <formula1>"a,b,c,d,e"</formula1>
    </dataValidation>
    <dataValidation type="list" allowBlank="1" showInputMessage="1" showErrorMessage="1" sqref="AF9:AF16" xr:uid="{00000000-0002-0000-0B00-000003000000}">
      <formula1>"Ⅰ,Ⅱ,Ⅲ,Ⅳ"</formula1>
    </dataValidation>
    <dataValidation imeMode="disabled" allowBlank="1" showInputMessage="1" showErrorMessage="1" sqref="S1:W2" xr:uid="{00000000-0002-0000-0B00-000004000000}"/>
    <dataValidation type="list" allowBlank="1" showInputMessage="1" showErrorMessage="1" sqref="AC9:AE16" xr:uid="{8C7D3227-7628-4A68-A5B9-D40C6E6EE9F9}">
      <formula1>"A,B,C1,C2,E1,E2,M,S1,S2"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AZ29"/>
  <sheetViews>
    <sheetView showGridLines="0" zoomScale="85" zoomScaleNormal="85" zoomScaleSheetLayoutView="100" workbookViewId="0">
      <selection activeCell="B7" sqref="B7:AZ14"/>
    </sheetView>
  </sheetViews>
  <sheetFormatPr defaultColWidth="2.625" defaultRowHeight="20.100000000000001" customHeight="1" x14ac:dyDescent="0.15"/>
  <cols>
    <col min="1" max="16384" width="2.625" style="1"/>
  </cols>
  <sheetData>
    <row r="1" spans="1:52" ht="15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 t="s">
        <v>2</v>
      </c>
      <c r="Q1" s="124"/>
      <c r="R1" s="124"/>
      <c r="S1" s="124"/>
      <c r="T1" s="67"/>
      <c r="U1" s="67"/>
      <c r="V1" s="67"/>
      <c r="W1" s="67"/>
      <c r="X1" s="67"/>
      <c r="Y1" s="11"/>
      <c r="Z1" s="62" t="s">
        <v>73</v>
      </c>
      <c r="AA1" s="62"/>
      <c r="AB1" s="62"/>
      <c r="AC1" s="62"/>
      <c r="AD1" s="62" t="s">
        <v>74</v>
      </c>
      <c r="AE1" s="62"/>
      <c r="AF1" s="146" t="str">
        <f>+IF('調書-1 '!AF1="","",'調書-1 '!AF1)</f>
        <v/>
      </c>
      <c r="AG1" s="62"/>
      <c r="AH1" s="62"/>
      <c r="AI1" s="62"/>
      <c r="AJ1" s="62"/>
      <c r="AK1" s="62"/>
      <c r="AL1" s="62" t="s">
        <v>76</v>
      </c>
      <c r="AM1" s="62"/>
      <c r="AN1" s="62"/>
      <c r="AO1" s="62" t="str">
        <f>+IF('調書-1 '!AO1="","",'調書-1 '!AO1)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67"/>
      <c r="U2" s="67"/>
      <c r="V2" s="67"/>
      <c r="W2" s="67"/>
      <c r="X2" s="67"/>
      <c r="Y2" s="11"/>
      <c r="Z2" s="62"/>
      <c r="AA2" s="62"/>
      <c r="AB2" s="62"/>
      <c r="AC2" s="62"/>
      <c r="AD2" s="62" t="s">
        <v>75</v>
      </c>
      <c r="AE2" s="62"/>
      <c r="AF2" s="146" t="str">
        <f>+IF('調書-1 '!AF2="","",'調書-1 '!AF2)</f>
        <v/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2" ht="5.0999999999999996" customHeight="1" x14ac:dyDescent="0.15">
      <c r="Z3" s="10"/>
      <c r="AA3" s="10"/>
      <c r="AB3" s="10"/>
    </row>
    <row r="4" spans="1:52" ht="19.5" customHeight="1" x14ac:dyDescent="0.15">
      <c r="A4" s="58" t="s">
        <v>80</v>
      </c>
      <c r="B4" s="58"/>
      <c r="C4" s="58"/>
      <c r="D4" s="58"/>
      <c r="E4" s="145" t="str">
        <f>IF('調書-1 '!E4="","",'調書-1 '!E4)</f>
        <v/>
      </c>
      <c r="F4" s="145"/>
      <c r="G4" s="145"/>
      <c r="H4" s="145"/>
      <c r="I4" s="145"/>
      <c r="J4" s="145"/>
      <c r="K4" s="145"/>
      <c r="L4" s="145"/>
      <c r="M4" s="145"/>
      <c r="N4" s="145"/>
      <c r="O4" s="62" t="s">
        <v>1</v>
      </c>
      <c r="P4" s="62"/>
      <c r="Q4" s="62"/>
      <c r="R4" s="142" t="str">
        <f>+'調書-1 '!S4&amp;CHAR(10)&amp;'調書-1 '!W4</f>
        <v xml:space="preserve">
</v>
      </c>
      <c r="S4" s="142"/>
      <c r="T4" s="142"/>
      <c r="U4" s="142"/>
      <c r="V4" s="142"/>
      <c r="W4" s="142"/>
      <c r="X4" s="142"/>
      <c r="Y4" s="62" t="s">
        <v>5</v>
      </c>
      <c r="Z4" s="62"/>
      <c r="AA4" s="62"/>
      <c r="AB4" s="142" t="str">
        <f>+'調書-1 '!AF4&amp;CHAR(10)&amp;'調書-1 '!AF6</f>
        <v xml:space="preserve">
</v>
      </c>
      <c r="AC4" s="142"/>
      <c r="AD4" s="142"/>
      <c r="AE4" s="142"/>
      <c r="AF4" s="142"/>
      <c r="AG4" s="142"/>
      <c r="AH4" s="142"/>
      <c r="AI4" s="58" t="s">
        <v>162</v>
      </c>
      <c r="AJ4" s="62"/>
      <c r="AK4" s="62"/>
      <c r="AL4" s="141" t="str">
        <f>IF('調書-1 '!AR4="","",'調書-1 '!AR4)</f>
        <v/>
      </c>
      <c r="AM4" s="141"/>
      <c r="AN4" s="141"/>
      <c r="AO4" s="141"/>
      <c r="AP4" s="132" t="s">
        <v>168</v>
      </c>
      <c r="AQ4" s="143"/>
      <c r="AR4" s="143"/>
      <c r="AS4" s="61"/>
      <c r="AT4" s="132" t="str">
        <f>IF('調書-1 '!AR6="","",'調書-1 '!AR6&amp;'調書-1 '!AT6&amp;'調書-1 '!AU6&amp;'調書-1 '!AW6&amp;'調書-1 '!AX6&amp;'調書-1 '!AZ6)</f>
        <v/>
      </c>
      <c r="AU4" s="143"/>
      <c r="AV4" s="143"/>
      <c r="AW4" s="143"/>
      <c r="AX4" s="143"/>
      <c r="AY4" s="143"/>
      <c r="AZ4" s="61"/>
    </row>
    <row r="5" spans="1:52" ht="19.5" customHeight="1" x14ac:dyDescent="0.15">
      <c r="A5" s="58"/>
      <c r="B5" s="58"/>
      <c r="C5" s="58"/>
      <c r="D5" s="58"/>
      <c r="E5" s="144" t="str">
        <f>IF('調書-1 '!E5="","",'調書-1 '!E5)</f>
        <v/>
      </c>
      <c r="F5" s="144"/>
      <c r="G5" s="144"/>
      <c r="H5" s="144"/>
      <c r="I5" s="144"/>
      <c r="J5" s="144"/>
      <c r="K5" s="144"/>
      <c r="L5" s="144"/>
      <c r="M5" s="144"/>
      <c r="N5" s="144"/>
      <c r="O5" s="62"/>
      <c r="P5" s="62"/>
      <c r="Q5" s="62"/>
      <c r="R5" s="142"/>
      <c r="S5" s="142"/>
      <c r="T5" s="142"/>
      <c r="U5" s="142"/>
      <c r="V5" s="142"/>
      <c r="W5" s="142"/>
      <c r="X5" s="142"/>
      <c r="Y5" s="62"/>
      <c r="Z5" s="62"/>
      <c r="AA5" s="62"/>
      <c r="AB5" s="142"/>
      <c r="AC5" s="142"/>
      <c r="AD5" s="142"/>
      <c r="AE5" s="142"/>
      <c r="AF5" s="142"/>
      <c r="AG5" s="142"/>
      <c r="AH5" s="142"/>
      <c r="AI5" s="62"/>
      <c r="AJ5" s="62"/>
      <c r="AK5" s="62"/>
      <c r="AL5" s="141"/>
      <c r="AM5" s="141"/>
      <c r="AN5" s="141"/>
      <c r="AO5" s="141"/>
      <c r="AP5" s="132" t="s">
        <v>169</v>
      </c>
      <c r="AQ5" s="143"/>
      <c r="AR5" s="143"/>
      <c r="AS5" s="61"/>
      <c r="AT5" s="132" t="str">
        <f>IF('調書-1 '!AR7="","",'調書-1 '!AR7&amp;'調書-1 '!AT7&amp;'調書-1 '!AU7&amp;'調書-1 '!AW7&amp;'調書-1 '!AX7&amp;'調書-1 '!AZ7)</f>
        <v/>
      </c>
      <c r="AU5" s="143"/>
      <c r="AV5" s="143"/>
      <c r="AW5" s="143"/>
      <c r="AX5" s="143"/>
      <c r="AY5" s="143"/>
      <c r="AZ5" s="61"/>
    </row>
    <row r="6" spans="1:52" ht="5.0999999999999996" customHeight="1" x14ac:dyDescent="0.15"/>
    <row r="7" spans="1:52" ht="20.100000000000001" customHeight="1" x14ac:dyDescent="0.15">
      <c r="A7" s="63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</row>
    <row r="8" spans="1:52" ht="20.100000000000001" customHeight="1" x14ac:dyDescent="0.15">
      <c r="A8" s="6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</row>
    <row r="9" spans="1:52" ht="20.100000000000001" customHeight="1" x14ac:dyDescent="0.15">
      <c r="A9" s="63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52" ht="19.5" customHeight="1" x14ac:dyDescent="0.15">
      <c r="A10" s="63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</row>
    <row r="11" spans="1:52" ht="20.100000000000001" customHeight="1" x14ac:dyDescent="0.15">
      <c r="A11" s="63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</row>
    <row r="12" spans="1:52" ht="20.100000000000001" customHeight="1" x14ac:dyDescent="0.15">
      <c r="A12" s="63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</row>
    <row r="13" spans="1:52" ht="19.5" customHeight="1" x14ac:dyDescent="0.15">
      <c r="A13" s="63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</row>
    <row r="14" spans="1:52" ht="20.100000000000001" customHeight="1" x14ac:dyDescent="0.15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</row>
    <row r="15" spans="1:52" ht="20.100000000000001" customHeight="1" x14ac:dyDescent="0.15">
      <c r="A15" s="63" t="s">
        <v>39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</row>
    <row r="16" spans="1:52" ht="20.100000000000001" customHeight="1" x14ac:dyDescent="0.15">
      <c r="A16" s="63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</row>
    <row r="17" spans="1:52" ht="20.100000000000001" customHeight="1" x14ac:dyDescent="0.15">
      <c r="A17" s="63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</row>
    <row r="18" spans="1:52" ht="20.100000000000001" customHeight="1" x14ac:dyDescent="0.15">
      <c r="A18" s="63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</row>
    <row r="19" spans="1:52" ht="20.100000000000001" customHeight="1" x14ac:dyDescent="0.15">
      <c r="A19" s="63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</row>
    <row r="20" spans="1:52" ht="20.100000000000001" customHeight="1" x14ac:dyDescent="0.15">
      <c r="A20" s="6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ht="20.100000000000001" customHeight="1" x14ac:dyDescent="0.15">
      <c r="A21" s="6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</row>
    <row r="22" spans="1:52" ht="20.100000000000001" customHeight="1" x14ac:dyDescent="0.15">
      <c r="A22" s="63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</row>
    <row r="23" spans="1:52" ht="20.100000000000001" customHeight="1" x14ac:dyDescent="0.15">
      <c r="A23" s="63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</row>
    <row r="24" spans="1:52" ht="20.100000000000001" customHeight="1" x14ac:dyDescent="0.15">
      <c r="A24" s="6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</row>
    <row r="25" spans="1:52" ht="20.100000000000001" customHeight="1" x14ac:dyDescent="0.15">
      <c r="A25" s="6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</row>
    <row r="26" spans="1:52" ht="20.100000000000001" customHeight="1" x14ac:dyDescent="0.15">
      <c r="A26" s="6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</row>
    <row r="27" spans="1:52" ht="20.100000000000001" customHeight="1" x14ac:dyDescent="0.15">
      <c r="A27" s="6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</row>
    <row r="28" spans="1:52" ht="20.100000000000001" customHeight="1" x14ac:dyDescent="0.15">
      <c r="A28" s="63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</row>
    <row r="29" spans="1:52" ht="28.5" customHeight="1" x14ac:dyDescent="0.15">
      <c r="A29" s="6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</row>
  </sheetData>
  <sheetProtection algorithmName="SHA-512" hashValue="21TeAMkyyPbhjyOZEGJpGPB2c/Wu6E4H9RRWTYVHz2s2ZML7dpTI4ek+N8cfAGhM6/sGbDBr6j2cXXPKyP1cFg==" saltValue="CGKWK2cJhkaTCG/dI+5bMA==" spinCount="100000" sheet="1" scenarios="1" selectLockedCells="1"/>
  <mergeCells count="27">
    <mergeCell ref="AP5:AS5"/>
    <mergeCell ref="AO1:AZ2"/>
    <mergeCell ref="AD2:AE2"/>
    <mergeCell ref="AF2:AK2"/>
    <mergeCell ref="A1:O2"/>
    <mergeCell ref="Z1:AC2"/>
    <mergeCell ref="P1:S2"/>
    <mergeCell ref="T1:X2"/>
    <mergeCell ref="AD1:AE1"/>
    <mergeCell ref="AF1:AK1"/>
    <mergeCell ref="AL1:AN2"/>
    <mergeCell ref="A15:A29"/>
    <mergeCell ref="B15:AZ29"/>
    <mergeCell ref="A7:A14"/>
    <mergeCell ref="B7:AZ14"/>
    <mergeCell ref="AI4:AK5"/>
    <mergeCell ref="AL4:AO5"/>
    <mergeCell ref="Y4:AA5"/>
    <mergeCell ref="AB4:AH5"/>
    <mergeCell ref="AT4:AZ4"/>
    <mergeCell ref="AT5:AZ5"/>
    <mergeCell ref="A4:D5"/>
    <mergeCell ref="E5:N5"/>
    <mergeCell ref="E4:N4"/>
    <mergeCell ref="O4:Q5"/>
    <mergeCell ref="R4:X5"/>
    <mergeCell ref="AP4:AS4"/>
  </mergeCells>
  <phoneticPr fontId="3"/>
  <dataValidations count="1">
    <dataValidation imeMode="disabled" allowBlank="1" showInputMessage="1" showErrorMessage="1" sqref="T1:X2" xr:uid="{00000000-0002-0000-0100-000000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B30"/>
  <sheetViews>
    <sheetView showGridLines="0" zoomScale="85" zoomScaleNormal="85" zoomScaleSheetLayoutView="100" workbookViewId="0">
      <selection activeCell="H7" sqref="H7:Q7"/>
    </sheetView>
  </sheetViews>
  <sheetFormatPr defaultColWidth="2.625" defaultRowHeight="20.100000000000001" customHeight="1" x14ac:dyDescent="0.15"/>
  <cols>
    <col min="1" max="16384" width="2.625" style="1"/>
  </cols>
  <sheetData>
    <row r="1" spans="1:54" ht="15" customHeight="1" x14ac:dyDescent="0.15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 t="s">
        <v>2</v>
      </c>
      <c r="Q1" s="124"/>
      <c r="R1" s="124"/>
      <c r="S1" s="124"/>
      <c r="T1" s="154"/>
      <c r="U1" s="154"/>
      <c r="V1" s="154"/>
      <c r="W1" s="154"/>
      <c r="X1" s="154"/>
      <c r="Y1" s="15"/>
      <c r="Z1" s="62" t="s">
        <v>73</v>
      </c>
      <c r="AA1" s="62"/>
      <c r="AB1" s="62"/>
      <c r="AC1" s="62"/>
      <c r="AD1" s="62" t="s">
        <v>74</v>
      </c>
      <c r="AE1" s="62"/>
      <c r="AF1" s="146" t="str">
        <f>+IF('調書-1 '!AF1="","",'調書-1 '!AF1)</f>
        <v/>
      </c>
      <c r="AG1" s="62"/>
      <c r="AH1" s="62"/>
      <c r="AI1" s="62"/>
      <c r="AJ1" s="62"/>
      <c r="AK1" s="62"/>
      <c r="AL1" s="62" t="s">
        <v>76</v>
      </c>
      <c r="AM1" s="62"/>
      <c r="AN1" s="62"/>
      <c r="AO1" s="62" t="str">
        <f>+IF('調書-1 '!AO1="","",'調書-1 '!AO1)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4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54"/>
      <c r="U2" s="154"/>
      <c r="V2" s="154"/>
      <c r="W2" s="154"/>
      <c r="X2" s="154"/>
      <c r="Y2" s="15"/>
      <c r="Z2" s="62"/>
      <c r="AA2" s="62"/>
      <c r="AB2" s="62"/>
      <c r="AC2" s="62"/>
      <c r="AD2" s="62" t="s">
        <v>75</v>
      </c>
      <c r="AE2" s="62"/>
      <c r="AF2" s="146" t="str">
        <f>+IF('調書-1 '!AF2="","",'調書-1 '!AF2)</f>
        <v/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4" ht="5.0999999999999996" customHeight="1" x14ac:dyDescent="0.15">
      <c r="Z3" s="6"/>
      <c r="AA3" s="6"/>
      <c r="AB3" s="6"/>
    </row>
    <row r="4" spans="1:54" ht="19.5" customHeight="1" x14ac:dyDescent="0.15">
      <c r="A4" s="58" t="s">
        <v>80</v>
      </c>
      <c r="B4" s="58"/>
      <c r="C4" s="58"/>
      <c r="D4" s="58"/>
      <c r="E4" s="145" t="str">
        <f>IF('調書-1 '!E4="","",'調書-1 '!E4)</f>
        <v/>
      </c>
      <c r="F4" s="145"/>
      <c r="G4" s="145"/>
      <c r="H4" s="145"/>
      <c r="I4" s="145"/>
      <c r="J4" s="145"/>
      <c r="K4" s="145"/>
      <c r="L4" s="145"/>
      <c r="M4" s="145"/>
      <c r="N4" s="145"/>
      <c r="O4" s="62" t="s">
        <v>1</v>
      </c>
      <c r="P4" s="62"/>
      <c r="Q4" s="62"/>
      <c r="R4" s="142" t="str">
        <f>+'調書-1 '!S4&amp;CHAR(10)&amp;'調書-1 '!W4</f>
        <v xml:space="preserve">
</v>
      </c>
      <c r="S4" s="142"/>
      <c r="T4" s="142"/>
      <c r="U4" s="142"/>
      <c r="V4" s="142"/>
      <c r="W4" s="142"/>
      <c r="X4" s="142"/>
      <c r="Y4" s="62" t="s">
        <v>5</v>
      </c>
      <c r="Z4" s="62"/>
      <c r="AA4" s="62"/>
      <c r="AB4" s="142" t="str">
        <f>+'調書-1 '!AF4&amp;CHAR(10)&amp;'調書-1 '!AF6</f>
        <v xml:space="preserve">
</v>
      </c>
      <c r="AC4" s="142"/>
      <c r="AD4" s="142"/>
      <c r="AE4" s="142"/>
      <c r="AF4" s="142"/>
      <c r="AG4" s="142"/>
      <c r="AH4" s="142"/>
      <c r="AI4" s="58" t="s">
        <v>162</v>
      </c>
      <c r="AJ4" s="62"/>
      <c r="AK4" s="62"/>
      <c r="AL4" s="141" t="str">
        <f>IF('調書-1 '!AR4="","",'調書-1 '!AR4)</f>
        <v/>
      </c>
      <c r="AM4" s="141"/>
      <c r="AN4" s="141"/>
      <c r="AO4" s="141"/>
      <c r="AP4" s="132" t="s">
        <v>168</v>
      </c>
      <c r="AQ4" s="143"/>
      <c r="AR4" s="143"/>
      <c r="AS4" s="61"/>
      <c r="AT4" s="132" t="str">
        <f>IF('調書-1 '!AR6="","",'調書-1 '!AR6&amp;'調書-1 '!AT6&amp;'調書-1 '!AU6&amp;'調書-1 '!AW6&amp;'調書-1 '!AX6&amp;'調書-1 '!AZ6)</f>
        <v/>
      </c>
      <c r="AU4" s="143"/>
      <c r="AV4" s="143"/>
      <c r="AW4" s="143"/>
      <c r="AX4" s="143"/>
      <c r="AY4" s="143"/>
      <c r="AZ4" s="61"/>
    </row>
    <row r="5" spans="1:54" ht="19.5" customHeight="1" x14ac:dyDescent="0.15">
      <c r="A5" s="58"/>
      <c r="B5" s="58"/>
      <c r="C5" s="58"/>
      <c r="D5" s="58"/>
      <c r="E5" s="144" t="str">
        <f>IF('調書-1 '!E5="","",'調書-1 '!E5)</f>
        <v/>
      </c>
      <c r="F5" s="144"/>
      <c r="G5" s="144"/>
      <c r="H5" s="144"/>
      <c r="I5" s="144"/>
      <c r="J5" s="144"/>
      <c r="K5" s="144"/>
      <c r="L5" s="144"/>
      <c r="M5" s="144"/>
      <c r="N5" s="144"/>
      <c r="O5" s="62"/>
      <c r="P5" s="62"/>
      <c r="Q5" s="62"/>
      <c r="R5" s="142"/>
      <c r="S5" s="142"/>
      <c r="T5" s="142"/>
      <c r="U5" s="142"/>
      <c r="V5" s="142"/>
      <c r="W5" s="142"/>
      <c r="X5" s="142"/>
      <c r="Y5" s="62"/>
      <c r="Z5" s="62"/>
      <c r="AA5" s="62"/>
      <c r="AB5" s="142"/>
      <c r="AC5" s="142"/>
      <c r="AD5" s="142"/>
      <c r="AE5" s="142"/>
      <c r="AF5" s="142"/>
      <c r="AG5" s="142"/>
      <c r="AH5" s="142"/>
      <c r="AI5" s="62"/>
      <c r="AJ5" s="62"/>
      <c r="AK5" s="62"/>
      <c r="AL5" s="141"/>
      <c r="AM5" s="141"/>
      <c r="AN5" s="141"/>
      <c r="AO5" s="141"/>
      <c r="AP5" s="132" t="s">
        <v>169</v>
      </c>
      <c r="AQ5" s="143"/>
      <c r="AR5" s="143"/>
      <c r="AS5" s="61"/>
      <c r="AT5" s="132" t="str">
        <f>IF('調書-1 '!AR7="","",'調書-1 '!AR7&amp;'調書-1 '!AT7&amp;'調書-1 '!AU7&amp;'調書-1 '!AW7&amp;'調書-1 '!AX7&amp;'調書-1 '!AZ7)</f>
        <v/>
      </c>
      <c r="AU5" s="143"/>
      <c r="AV5" s="143"/>
      <c r="AW5" s="143"/>
      <c r="AX5" s="143"/>
      <c r="AY5" s="143"/>
      <c r="AZ5" s="61"/>
    </row>
    <row r="6" spans="1:54" ht="5.0999999999999996" customHeight="1" x14ac:dyDescent="0.15"/>
    <row r="7" spans="1:54" ht="16.5" customHeight="1" x14ac:dyDescent="0.15">
      <c r="A7" s="147" t="s">
        <v>42</v>
      </c>
      <c r="B7" s="148"/>
      <c r="C7" s="153" t="s">
        <v>43</v>
      </c>
      <c r="D7" s="153"/>
      <c r="E7" s="153"/>
      <c r="F7" s="153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 t="s">
        <v>45</v>
      </c>
      <c r="S7" s="155"/>
      <c r="T7" s="155"/>
      <c r="U7" s="156"/>
      <c r="V7" s="157"/>
      <c r="W7" s="157"/>
      <c r="X7" s="157"/>
      <c r="Y7" s="157"/>
      <c r="Z7" s="157"/>
      <c r="AA7" s="157"/>
      <c r="AB7" s="153" t="s">
        <v>43</v>
      </c>
      <c r="AC7" s="153"/>
      <c r="AD7" s="153"/>
      <c r="AE7" s="153"/>
      <c r="AF7" s="153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5" t="s">
        <v>45</v>
      </c>
      <c r="AR7" s="155"/>
      <c r="AS7" s="155"/>
      <c r="AT7" s="156"/>
      <c r="AU7" s="157"/>
      <c r="AV7" s="157"/>
      <c r="AW7" s="157"/>
      <c r="AX7" s="157"/>
      <c r="AY7" s="157"/>
      <c r="AZ7" s="157"/>
    </row>
    <row r="8" spans="1:54" ht="16.5" customHeight="1" x14ac:dyDescent="0.15">
      <c r="A8" s="149"/>
      <c r="B8" s="150"/>
      <c r="C8" s="153" t="s">
        <v>41</v>
      </c>
      <c r="D8" s="153"/>
      <c r="E8" s="153"/>
      <c r="F8" s="153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77" t="s">
        <v>66</v>
      </c>
      <c r="S8" s="155"/>
      <c r="T8" s="155"/>
      <c r="U8" s="155"/>
      <c r="V8" s="155"/>
      <c r="W8" s="155"/>
      <c r="X8" s="155"/>
      <c r="Y8" s="155"/>
      <c r="Z8" s="155"/>
      <c r="AA8" s="156"/>
      <c r="AB8" s="153" t="s">
        <v>41</v>
      </c>
      <c r="AC8" s="153"/>
      <c r="AD8" s="153"/>
      <c r="AE8" s="153"/>
      <c r="AF8" s="153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77" t="s">
        <v>66</v>
      </c>
      <c r="AR8" s="155"/>
      <c r="AS8" s="155"/>
      <c r="AT8" s="155"/>
      <c r="AU8" s="155"/>
      <c r="AV8" s="155"/>
      <c r="AW8" s="155"/>
      <c r="AX8" s="155"/>
      <c r="AY8" s="155"/>
      <c r="AZ8" s="156"/>
    </row>
    <row r="9" spans="1:54" ht="16.5" customHeight="1" x14ac:dyDescent="0.15">
      <c r="A9" s="149"/>
      <c r="B9" s="150"/>
      <c r="C9" s="153" t="s">
        <v>44</v>
      </c>
      <c r="D9" s="153"/>
      <c r="E9" s="153"/>
      <c r="F9" s="153"/>
      <c r="G9" s="153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68"/>
      <c r="S9" s="169"/>
      <c r="T9" s="169"/>
      <c r="U9" s="169"/>
      <c r="V9" s="169"/>
      <c r="W9" s="169"/>
      <c r="X9" s="169"/>
      <c r="Y9" s="169"/>
      <c r="Z9" s="169"/>
      <c r="AA9" s="170"/>
      <c r="AB9" s="153" t="s">
        <v>44</v>
      </c>
      <c r="AC9" s="153"/>
      <c r="AD9" s="153"/>
      <c r="AE9" s="153"/>
      <c r="AF9" s="153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68"/>
      <c r="AR9" s="169"/>
      <c r="AS9" s="169"/>
      <c r="AT9" s="169"/>
      <c r="AU9" s="169"/>
      <c r="AV9" s="169"/>
      <c r="AW9" s="169"/>
      <c r="AX9" s="169"/>
      <c r="AY9" s="169"/>
      <c r="AZ9" s="170"/>
    </row>
    <row r="10" spans="1:54" ht="20.25" customHeight="1" x14ac:dyDescent="0.15">
      <c r="A10" s="149"/>
      <c r="B10" s="150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  <c r="R10" s="171"/>
      <c r="S10" s="172"/>
      <c r="T10" s="172"/>
      <c r="U10" s="172"/>
      <c r="V10" s="172"/>
      <c r="W10" s="172"/>
      <c r="X10" s="172"/>
      <c r="Y10" s="172"/>
      <c r="Z10" s="172"/>
      <c r="AA10" s="173"/>
      <c r="AB10" s="159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1"/>
      <c r="AQ10" s="171"/>
      <c r="AR10" s="172"/>
      <c r="AS10" s="172"/>
      <c r="AT10" s="172"/>
      <c r="AU10" s="172"/>
      <c r="AV10" s="172"/>
      <c r="AW10" s="172"/>
      <c r="AX10" s="172"/>
      <c r="AY10" s="172"/>
      <c r="AZ10" s="173"/>
    </row>
    <row r="11" spans="1:54" ht="20.25" customHeight="1" x14ac:dyDescent="0.15">
      <c r="A11" s="149"/>
      <c r="B11" s="150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  <c r="R11" s="171"/>
      <c r="S11" s="172"/>
      <c r="T11" s="172"/>
      <c r="U11" s="172"/>
      <c r="V11" s="172"/>
      <c r="W11" s="172"/>
      <c r="X11" s="172"/>
      <c r="Y11" s="172"/>
      <c r="Z11" s="172"/>
      <c r="AA11" s="173"/>
      <c r="AB11" s="162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  <c r="AQ11" s="171"/>
      <c r="AR11" s="172"/>
      <c r="AS11" s="172"/>
      <c r="AT11" s="172"/>
      <c r="AU11" s="172"/>
      <c r="AV11" s="172"/>
      <c r="AW11" s="172"/>
      <c r="AX11" s="172"/>
      <c r="AY11" s="172"/>
      <c r="AZ11" s="173"/>
    </row>
    <row r="12" spans="1:54" ht="20.25" customHeight="1" x14ac:dyDescent="0.15">
      <c r="A12" s="149"/>
      <c r="B12" s="150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171"/>
      <c r="S12" s="172"/>
      <c r="T12" s="172"/>
      <c r="U12" s="172"/>
      <c r="V12" s="172"/>
      <c r="W12" s="172"/>
      <c r="X12" s="172"/>
      <c r="Y12" s="172"/>
      <c r="Z12" s="172"/>
      <c r="AA12" s="173"/>
      <c r="AB12" s="162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  <c r="AQ12" s="171"/>
      <c r="AR12" s="172"/>
      <c r="AS12" s="172"/>
      <c r="AT12" s="172"/>
      <c r="AU12" s="172"/>
      <c r="AV12" s="172"/>
      <c r="AW12" s="172"/>
      <c r="AX12" s="172"/>
      <c r="AY12" s="172"/>
      <c r="AZ12" s="173"/>
      <c r="BB12" s="30"/>
    </row>
    <row r="13" spans="1:54" ht="20.25" customHeight="1" x14ac:dyDescent="0.15">
      <c r="A13" s="149"/>
      <c r="B13" s="150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4"/>
      <c r="R13" s="171"/>
      <c r="S13" s="172"/>
      <c r="T13" s="172"/>
      <c r="U13" s="172"/>
      <c r="V13" s="172"/>
      <c r="W13" s="172"/>
      <c r="X13" s="172"/>
      <c r="Y13" s="172"/>
      <c r="Z13" s="172"/>
      <c r="AA13" s="173"/>
      <c r="AB13" s="162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Q13" s="171"/>
      <c r="AR13" s="172"/>
      <c r="AS13" s="172"/>
      <c r="AT13" s="172"/>
      <c r="AU13" s="172"/>
      <c r="AV13" s="172"/>
      <c r="AW13" s="172"/>
      <c r="AX13" s="172"/>
      <c r="AY13" s="172"/>
      <c r="AZ13" s="173"/>
    </row>
    <row r="14" spans="1:54" ht="20.25" customHeight="1" x14ac:dyDescent="0.15">
      <c r="A14" s="149"/>
      <c r="B14" s="150"/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171"/>
      <c r="S14" s="172"/>
      <c r="T14" s="172"/>
      <c r="U14" s="172"/>
      <c r="V14" s="172"/>
      <c r="W14" s="172"/>
      <c r="X14" s="172"/>
      <c r="Y14" s="172"/>
      <c r="Z14" s="172"/>
      <c r="AA14" s="173"/>
      <c r="AB14" s="162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4"/>
      <c r="AQ14" s="171"/>
      <c r="AR14" s="172"/>
      <c r="AS14" s="172"/>
      <c r="AT14" s="172"/>
      <c r="AU14" s="172"/>
      <c r="AV14" s="172"/>
      <c r="AW14" s="172"/>
      <c r="AX14" s="172"/>
      <c r="AY14" s="172"/>
      <c r="AZ14" s="173"/>
    </row>
    <row r="15" spans="1:54" ht="20.25" customHeight="1" x14ac:dyDescent="0.15">
      <c r="A15" s="149"/>
      <c r="B15" s="150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171"/>
      <c r="S15" s="172"/>
      <c r="T15" s="172"/>
      <c r="U15" s="172"/>
      <c r="V15" s="172"/>
      <c r="W15" s="172"/>
      <c r="X15" s="172"/>
      <c r="Y15" s="172"/>
      <c r="Z15" s="172"/>
      <c r="AA15" s="173"/>
      <c r="AB15" s="162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71"/>
      <c r="AR15" s="172"/>
      <c r="AS15" s="172"/>
      <c r="AT15" s="172"/>
      <c r="AU15" s="172"/>
      <c r="AV15" s="172"/>
      <c r="AW15" s="172"/>
      <c r="AX15" s="172"/>
      <c r="AY15" s="172"/>
      <c r="AZ15" s="173"/>
    </row>
    <row r="16" spans="1:54" ht="20.25" customHeight="1" x14ac:dyDescent="0.15">
      <c r="A16" s="149"/>
      <c r="B16" s="150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171"/>
      <c r="S16" s="172"/>
      <c r="T16" s="172"/>
      <c r="U16" s="172"/>
      <c r="V16" s="172"/>
      <c r="W16" s="172"/>
      <c r="X16" s="172"/>
      <c r="Y16" s="172"/>
      <c r="Z16" s="172"/>
      <c r="AA16" s="173"/>
      <c r="AB16" s="162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171"/>
      <c r="AR16" s="172"/>
      <c r="AS16" s="172"/>
      <c r="AT16" s="172"/>
      <c r="AU16" s="172"/>
      <c r="AV16" s="172"/>
      <c r="AW16" s="172"/>
      <c r="AX16" s="172"/>
      <c r="AY16" s="172"/>
      <c r="AZ16" s="173"/>
    </row>
    <row r="17" spans="1:52" ht="20.25" customHeight="1" x14ac:dyDescent="0.15">
      <c r="A17" s="149"/>
      <c r="B17" s="150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171"/>
      <c r="S17" s="172"/>
      <c r="T17" s="172"/>
      <c r="U17" s="172"/>
      <c r="V17" s="172"/>
      <c r="W17" s="172"/>
      <c r="X17" s="172"/>
      <c r="Y17" s="172"/>
      <c r="Z17" s="172"/>
      <c r="AA17" s="173"/>
      <c r="AB17" s="162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4"/>
      <c r="AQ17" s="171"/>
      <c r="AR17" s="172"/>
      <c r="AS17" s="172"/>
      <c r="AT17" s="172"/>
      <c r="AU17" s="172"/>
      <c r="AV17" s="172"/>
      <c r="AW17" s="172"/>
      <c r="AX17" s="172"/>
      <c r="AY17" s="172"/>
      <c r="AZ17" s="173"/>
    </row>
    <row r="18" spans="1:52" ht="21.75" customHeight="1" x14ac:dyDescent="0.15">
      <c r="A18" s="149"/>
      <c r="B18" s="150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  <c r="R18" s="174"/>
      <c r="S18" s="175"/>
      <c r="T18" s="175"/>
      <c r="U18" s="175"/>
      <c r="V18" s="175"/>
      <c r="W18" s="175"/>
      <c r="X18" s="175"/>
      <c r="Y18" s="175"/>
      <c r="Z18" s="175"/>
      <c r="AA18" s="176"/>
      <c r="AB18" s="165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7"/>
      <c r="AQ18" s="174"/>
      <c r="AR18" s="175"/>
      <c r="AS18" s="175"/>
      <c r="AT18" s="175"/>
      <c r="AU18" s="175"/>
      <c r="AV18" s="175"/>
      <c r="AW18" s="175"/>
      <c r="AX18" s="175"/>
      <c r="AY18" s="175"/>
      <c r="AZ18" s="176"/>
    </row>
    <row r="19" spans="1:52" ht="16.5" customHeight="1" x14ac:dyDescent="0.15">
      <c r="A19" s="149"/>
      <c r="B19" s="150"/>
      <c r="C19" s="153" t="s">
        <v>43</v>
      </c>
      <c r="D19" s="153"/>
      <c r="E19" s="153"/>
      <c r="F19" s="153"/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 t="s">
        <v>45</v>
      </c>
      <c r="S19" s="155"/>
      <c r="T19" s="155"/>
      <c r="U19" s="156"/>
      <c r="V19" s="157"/>
      <c r="W19" s="157"/>
      <c r="X19" s="157"/>
      <c r="Y19" s="157"/>
      <c r="Z19" s="157"/>
      <c r="AA19" s="157"/>
      <c r="AB19" s="153" t="s">
        <v>43</v>
      </c>
      <c r="AC19" s="153"/>
      <c r="AD19" s="153"/>
      <c r="AE19" s="153"/>
      <c r="AF19" s="153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5" t="s">
        <v>45</v>
      </c>
      <c r="AR19" s="155"/>
      <c r="AS19" s="155"/>
      <c r="AT19" s="156"/>
      <c r="AU19" s="157"/>
      <c r="AV19" s="157"/>
      <c r="AW19" s="157"/>
      <c r="AX19" s="157"/>
      <c r="AY19" s="157"/>
      <c r="AZ19" s="157"/>
    </row>
    <row r="20" spans="1:52" ht="16.5" customHeight="1" x14ac:dyDescent="0.15">
      <c r="A20" s="149"/>
      <c r="B20" s="150"/>
      <c r="C20" s="153" t="s">
        <v>41</v>
      </c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77" t="s">
        <v>66</v>
      </c>
      <c r="S20" s="155"/>
      <c r="T20" s="155"/>
      <c r="U20" s="155"/>
      <c r="V20" s="155"/>
      <c r="W20" s="155"/>
      <c r="X20" s="155"/>
      <c r="Y20" s="155"/>
      <c r="Z20" s="155"/>
      <c r="AA20" s="156"/>
      <c r="AB20" s="153" t="s">
        <v>41</v>
      </c>
      <c r="AC20" s="153"/>
      <c r="AD20" s="153"/>
      <c r="AE20" s="153"/>
      <c r="AF20" s="153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77" t="s">
        <v>66</v>
      </c>
      <c r="AR20" s="155"/>
      <c r="AS20" s="155"/>
      <c r="AT20" s="155"/>
      <c r="AU20" s="155"/>
      <c r="AV20" s="155"/>
      <c r="AW20" s="155"/>
      <c r="AX20" s="155"/>
      <c r="AY20" s="155"/>
      <c r="AZ20" s="156"/>
    </row>
    <row r="21" spans="1:52" ht="16.5" customHeight="1" x14ac:dyDescent="0.15">
      <c r="A21" s="149"/>
      <c r="B21" s="150"/>
      <c r="C21" s="153" t="s">
        <v>44</v>
      </c>
      <c r="D21" s="153"/>
      <c r="E21" s="153"/>
      <c r="F21" s="153"/>
      <c r="G21" s="153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68"/>
      <c r="S21" s="169"/>
      <c r="T21" s="169"/>
      <c r="U21" s="169"/>
      <c r="V21" s="169"/>
      <c r="W21" s="169"/>
      <c r="X21" s="169"/>
      <c r="Y21" s="169"/>
      <c r="Z21" s="169"/>
      <c r="AA21" s="170"/>
      <c r="AB21" s="153" t="s">
        <v>44</v>
      </c>
      <c r="AC21" s="153"/>
      <c r="AD21" s="153"/>
      <c r="AE21" s="153"/>
      <c r="AF21" s="153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68"/>
      <c r="AR21" s="169"/>
      <c r="AS21" s="169"/>
      <c r="AT21" s="169"/>
      <c r="AU21" s="169"/>
      <c r="AV21" s="169"/>
      <c r="AW21" s="169"/>
      <c r="AX21" s="169"/>
      <c r="AY21" s="169"/>
      <c r="AZ21" s="170"/>
    </row>
    <row r="22" spans="1:52" ht="20.25" customHeight="1" x14ac:dyDescent="0.15">
      <c r="A22" s="149"/>
      <c r="B22" s="150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  <c r="R22" s="171"/>
      <c r="S22" s="172"/>
      <c r="T22" s="172"/>
      <c r="U22" s="172"/>
      <c r="V22" s="172"/>
      <c r="W22" s="172"/>
      <c r="X22" s="172"/>
      <c r="Y22" s="172"/>
      <c r="Z22" s="172"/>
      <c r="AA22" s="173"/>
      <c r="AB22" s="159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1"/>
      <c r="AQ22" s="171"/>
      <c r="AR22" s="172"/>
      <c r="AS22" s="172"/>
      <c r="AT22" s="172"/>
      <c r="AU22" s="172"/>
      <c r="AV22" s="172"/>
      <c r="AW22" s="172"/>
      <c r="AX22" s="172"/>
      <c r="AY22" s="172"/>
      <c r="AZ22" s="173"/>
    </row>
    <row r="23" spans="1:52" ht="20.25" customHeight="1" x14ac:dyDescent="0.15">
      <c r="A23" s="149"/>
      <c r="B23" s="150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R23" s="171"/>
      <c r="S23" s="172"/>
      <c r="T23" s="172"/>
      <c r="U23" s="172"/>
      <c r="V23" s="172"/>
      <c r="W23" s="172"/>
      <c r="X23" s="172"/>
      <c r="Y23" s="172"/>
      <c r="Z23" s="172"/>
      <c r="AA23" s="173"/>
      <c r="AB23" s="162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71"/>
      <c r="AR23" s="172"/>
      <c r="AS23" s="172"/>
      <c r="AT23" s="172"/>
      <c r="AU23" s="172"/>
      <c r="AV23" s="172"/>
      <c r="AW23" s="172"/>
      <c r="AX23" s="172"/>
      <c r="AY23" s="172"/>
      <c r="AZ23" s="173"/>
    </row>
    <row r="24" spans="1:52" ht="20.25" customHeight="1" x14ac:dyDescent="0.15">
      <c r="A24" s="149"/>
      <c r="B24" s="150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  <c r="R24" s="171"/>
      <c r="S24" s="172"/>
      <c r="T24" s="172"/>
      <c r="U24" s="172"/>
      <c r="V24" s="172"/>
      <c r="W24" s="172"/>
      <c r="X24" s="172"/>
      <c r="Y24" s="172"/>
      <c r="Z24" s="172"/>
      <c r="AA24" s="173"/>
      <c r="AB24" s="162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4"/>
      <c r="AQ24" s="171"/>
      <c r="AR24" s="172"/>
      <c r="AS24" s="172"/>
      <c r="AT24" s="172"/>
      <c r="AU24" s="172"/>
      <c r="AV24" s="172"/>
      <c r="AW24" s="172"/>
      <c r="AX24" s="172"/>
      <c r="AY24" s="172"/>
      <c r="AZ24" s="173"/>
    </row>
    <row r="25" spans="1:52" ht="20.25" customHeight="1" x14ac:dyDescent="0.15">
      <c r="A25" s="149"/>
      <c r="B25" s="150"/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4"/>
      <c r="R25" s="171"/>
      <c r="S25" s="172"/>
      <c r="T25" s="172"/>
      <c r="U25" s="172"/>
      <c r="V25" s="172"/>
      <c r="W25" s="172"/>
      <c r="X25" s="172"/>
      <c r="Y25" s="172"/>
      <c r="Z25" s="172"/>
      <c r="AA25" s="173"/>
      <c r="AB25" s="162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4"/>
      <c r="AQ25" s="171"/>
      <c r="AR25" s="172"/>
      <c r="AS25" s="172"/>
      <c r="AT25" s="172"/>
      <c r="AU25" s="172"/>
      <c r="AV25" s="172"/>
      <c r="AW25" s="172"/>
      <c r="AX25" s="172"/>
      <c r="AY25" s="172"/>
      <c r="AZ25" s="173"/>
    </row>
    <row r="26" spans="1:52" ht="20.25" customHeight="1" x14ac:dyDescent="0.15">
      <c r="A26" s="149"/>
      <c r="B26" s="150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4"/>
      <c r="R26" s="171"/>
      <c r="S26" s="172"/>
      <c r="T26" s="172"/>
      <c r="U26" s="172"/>
      <c r="V26" s="172"/>
      <c r="W26" s="172"/>
      <c r="X26" s="172"/>
      <c r="Y26" s="172"/>
      <c r="Z26" s="172"/>
      <c r="AA26" s="173"/>
      <c r="AB26" s="162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4"/>
      <c r="AQ26" s="171"/>
      <c r="AR26" s="172"/>
      <c r="AS26" s="172"/>
      <c r="AT26" s="172"/>
      <c r="AU26" s="172"/>
      <c r="AV26" s="172"/>
      <c r="AW26" s="172"/>
      <c r="AX26" s="172"/>
      <c r="AY26" s="172"/>
      <c r="AZ26" s="173"/>
    </row>
    <row r="27" spans="1:52" ht="20.25" customHeight="1" x14ac:dyDescent="0.15">
      <c r="A27" s="149"/>
      <c r="B27" s="150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4"/>
      <c r="R27" s="171"/>
      <c r="S27" s="172"/>
      <c r="T27" s="172"/>
      <c r="U27" s="172"/>
      <c r="V27" s="172"/>
      <c r="W27" s="172"/>
      <c r="X27" s="172"/>
      <c r="Y27" s="172"/>
      <c r="Z27" s="172"/>
      <c r="AA27" s="173"/>
      <c r="AB27" s="162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4"/>
      <c r="AQ27" s="171"/>
      <c r="AR27" s="172"/>
      <c r="AS27" s="172"/>
      <c r="AT27" s="172"/>
      <c r="AU27" s="172"/>
      <c r="AV27" s="172"/>
      <c r="AW27" s="172"/>
      <c r="AX27" s="172"/>
      <c r="AY27" s="172"/>
      <c r="AZ27" s="173"/>
    </row>
    <row r="28" spans="1:52" ht="20.25" customHeight="1" x14ac:dyDescent="0.15">
      <c r="A28" s="149"/>
      <c r="B28" s="150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71"/>
      <c r="S28" s="172"/>
      <c r="T28" s="172"/>
      <c r="U28" s="172"/>
      <c r="V28" s="172"/>
      <c r="W28" s="172"/>
      <c r="X28" s="172"/>
      <c r="Y28" s="172"/>
      <c r="Z28" s="172"/>
      <c r="AA28" s="173"/>
      <c r="AB28" s="162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Q28" s="171"/>
      <c r="AR28" s="172"/>
      <c r="AS28" s="172"/>
      <c r="AT28" s="172"/>
      <c r="AU28" s="172"/>
      <c r="AV28" s="172"/>
      <c r="AW28" s="172"/>
      <c r="AX28" s="172"/>
      <c r="AY28" s="172"/>
      <c r="AZ28" s="173"/>
    </row>
    <row r="29" spans="1:52" ht="20.25" customHeight="1" x14ac:dyDescent="0.15">
      <c r="A29" s="149"/>
      <c r="B29" s="150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4"/>
      <c r="R29" s="171"/>
      <c r="S29" s="172"/>
      <c r="T29" s="172"/>
      <c r="U29" s="172"/>
      <c r="V29" s="172"/>
      <c r="W29" s="172"/>
      <c r="X29" s="172"/>
      <c r="Y29" s="172"/>
      <c r="Z29" s="172"/>
      <c r="AA29" s="173"/>
      <c r="AB29" s="162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171"/>
      <c r="AR29" s="172"/>
      <c r="AS29" s="172"/>
      <c r="AT29" s="172"/>
      <c r="AU29" s="172"/>
      <c r="AV29" s="172"/>
      <c r="AW29" s="172"/>
      <c r="AX29" s="172"/>
      <c r="AY29" s="172"/>
      <c r="AZ29" s="173"/>
    </row>
    <row r="30" spans="1:52" ht="21.75" customHeight="1" x14ac:dyDescent="0.15">
      <c r="A30" s="151"/>
      <c r="B30" s="152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74"/>
      <c r="S30" s="175"/>
      <c r="T30" s="175"/>
      <c r="U30" s="175"/>
      <c r="V30" s="175"/>
      <c r="W30" s="175"/>
      <c r="X30" s="175"/>
      <c r="Y30" s="175"/>
      <c r="Z30" s="175"/>
      <c r="AA30" s="176"/>
      <c r="AB30" s="165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174"/>
      <c r="AR30" s="175"/>
      <c r="AS30" s="175"/>
      <c r="AT30" s="175"/>
      <c r="AU30" s="175"/>
      <c r="AV30" s="175"/>
      <c r="AW30" s="175"/>
      <c r="AX30" s="175"/>
      <c r="AY30" s="175"/>
      <c r="AZ30" s="176"/>
    </row>
  </sheetData>
  <sheetProtection algorithmName="SHA-512" hashValue="s5Elk84pK/RmFCgy9y9najSztCwP37wMwk3G2ZqyEAXDzEU/UdBJvsgVADe+Yx5mqoNgYyIvillr4RCi0+f76Q==" saltValue="FgtfsfKaa7dysbQYSVfc5w==" spinCount="100000" sheet="1" scenarios="1" selectLockedCells="1"/>
  <mergeCells count="68">
    <mergeCell ref="AB21:AF21"/>
    <mergeCell ref="AG21:AP21"/>
    <mergeCell ref="AQ19:AT19"/>
    <mergeCell ref="AU19:AZ19"/>
    <mergeCell ref="C20:G20"/>
    <mergeCell ref="H20:Q20"/>
    <mergeCell ref="R20:AA20"/>
    <mergeCell ref="R21:AA30"/>
    <mergeCell ref="AQ21:AZ30"/>
    <mergeCell ref="AB22:AP30"/>
    <mergeCell ref="AB20:AF20"/>
    <mergeCell ref="AG20:AP20"/>
    <mergeCell ref="AQ20:AZ20"/>
    <mergeCell ref="AG19:AP19"/>
    <mergeCell ref="AB19:AF19"/>
    <mergeCell ref="A1:O2"/>
    <mergeCell ref="P1:S2"/>
    <mergeCell ref="T1:X2"/>
    <mergeCell ref="Z1:AC2"/>
    <mergeCell ref="AD1:AE1"/>
    <mergeCell ref="AL1:AN2"/>
    <mergeCell ref="AO1:AZ2"/>
    <mergeCell ref="AD2:AE2"/>
    <mergeCell ref="AF2:AK2"/>
    <mergeCell ref="AF1:AK1"/>
    <mergeCell ref="AQ9:AZ18"/>
    <mergeCell ref="AB10:AP18"/>
    <mergeCell ref="AB9:AF9"/>
    <mergeCell ref="AG9:AP9"/>
    <mergeCell ref="AQ7:AT7"/>
    <mergeCell ref="AU7:AZ7"/>
    <mergeCell ref="AQ8:AZ8"/>
    <mergeCell ref="AB7:AF7"/>
    <mergeCell ref="AG7:AP7"/>
    <mergeCell ref="C8:G8"/>
    <mergeCell ref="H8:Q8"/>
    <mergeCell ref="R8:AA8"/>
    <mergeCell ref="AB8:AF8"/>
    <mergeCell ref="AG8:AP8"/>
    <mergeCell ref="A7:B30"/>
    <mergeCell ref="C7:G7"/>
    <mergeCell ref="H7:Q7"/>
    <mergeCell ref="R7:U7"/>
    <mergeCell ref="V7:AA7"/>
    <mergeCell ref="C9:G9"/>
    <mergeCell ref="H9:Q9"/>
    <mergeCell ref="C19:G19"/>
    <mergeCell ref="H19:Q19"/>
    <mergeCell ref="R19:U19"/>
    <mergeCell ref="V19:AA19"/>
    <mergeCell ref="C22:Q30"/>
    <mergeCell ref="C10:Q18"/>
    <mergeCell ref="R9:AA18"/>
    <mergeCell ref="C21:G21"/>
    <mergeCell ref="H21:Q21"/>
    <mergeCell ref="A4:D5"/>
    <mergeCell ref="E4:N4"/>
    <mergeCell ref="O4:Q5"/>
    <mergeCell ref="R4:X5"/>
    <mergeCell ref="Y4:AA5"/>
    <mergeCell ref="E5:N5"/>
    <mergeCell ref="AB4:AH5"/>
    <mergeCell ref="AI4:AK5"/>
    <mergeCell ref="AL4:AO5"/>
    <mergeCell ref="AP4:AS4"/>
    <mergeCell ref="AT4:AZ4"/>
    <mergeCell ref="AP5:AS5"/>
    <mergeCell ref="AT5:AZ5"/>
  </mergeCells>
  <phoneticPr fontId="3"/>
  <dataValidations count="1">
    <dataValidation imeMode="disabled" allowBlank="1" showInputMessage="1" showErrorMessage="1" sqref="H7:Q8 V7:AA7 AG7:AP8 T1:X2 AU7:AZ7 AG19:AP20 H19:Q20 AU19:AZ19 V19:AA19" xr:uid="{00000000-0002-0000-0200-000000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1:AZ31"/>
  <sheetViews>
    <sheetView showGridLines="0" zoomScale="85" zoomScaleNormal="85" zoomScaleSheetLayoutView="85" workbookViewId="0">
      <selection activeCell="C7" sqref="C7:AZ31"/>
    </sheetView>
  </sheetViews>
  <sheetFormatPr defaultColWidth="2.625" defaultRowHeight="20.100000000000001" customHeight="1" x14ac:dyDescent="0.15"/>
  <cols>
    <col min="1" max="16384" width="2.625" style="1"/>
  </cols>
  <sheetData>
    <row r="1" spans="1:52" ht="15" customHeight="1" x14ac:dyDescent="0.15">
      <c r="A1" s="124" t="s">
        <v>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 t="s">
        <v>2</v>
      </c>
      <c r="Q1" s="124"/>
      <c r="R1" s="124"/>
      <c r="S1" s="124"/>
      <c r="T1" s="67"/>
      <c r="U1" s="67"/>
      <c r="V1" s="67"/>
      <c r="W1" s="67"/>
      <c r="X1" s="67"/>
      <c r="Y1" s="7"/>
      <c r="Z1" s="62" t="s">
        <v>73</v>
      </c>
      <c r="AA1" s="62"/>
      <c r="AB1" s="62"/>
      <c r="AC1" s="62"/>
      <c r="AD1" s="62" t="s">
        <v>74</v>
      </c>
      <c r="AE1" s="62"/>
      <c r="AF1" s="146" t="str">
        <f>+IF('調書-1 '!AF1="","",'調書-1 '!AF1)</f>
        <v/>
      </c>
      <c r="AG1" s="62"/>
      <c r="AH1" s="62"/>
      <c r="AI1" s="62"/>
      <c r="AJ1" s="62"/>
      <c r="AK1" s="62"/>
      <c r="AL1" s="62" t="s">
        <v>76</v>
      </c>
      <c r="AM1" s="62"/>
      <c r="AN1" s="62"/>
      <c r="AO1" s="62" t="str">
        <f>+IF('調書-1 '!AO1="","",'調書-1 '!AO1)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67"/>
      <c r="U2" s="67"/>
      <c r="V2" s="67"/>
      <c r="W2" s="67"/>
      <c r="X2" s="67"/>
      <c r="Y2" s="7"/>
      <c r="Z2" s="62"/>
      <c r="AA2" s="62"/>
      <c r="AB2" s="62"/>
      <c r="AC2" s="62"/>
      <c r="AD2" s="62" t="s">
        <v>75</v>
      </c>
      <c r="AE2" s="62"/>
      <c r="AF2" s="146" t="str">
        <f>+IF('調書-1 '!AF2="","",'調書-1 '!AF2)</f>
        <v/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2" ht="5.0999999999999996" customHeight="1" x14ac:dyDescent="0.15">
      <c r="Z3" s="6"/>
      <c r="AA3" s="6"/>
      <c r="AB3" s="6"/>
    </row>
    <row r="4" spans="1:52" ht="19.5" customHeight="1" x14ac:dyDescent="0.15">
      <c r="A4" s="58" t="s">
        <v>80</v>
      </c>
      <c r="B4" s="58"/>
      <c r="C4" s="58"/>
      <c r="D4" s="58"/>
      <c r="E4" s="145" t="str">
        <f>IF('調書-1 '!E4="","",'調書-1 '!E4)</f>
        <v/>
      </c>
      <c r="F4" s="145"/>
      <c r="G4" s="145"/>
      <c r="H4" s="145"/>
      <c r="I4" s="145"/>
      <c r="J4" s="145"/>
      <c r="K4" s="145"/>
      <c r="L4" s="145"/>
      <c r="M4" s="145"/>
      <c r="N4" s="145"/>
      <c r="O4" s="62" t="s">
        <v>1</v>
      </c>
      <c r="P4" s="62"/>
      <c r="Q4" s="62"/>
      <c r="R4" s="142" t="str">
        <f>+'調書-1 '!S4&amp;CHAR(10)&amp;'調書-1 '!W4</f>
        <v xml:space="preserve">
</v>
      </c>
      <c r="S4" s="142"/>
      <c r="T4" s="142"/>
      <c r="U4" s="142"/>
      <c r="V4" s="142"/>
      <c r="W4" s="142"/>
      <c r="X4" s="142"/>
      <c r="Y4" s="62" t="s">
        <v>5</v>
      </c>
      <c r="Z4" s="62"/>
      <c r="AA4" s="62"/>
      <c r="AB4" s="142" t="str">
        <f>+'調書-1 '!AF4&amp;CHAR(10)&amp;'調書-1 '!AF6</f>
        <v xml:space="preserve">
</v>
      </c>
      <c r="AC4" s="142"/>
      <c r="AD4" s="142"/>
      <c r="AE4" s="142"/>
      <c r="AF4" s="142"/>
      <c r="AG4" s="142"/>
      <c r="AH4" s="142"/>
      <c r="AI4" s="58" t="s">
        <v>162</v>
      </c>
      <c r="AJ4" s="62"/>
      <c r="AK4" s="62"/>
      <c r="AL4" s="141" t="str">
        <f>IF('調書-1 '!AR4="","",'調書-1 '!AR4)</f>
        <v/>
      </c>
      <c r="AM4" s="141"/>
      <c r="AN4" s="141"/>
      <c r="AO4" s="141"/>
      <c r="AP4" s="132" t="s">
        <v>168</v>
      </c>
      <c r="AQ4" s="143"/>
      <c r="AR4" s="143"/>
      <c r="AS4" s="61"/>
      <c r="AT4" s="132" t="str">
        <f>IF('調書-1 '!AR6="","",'調書-1 '!AR6&amp;'調書-1 '!AT6&amp;'調書-1 '!AU6&amp;'調書-1 '!AW6&amp;'調書-1 '!AX6&amp;'調書-1 '!AZ6)</f>
        <v/>
      </c>
      <c r="AU4" s="143"/>
      <c r="AV4" s="143"/>
      <c r="AW4" s="143"/>
      <c r="AX4" s="143"/>
      <c r="AY4" s="143"/>
      <c r="AZ4" s="61"/>
    </row>
    <row r="5" spans="1:52" ht="19.5" customHeight="1" x14ac:dyDescent="0.15">
      <c r="A5" s="58"/>
      <c r="B5" s="58"/>
      <c r="C5" s="58"/>
      <c r="D5" s="58"/>
      <c r="E5" s="144" t="str">
        <f>IF('調書-1 '!E5="","",'調書-1 '!E5)</f>
        <v/>
      </c>
      <c r="F5" s="144"/>
      <c r="G5" s="144"/>
      <c r="H5" s="144"/>
      <c r="I5" s="144"/>
      <c r="J5" s="144"/>
      <c r="K5" s="144"/>
      <c r="L5" s="144"/>
      <c r="M5" s="144"/>
      <c r="N5" s="144"/>
      <c r="O5" s="62"/>
      <c r="P5" s="62"/>
      <c r="Q5" s="62"/>
      <c r="R5" s="142"/>
      <c r="S5" s="142"/>
      <c r="T5" s="142"/>
      <c r="U5" s="142"/>
      <c r="V5" s="142"/>
      <c r="W5" s="142"/>
      <c r="X5" s="142"/>
      <c r="Y5" s="62"/>
      <c r="Z5" s="62"/>
      <c r="AA5" s="62"/>
      <c r="AB5" s="142"/>
      <c r="AC5" s="142"/>
      <c r="AD5" s="142"/>
      <c r="AE5" s="142"/>
      <c r="AF5" s="142"/>
      <c r="AG5" s="142"/>
      <c r="AH5" s="142"/>
      <c r="AI5" s="62"/>
      <c r="AJ5" s="62"/>
      <c r="AK5" s="62"/>
      <c r="AL5" s="141"/>
      <c r="AM5" s="141"/>
      <c r="AN5" s="141"/>
      <c r="AO5" s="141"/>
      <c r="AP5" s="132" t="s">
        <v>169</v>
      </c>
      <c r="AQ5" s="143"/>
      <c r="AR5" s="143"/>
      <c r="AS5" s="61"/>
      <c r="AT5" s="132" t="str">
        <f>IF('調書-1 '!AR7="","",'調書-1 '!AR7&amp;'調書-1 '!AT7&amp;'調書-1 '!AU7&amp;'調書-1 '!AW7&amp;'調書-1 '!AX7&amp;'調書-1 '!AZ7)</f>
        <v/>
      </c>
      <c r="AU5" s="143"/>
      <c r="AV5" s="143"/>
      <c r="AW5" s="143"/>
      <c r="AX5" s="143"/>
      <c r="AY5" s="143"/>
      <c r="AZ5" s="61"/>
    </row>
    <row r="6" spans="1:52" ht="5.0999999999999996" customHeight="1" x14ac:dyDescent="0.15"/>
    <row r="7" spans="1:52" ht="15" customHeight="1" x14ac:dyDescent="0.15">
      <c r="A7" s="147" t="s">
        <v>46</v>
      </c>
      <c r="B7" s="14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78"/>
    </row>
    <row r="8" spans="1:52" ht="15" customHeight="1" x14ac:dyDescent="0.15">
      <c r="A8" s="149"/>
      <c r="B8" s="150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1"/>
    </row>
    <row r="9" spans="1:52" ht="15" customHeight="1" x14ac:dyDescent="0.15">
      <c r="A9" s="149"/>
      <c r="B9" s="150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1"/>
    </row>
    <row r="10" spans="1:52" ht="20.100000000000001" customHeight="1" x14ac:dyDescent="0.15">
      <c r="A10" s="149"/>
      <c r="B10" s="150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1"/>
    </row>
    <row r="11" spans="1:52" ht="20.100000000000001" customHeight="1" x14ac:dyDescent="0.15">
      <c r="A11" s="149"/>
      <c r="B11" s="150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1"/>
    </row>
    <row r="12" spans="1:52" ht="19.5" customHeight="1" x14ac:dyDescent="0.15">
      <c r="A12" s="149"/>
      <c r="B12" s="150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1"/>
    </row>
    <row r="13" spans="1:52" ht="20.100000000000001" customHeight="1" x14ac:dyDescent="0.15">
      <c r="A13" s="149"/>
      <c r="B13" s="150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1"/>
    </row>
    <row r="14" spans="1:52" ht="20.100000000000001" customHeight="1" x14ac:dyDescent="0.15">
      <c r="A14" s="149"/>
      <c r="B14" s="150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1"/>
    </row>
    <row r="15" spans="1:52" ht="20.100000000000001" customHeight="1" x14ac:dyDescent="0.15">
      <c r="A15" s="149"/>
      <c r="B15" s="150"/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1"/>
    </row>
    <row r="16" spans="1:52" ht="20.100000000000001" customHeight="1" x14ac:dyDescent="0.15">
      <c r="A16" s="149"/>
      <c r="B16" s="150"/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1"/>
    </row>
    <row r="17" spans="1:52" ht="20.100000000000001" customHeight="1" x14ac:dyDescent="0.15">
      <c r="A17" s="149"/>
      <c r="B17" s="150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1"/>
    </row>
    <row r="18" spans="1:52" ht="20.100000000000001" customHeight="1" x14ac:dyDescent="0.15">
      <c r="A18" s="149"/>
      <c r="B18" s="150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1"/>
    </row>
    <row r="19" spans="1:52" ht="20.100000000000001" customHeight="1" x14ac:dyDescent="0.15">
      <c r="A19" s="149"/>
      <c r="B19" s="150"/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</row>
    <row r="20" spans="1:52" ht="15" customHeight="1" x14ac:dyDescent="0.15">
      <c r="A20" s="149"/>
      <c r="B20" s="15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1"/>
    </row>
    <row r="21" spans="1:52" ht="15" customHeight="1" x14ac:dyDescent="0.15">
      <c r="A21" s="149"/>
      <c r="B21" s="150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</row>
    <row r="22" spans="1:52" ht="15" customHeight="1" x14ac:dyDescent="0.15">
      <c r="A22" s="149"/>
      <c r="B22" s="150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</row>
    <row r="23" spans="1:52" ht="20.100000000000001" customHeight="1" x14ac:dyDescent="0.15">
      <c r="A23" s="149"/>
      <c r="B23" s="150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1"/>
    </row>
    <row r="24" spans="1:52" ht="20.100000000000001" customHeight="1" x14ac:dyDescent="0.15">
      <c r="A24" s="149"/>
      <c r="B24" s="150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1"/>
    </row>
    <row r="25" spans="1:52" ht="20.100000000000001" customHeight="1" x14ac:dyDescent="0.15">
      <c r="A25" s="149"/>
      <c r="B25" s="150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1"/>
    </row>
    <row r="26" spans="1:52" ht="20.100000000000001" customHeight="1" x14ac:dyDescent="0.15">
      <c r="A26" s="149"/>
      <c r="B26" s="150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1"/>
    </row>
    <row r="27" spans="1:52" ht="20.100000000000001" customHeight="1" x14ac:dyDescent="0.15">
      <c r="A27" s="149"/>
      <c r="B27" s="150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1"/>
    </row>
    <row r="28" spans="1:52" ht="20.100000000000001" customHeight="1" x14ac:dyDescent="0.15">
      <c r="A28" s="149"/>
      <c r="B28" s="150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1"/>
    </row>
    <row r="29" spans="1:52" ht="20.100000000000001" customHeight="1" x14ac:dyDescent="0.15">
      <c r="A29" s="149"/>
      <c r="B29" s="150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1"/>
    </row>
    <row r="30" spans="1:52" ht="20.100000000000001" customHeight="1" x14ac:dyDescent="0.15">
      <c r="A30" s="149"/>
      <c r="B30" s="150"/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1"/>
    </row>
    <row r="31" spans="1:52" ht="18" customHeight="1" x14ac:dyDescent="0.15">
      <c r="A31" s="151"/>
      <c r="B31" s="152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82"/>
    </row>
  </sheetData>
  <sheetProtection algorithmName="SHA-512" hashValue="nbtNygiZ3Sz/sQ6lURlKWqD0FbsvX1FS7UbisqAgdz7ynr1xjHmaNnUtX0AxkrUZ6rGvfxYoqAPXuRDPRMWA6Q==" saltValue="zc95MTJQflKo4/dwKlgU8g==" spinCount="100000" sheet="1" scenarios="1" selectLockedCells="1"/>
  <mergeCells count="25">
    <mergeCell ref="AP4:AS4"/>
    <mergeCell ref="AT4:AZ4"/>
    <mergeCell ref="AP5:AS5"/>
    <mergeCell ref="AT5:AZ5"/>
    <mergeCell ref="R4:X5"/>
    <mergeCell ref="Y4:AA5"/>
    <mergeCell ref="AB4:AH5"/>
    <mergeCell ref="AI4:AK5"/>
    <mergeCell ref="AL4:AO5"/>
    <mergeCell ref="A7:B31"/>
    <mergeCell ref="C7:AZ31"/>
    <mergeCell ref="A1:O2"/>
    <mergeCell ref="P1:S2"/>
    <mergeCell ref="T1:X2"/>
    <mergeCell ref="Z1:AC2"/>
    <mergeCell ref="AD1:AE1"/>
    <mergeCell ref="AF1:AK1"/>
    <mergeCell ref="AL1:AN2"/>
    <mergeCell ref="A4:D5"/>
    <mergeCell ref="E4:N4"/>
    <mergeCell ref="E5:N5"/>
    <mergeCell ref="AO1:AZ2"/>
    <mergeCell ref="AD2:AE2"/>
    <mergeCell ref="AF2:AK2"/>
    <mergeCell ref="O4:Q5"/>
  </mergeCells>
  <phoneticPr fontId="3"/>
  <dataValidations count="1">
    <dataValidation imeMode="disabled" allowBlank="1" showInputMessage="1" showErrorMessage="1" sqref="T1:X2" xr:uid="{00000000-0002-0000-0300-000000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AZ30"/>
  <sheetViews>
    <sheetView showGridLines="0" zoomScale="85" zoomScaleNormal="85" zoomScaleSheetLayoutView="115" workbookViewId="0">
      <selection activeCell="F7" sqref="F7:K7"/>
    </sheetView>
  </sheetViews>
  <sheetFormatPr defaultColWidth="2.625" defaultRowHeight="20.100000000000001" customHeight="1" x14ac:dyDescent="0.15"/>
  <cols>
    <col min="1" max="16384" width="2.625" style="1"/>
  </cols>
  <sheetData>
    <row r="1" spans="1:52" ht="15" customHeight="1" x14ac:dyDescent="0.15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 t="s">
        <v>2</v>
      </c>
      <c r="Q1" s="124"/>
      <c r="R1" s="124"/>
      <c r="S1" s="124"/>
      <c r="T1" s="67"/>
      <c r="U1" s="67"/>
      <c r="V1" s="67"/>
      <c r="W1" s="67"/>
      <c r="X1" s="67"/>
      <c r="Y1" s="25"/>
      <c r="Z1" s="62" t="s">
        <v>73</v>
      </c>
      <c r="AA1" s="62"/>
      <c r="AB1" s="62"/>
      <c r="AC1" s="62"/>
      <c r="AD1" s="62" t="s">
        <v>74</v>
      </c>
      <c r="AE1" s="62"/>
      <c r="AF1" s="146" t="str">
        <f>+IF('調書-1 '!AF1="","",'調書-1 '!AF1)</f>
        <v/>
      </c>
      <c r="AG1" s="62"/>
      <c r="AH1" s="62"/>
      <c r="AI1" s="62"/>
      <c r="AJ1" s="62"/>
      <c r="AK1" s="62"/>
      <c r="AL1" s="62" t="s">
        <v>76</v>
      </c>
      <c r="AM1" s="62"/>
      <c r="AN1" s="62"/>
      <c r="AO1" s="62" t="str">
        <f>+IF('調書-1 '!AO1="","",'調書-1 '!AO1)</f>
        <v/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ht="1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67"/>
      <c r="U2" s="67"/>
      <c r="V2" s="67"/>
      <c r="W2" s="67"/>
      <c r="X2" s="67"/>
      <c r="Y2" s="25"/>
      <c r="Z2" s="62"/>
      <c r="AA2" s="62"/>
      <c r="AB2" s="62"/>
      <c r="AC2" s="62"/>
      <c r="AD2" s="62" t="s">
        <v>75</v>
      </c>
      <c r="AE2" s="62"/>
      <c r="AF2" s="146" t="str">
        <f>+IF('調書-1 '!AF2="","",'調書-1 '!AF2)</f>
        <v/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2" ht="5.0999999999999996" customHeight="1" x14ac:dyDescent="0.15">
      <c r="Z3" s="24"/>
      <c r="AA3" s="24"/>
      <c r="AB3" s="24"/>
    </row>
    <row r="4" spans="1:52" ht="19.5" customHeight="1" x14ac:dyDescent="0.15">
      <c r="A4" s="58" t="s">
        <v>80</v>
      </c>
      <c r="B4" s="58"/>
      <c r="C4" s="58"/>
      <c r="D4" s="58"/>
      <c r="E4" s="145" t="str">
        <f>IF('調書-1 '!E4="","",'調書-1 '!E4)</f>
        <v/>
      </c>
      <c r="F4" s="145"/>
      <c r="G4" s="145"/>
      <c r="H4" s="145"/>
      <c r="I4" s="145"/>
      <c r="J4" s="145"/>
      <c r="K4" s="145"/>
      <c r="L4" s="145"/>
      <c r="M4" s="145"/>
      <c r="N4" s="145"/>
      <c r="O4" s="62" t="s">
        <v>1</v>
      </c>
      <c r="P4" s="62"/>
      <c r="Q4" s="62"/>
      <c r="R4" s="142" t="str">
        <f>+'調書-1 '!S4&amp;CHAR(10)&amp;'調書-1 '!W4</f>
        <v xml:space="preserve">
</v>
      </c>
      <c r="S4" s="142"/>
      <c r="T4" s="142"/>
      <c r="U4" s="142"/>
      <c r="V4" s="142"/>
      <c r="W4" s="142"/>
      <c r="X4" s="142"/>
      <c r="Y4" s="62" t="s">
        <v>5</v>
      </c>
      <c r="Z4" s="62"/>
      <c r="AA4" s="62"/>
      <c r="AB4" s="142" t="str">
        <f>+'調書-1 '!AF4&amp;CHAR(10)&amp;'調書-1 '!AF6</f>
        <v xml:space="preserve">
</v>
      </c>
      <c r="AC4" s="142"/>
      <c r="AD4" s="142"/>
      <c r="AE4" s="142"/>
      <c r="AF4" s="142"/>
      <c r="AG4" s="142"/>
      <c r="AH4" s="142"/>
      <c r="AI4" s="58" t="s">
        <v>162</v>
      </c>
      <c r="AJ4" s="62"/>
      <c r="AK4" s="62"/>
      <c r="AL4" s="141" t="str">
        <f>IF('調書-1 '!AR4="","",'調書-1 '!AR4)</f>
        <v/>
      </c>
      <c r="AM4" s="141"/>
      <c r="AN4" s="141"/>
      <c r="AO4" s="141"/>
      <c r="AP4" s="132" t="s">
        <v>168</v>
      </c>
      <c r="AQ4" s="143"/>
      <c r="AR4" s="143"/>
      <c r="AS4" s="61"/>
      <c r="AT4" s="132" t="str">
        <f>IF('調書-1 '!AR6="","",'調書-1 '!AR6&amp;'調書-1 '!AT6&amp;'調書-1 '!AU6&amp;'調書-1 '!AW6&amp;'調書-1 '!AX6&amp;'調書-1 '!AZ6)</f>
        <v/>
      </c>
      <c r="AU4" s="143"/>
      <c r="AV4" s="143"/>
      <c r="AW4" s="143"/>
      <c r="AX4" s="143"/>
      <c r="AY4" s="143"/>
      <c r="AZ4" s="61"/>
    </row>
    <row r="5" spans="1:52" ht="19.5" customHeight="1" x14ac:dyDescent="0.15">
      <c r="A5" s="58"/>
      <c r="B5" s="58"/>
      <c r="C5" s="58"/>
      <c r="D5" s="58"/>
      <c r="E5" s="144" t="str">
        <f>IF('調書-1 '!E5="","",'調書-1 '!E5)</f>
        <v/>
      </c>
      <c r="F5" s="144"/>
      <c r="G5" s="144"/>
      <c r="H5" s="144"/>
      <c r="I5" s="144"/>
      <c r="J5" s="144"/>
      <c r="K5" s="144"/>
      <c r="L5" s="144"/>
      <c r="M5" s="144"/>
      <c r="N5" s="144"/>
      <c r="O5" s="62"/>
      <c r="P5" s="62"/>
      <c r="Q5" s="62"/>
      <c r="R5" s="142"/>
      <c r="S5" s="142"/>
      <c r="T5" s="142"/>
      <c r="U5" s="142"/>
      <c r="V5" s="142"/>
      <c r="W5" s="142"/>
      <c r="X5" s="142"/>
      <c r="Y5" s="62"/>
      <c r="Z5" s="62"/>
      <c r="AA5" s="62"/>
      <c r="AB5" s="142"/>
      <c r="AC5" s="142"/>
      <c r="AD5" s="142"/>
      <c r="AE5" s="142"/>
      <c r="AF5" s="142"/>
      <c r="AG5" s="142"/>
      <c r="AH5" s="142"/>
      <c r="AI5" s="62"/>
      <c r="AJ5" s="62"/>
      <c r="AK5" s="62"/>
      <c r="AL5" s="141"/>
      <c r="AM5" s="141"/>
      <c r="AN5" s="141"/>
      <c r="AO5" s="141"/>
      <c r="AP5" s="132" t="s">
        <v>169</v>
      </c>
      <c r="AQ5" s="143"/>
      <c r="AR5" s="143"/>
      <c r="AS5" s="61"/>
      <c r="AT5" s="132" t="str">
        <f>IF('調書-1 '!AR7="","",'調書-1 '!AR7&amp;'調書-1 '!AT7&amp;'調書-1 '!AU7&amp;'調書-1 '!AW7&amp;'調書-1 '!AX7&amp;'調書-1 '!AZ7)</f>
        <v/>
      </c>
      <c r="AU5" s="143"/>
      <c r="AV5" s="143"/>
      <c r="AW5" s="143"/>
      <c r="AX5" s="143"/>
      <c r="AY5" s="143"/>
      <c r="AZ5" s="61"/>
    </row>
    <row r="6" spans="1:52" ht="5.0999999999999996" customHeight="1" x14ac:dyDescent="0.15"/>
    <row r="7" spans="1:52" ht="16.5" customHeight="1" x14ac:dyDescent="0.15">
      <c r="A7" s="147" t="s">
        <v>84</v>
      </c>
      <c r="B7" s="148"/>
      <c r="C7" s="132" t="s">
        <v>43</v>
      </c>
      <c r="D7" s="143"/>
      <c r="E7" s="61"/>
      <c r="F7" s="105"/>
      <c r="G7" s="200"/>
      <c r="H7" s="200"/>
      <c r="I7" s="200"/>
      <c r="J7" s="200"/>
      <c r="K7" s="200"/>
      <c r="L7" s="132" t="s">
        <v>47</v>
      </c>
      <c r="M7" s="143"/>
      <c r="N7" s="61"/>
      <c r="O7" s="67"/>
      <c r="P7" s="67"/>
      <c r="Q7" s="67"/>
      <c r="R7" s="67"/>
      <c r="S7" s="67"/>
      <c r="T7" s="67"/>
      <c r="U7" s="143" t="s">
        <v>45</v>
      </c>
      <c r="V7" s="143"/>
      <c r="W7" s="61"/>
      <c r="X7" s="183"/>
      <c r="Y7" s="184"/>
      <c r="Z7" s="184"/>
      <c r="AA7" s="185"/>
      <c r="AB7" s="132" t="s">
        <v>43</v>
      </c>
      <c r="AC7" s="143"/>
      <c r="AD7" s="61"/>
      <c r="AE7" s="105"/>
      <c r="AF7" s="200"/>
      <c r="AG7" s="200"/>
      <c r="AH7" s="200"/>
      <c r="AI7" s="200"/>
      <c r="AJ7" s="200"/>
      <c r="AK7" s="132" t="s">
        <v>47</v>
      </c>
      <c r="AL7" s="143"/>
      <c r="AM7" s="61"/>
      <c r="AN7" s="67"/>
      <c r="AO7" s="67"/>
      <c r="AP7" s="67"/>
      <c r="AQ7" s="67"/>
      <c r="AR7" s="67"/>
      <c r="AS7" s="67"/>
      <c r="AT7" s="143" t="s">
        <v>45</v>
      </c>
      <c r="AU7" s="143"/>
      <c r="AV7" s="61"/>
      <c r="AW7" s="183"/>
      <c r="AX7" s="184"/>
      <c r="AY7" s="184"/>
      <c r="AZ7" s="185"/>
    </row>
    <row r="8" spans="1:52" ht="16.5" customHeight="1" x14ac:dyDescent="0.15">
      <c r="A8" s="149"/>
      <c r="B8" s="150"/>
      <c r="C8" s="132" t="s">
        <v>48</v>
      </c>
      <c r="D8" s="143"/>
      <c r="E8" s="61"/>
      <c r="F8" s="105"/>
      <c r="G8" s="200"/>
      <c r="H8" s="200"/>
      <c r="I8" s="200"/>
      <c r="J8" s="200"/>
      <c r="K8" s="200"/>
      <c r="L8" s="132" t="s">
        <v>49</v>
      </c>
      <c r="M8" s="143"/>
      <c r="N8" s="61"/>
      <c r="O8" s="67"/>
      <c r="P8" s="67"/>
      <c r="Q8" s="67"/>
      <c r="R8" s="67"/>
      <c r="S8" s="67"/>
      <c r="T8" s="67"/>
      <c r="U8" s="143" t="s">
        <v>66</v>
      </c>
      <c r="V8" s="143"/>
      <c r="W8" s="143"/>
      <c r="X8" s="143"/>
      <c r="Y8" s="143"/>
      <c r="Z8" s="143"/>
      <c r="AA8" s="61"/>
      <c r="AB8" s="132" t="s">
        <v>48</v>
      </c>
      <c r="AC8" s="143"/>
      <c r="AD8" s="61"/>
      <c r="AE8" s="105"/>
      <c r="AF8" s="200"/>
      <c r="AG8" s="200"/>
      <c r="AH8" s="200"/>
      <c r="AI8" s="200"/>
      <c r="AJ8" s="200"/>
      <c r="AK8" s="132" t="s">
        <v>49</v>
      </c>
      <c r="AL8" s="143"/>
      <c r="AM8" s="61"/>
      <c r="AN8" s="67"/>
      <c r="AO8" s="67"/>
      <c r="AP8" s="67"/>
      <c r="AQ8" s="67"/>
      <c r="AR8" s="67"/>
      <c r="AS8" s="67"/>
      <c r="AT8" s="143" t="s">
        <v>66</v>
      </c>
      <c r="AU8" s="143"/>
      <c r="AV8" s="143"/>
      <c r="AW8" s="143"/>
      <c r="AX8" s="143"/>
      <c r="AY8" s="143"/>
      <c r="AZ8" s="61"/>
    </row>
    <row r="9" spans="1:52" ht="18" customHeight="1" x14ac:dyDescent="0.15">
      <c r="A9" s="149"/>
      <c r="B9" s="150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78"/>
      <c r="U9" s="117" t="s">
        <v>163</v>
      </c>
      <c r="V9" s="186"/>
      <c r="W9" s="186"/>
      <c r="X9" s="186"/>
      <c r="Y9" s="186"/>
      <c r="Z9" s="186"/>
      <c r="AA9" s="187"/>
      <c r="AB9" s="108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78"/>
      <c r="AT9" s="117" t="s">
        <v>163</v>
      </c>
      <c r="AU9" s="186"/>
      <c r="AV9" s="186"/>
      <c r="AW9" s="186"/>
      <c r="AX9" s="186"/>
      <c r="AY9" s="186"/>
      <c r="AZ9" s="187"/>
    </row>
    <row r="10" spans="1:52" ht="20.25" customHeight="1" x14ac:dyDescent="0.15">
      <c r="A10" s="149"/>
      <c r="B10" s="150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88"/>
      <c r="V10" s="189"/>
      <c r="W10" s="189"/>
      <c r="X10" s="189"/>
      <c r="Y10" s="189"/>
      <c r="Z10" s="189"/>
      <c r="AA10" s="190"/>
      <c r="AB10" s="179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1"/>
      <c r="AT10" s="188"/>
      <c r="AU10" s="189"/>
      <c r="AV10" s="189"/>
      <c r="AW10" s="189"/>
      <c r="AX10" s="189"/>
      <c r="AY10" s="189"/>
      <c r="AZ10" s="190"/>
    </row>
    <row r="11" spans="1:52" ht="20.25" customHeight="1" x14ac:dyDescent="0.15">
      <c r="A11" s="149"/>
      <c r="B11" s="150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191"/>
      <c r="V11" s="192"/>
      <c r="W11" s="192"/>
      <c r="X11" s="192"/>
      <c r="Y11" s="192"/>
      <c r="Z11" s="192"/>
      <c r="AA11" s="193"/>
      <c r="AB11" s="179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1"/>
      <c r="AT11" s="191"/>
      <c r="AU11" s="192"/>
      <c r="AV11" s="192"/>
      <c r="AW11" s="192"/>
      <c r="AX11" s="192"/>
      <c r="AY11" s="192"/>
      <c r="AZ11" s="193"/>
    </row>
    <row r="12" spans="1:52" ht="20.25" customHeight="1" x14ac:dyDescent="0.15">
      <c r="A12" s="149"/>
      <c r="B12" s="150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94"/>
      <c r="V12" s="195"/>
      <c r="W12" s="195"/>
      <c r="X12" s="195"/>
      <c r="Y12" s="195"/>
      <c r="Z12" s="195"/>
      <c r="AA12" s="196"/>
      <c r="AB12" s="179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1"/>
      <c r="AT12" s="194"/>
      <c r="AU12" s="195"/>
      <c r="AV12" s="195"/>
      <c r="AW12" s="195"/>
      <c r="AX12" s="195"/>
      <c r="AY12" s="195"/>
      <c r="AZ12" s="196"/>
    </row>
    <row r="13" spans="1:52" ht="20.25" customHeight="1" x14ac:dyDescent="0.15">
      <c r="A13" s="149"/>
      <c r="B13" s="150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94"/>
      <c r="V13" s="195"/>
      <c r="W13" s="195"/>
      <c r="X13" s="195"/>
      <c r="Y13" s="195"/>
      <c r="Z13" s="195"/>
      <c r="AA13" s="196"/>
      <c r="AB13" s="179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94"/>
      <c r="AU13" s="195"/>
      <c r="AV13" s="195"/>
      <c r="AW13" s="195"/>
      <c r="AX13" s="195"/>
      <c r="AY13" s="195"/>
      <c r="AZ13" s="196"/>
    </row>
    <row r="14" spans="1:52" ht="20.25" customHeight="1" x14ac:dyDescent="0.15">
      <c r="A14" s="149"/>
      <c r="B14" s="150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1"/>
      <c r="U14" s="194"/>
      <c r="V14" s="195"/>
      <c r="W14" s="195"/>
      <c r="X14" s="195"/>
      <c r="Y14" s="195"/>
      <c r="Z14" s="195"/>
      <c r="AA14" s="196"/>
      <c r="AB14" s="179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1"/>
      <c r="AT14" s="194"/>
      <c r="AU14" s="195"/>
      <c r="AV14" s="195"/>
      <c r="AW14" s="195"/>
      <c r="AX14" s="195"/>
      <c r="AY14" s="195"/>
      <c r="AZ14" s="196"/>
    </row>
    <row r="15" spans="1:52" ht="20.25" customHeight="1" x14ac:dyDescent="0.15">
      <c r="A15" s="149"/>
      <c r="B15" s="150"/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1"/>
      <c r="U15" s="194"/>
      <c r="V15" s="195"/>
      <c r="W15" s="195"/>
      <c r="X15" s="195"/>
      <c r="Y15" s="195"/>
      <c r="Z15" s="195"/>
      <c r="AA15" s="196"/>
      <c r="AB15" s="179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1"/>
      <c r="AT15" s="194"/>
      <c r="AU15" s="195"/>
      <c r="AV15" s="195"/>
      <c r="AW15" s="195"/>
      <c r="AX15" s="195"/>
      <c r="AY15" s="195"/>
      <c r="AZ15" s="196"/>
    </row>
    <row r="16" spans="1:52" ht="20.25" customHeight="1" x14ac:dyDescent="0.15">
      <c r="A16" s="149"/>
      <c r="B16" s="150"/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94"/>
      <c r="V16" s="195"/>
      <c r="W16" s="195"/>
      <c r="X16" s="195"/>
      <c r="Y16" s="195"/>
      <c r="Z16" s="195"/>
      <c r="AA16" s="196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194"/>
      <c r="AU16" s="195"/>
      <c r="AV16" s="195"/>
      <c r="AW16" s="195"/>
      <c r="AX16" s="195"/>
      <c r="AY16" s="195"/>
      <c r="AZ16" s="196"/>
    </row>
    <row r="17" spans="1:52" ht="20.25" customHeight="1" x14ac:dyDescent="0.15">
      <c r="A17" s="149"/>
      <c r="B17" s="150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  <c r="U17" s="194"/>
      <c r="V17" s="195"/>
      <c r="W17" s="195"/>
      <c r="X17" s="195"/>
      <c r="Y17" s="195"/>
      <c r="Z17" s="195"/>
      <c r="AA17" s="196"/>
      <c r="AB17" s="179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  <c r="AT17" s="194"/>
      <c r="AU17" s="195"/>
      <c r="AV17" s="195"/>
      <c r="AW17" s="195"/>
      <c r="AX17" s="195"/>
      <c r="AY17" s="195"/>
      <c r="AZ17" s="196"/>
    </row>
    <row r="18" spans="1:52" ht="21" customHeight="1" x14ac:dyDescent="0.15">
      <c r="A18" s="149"/>
      <c r="B18" s="150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82"/>
      <c r="U18" s="197"/>
      <c r="V18" s="198"/>
      <c r="W18" s="198"/>
      <c r="X18" s="198"/>
      <c r="Y18" s="198"/>
      <c r="Z18" s="198"/>
      <c r="AA18" s="199"/>
      <c r="AB18" s="110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82"/>
      <c r="AT18" s="197"/>
      <c r="AU18" s="198"/>
      <c r="AV18" s="198"/>
      <c r="AW18" s="198"/>
      <c r="AX18" s="198"/>
      <c r="AY18" s="198"/>
      <c r="AZ18" s="199"/>
    </row>
    <row r="19" spans="1:52" ht="16.5" customHeight="1" x14ac:dyDescent="0.15">
      <c r="A19" s="149"/>
      <c r="B19" s="150"/>
      <c r="C19" s="132" t="s">
        <v>43</v>
      </c>
      <c r="D19" s="143"/>
      <c r="E19" s="61"/>
      <c r="F19" s="105"/>
      <c r="G19" s="200"/>
      <c r="H19" s="200"/>
      <c r="I19" s="200"/>
      <c r="J19" s="200"/>
      <c r="K19" s="200"/>
      <c r="L19" s="132" t="s">
        <v>47</v>
      </c>
      <c r="M19" s="143"/>
      <c r="N19" s="61"/>
      <c r="O19" s="67"/>
      <c r="P19" s="67"/>
      <c r="Q19" s="67"/>
      <c r="R19" s="67"/>
      <c r="S19" s="67"/>
      <c r="T19" s="67"/>
      <c r="U19" s="143" t="s">
        <v>45</v>
      </c>
      <c r="V19" s="143"/>
      <c r="W19" s="61"/>
      <c r="X19" s="183"/>
      <c r="Y19" s="184"/>
      <c r="Z19" s="184"/>
      <c r="AA19" s="185"/>
      <c r="AB19" s="132" t="s">
        <v>43</v>
      </c>
      <c r="AC19" s="143"/>
      <c r="AD19" s="61"/>
      <c r="AE19" s="105"/>
      <c r="AF19" s="200"/>
      <c r="AG19" s="200"/>
      <c r="AH19" s="200"/>
      <c r="AI19" s="200"/>
      <c r="AJ19" s="200"/>
      <c r="AK19" s="132" t="s">
        <v>47</v>
      </c>
      <c r="AL19" s="143"/>
      <c r="AM19" s="61"/>
      <c r="AN19" s="67"/>
      <c r="AO19" s="67"/>
      <c r="AP19" s="67"/>
      <c r="AQ19" s="67"/>
      <c r="AR19" s="67"/>
      <c r="AS19" s="67"/>
      <c r="AT19" s="143" t="s">
        <v>45</v>
      </c>
      <c r="AU19" s="143"/>
      <c r="AV19" s="61"/>
      <c r="AW19" s="183"/>
      <c r="AX19" s="184"/>
      <c r="AY19" s="184"/>
      <c r="AZ19" s="185"/>
    </row>
    <row r="20" spans="1:52" ht="16.5" customHeight="1" x14ac:dyDescent="0.15">
      <c r="A20" s="149"/>
      <c r="B20" s="150"/>
      <c r="C20" s="132" t="s">
        <v>48</v>
      </c>
      <c r="D20" s="143"/>
      <c r="E20" s="61"/>
      <c r="F20" s="105"/>
      <c r="G20" s="200"/>
      <c r="H20" s="200"/>
      <c r="I20" s="200"/>
      <c r="J20" s="200"/>
      <c r="K20" s="200"/>
      <c r="L20" s="132" t="s">
        <v>49</v>
      </c>
      <c r="M20" s="143"/>
      <c r="N20" s="61"/>
      <c r="O20" s="67"/>
      <c r="P20" s="67"/>
      <c r="Q20" s="67"/>
      <c r="R20" s="67"/>
      <c r="S20" s="67"/>
      <c r="T20" s="67"/>
      <c r="U20" s="143" t="s">
        <v>66</v>
      </c>
      <c r="V20" s="143"/>
      <c r="W20" s="143"/>
      <c r="X20" s="143"/>
      <c r="Y20" s="143"/>
      <c r="Z20" s="143"/>
      <c r="AA20" s="61"/>
      <c r="AB20" s="132" t="s">
        <v>48</v>
      </c>
      <c r="AC20" s="143"/>
      <c r="AD20" s="61"/>
      <c r="AE20" s="105"/>
      <c r="AF20" s="200"/>
      <c r="AG20" s="200"/>
      <c r="AH20" s="200"/>
      <c r="AI20" s="200"/>
      <c r="AJ20" s="200"/>
      <c r="AK20" s="132" t="s">
        <v>49</v>
      </c>
      <c r="AL20" s="143"/>
      <c r="AM20" s="61"/>
      <c r="AN20" s="67"/>
      <c r="AO20" s="67"/>
      <c r="AP20" s="67"/>
      <c r="AQ20" s="67"/>
      <c r="AR20" s="67"/>
      <c r="AS20" s="67"/>
      <c r="AT20" s="143" t="s">
        <v>66</v>
      </c>
      <c r="AU20" s="143"/>
      <c r="AV20" s="143"/>
      <c r="AW20" s="143"/>
      <c r="AX20" s="143"/>
      <c r="AY20" s="143"/>
      <c r="AZ20" s="61"/>
    </row>
    <row r="21" spans="1:52" ht="18" customHeight="1" x14ac:dyDescent="0.15">
      <c r="A21" s="149"/>
      <c r="B21" s="150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78"/>
      <c r="U21" s="117" t="s">
        <v>163</v>
      </c>
      <c r="V21" s="186"/>
      <c r="W21" s="186"/>
      <c r="X21" s="186"/>
      <c r="Y21" s="186"/>
      <c r="Z21" s="186"/>
      <c r="AA21" s="187"/>
      <c r="AB21" s="108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78"/>
      <c r="AT21" s="117" t="s">
        <v>163</v>
      </c>
      <c r="AU21" s="186"/>
      <c r="AV21" s="186"/>
      <c r="AW21" s="186"/>
      <c r="AX21" s="186"/>
      <c r="AY21" s="186"/>
      <c r="AZ21" s="187"/>
    </row>
    <row r="22" spans="1:52" ht="20.25" customHeight="1" x14ac:dyDescent="0.15">
      <c r="A22" s="149"/>
      <c r="B22" s="150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1"/>
      <c r="U22" s="188"/>
      <c r="V22" s="189"/>
      <c r="W22" s="189"/>
      <c r="X22" s="189"/>
      <c r="Y22" s="189"/>
      <c r="Z22" s="189"/>
      <c r="AA22" s="190"/>
      <c r="AB22" s="179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T22" s="188"/>
      <c r="AU22" s="189"/>
      <c r="AV22" s="189"/>
      <c r="AW22" s="189"/>
      <c r="AX22" s="189"/>
      <c r="AY22" s="189"/>
      <c r="AZ22" s="190"/>
    </row>
    <row r="23" spans="1:52" ht="20.25" customHeight="1" x14ac:dyDescent="0.15">
      <c r="A23" s="149"/>
      <c r="B23" s="150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  <c r="U23" s="191"/>
      <c r="V23" s="192"/>
      <c r="W23" s="192"/>
      <c r="X23" s="192"/>
      <c r="Y23" s="192"/>
      <c r="Z23" s="192"/>
      <c r="AA23" s="193"/>
      <c r="AB23" s="179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1"/>
      <c r="AT23" s="191"/>
      <c r="AU23" s="192"/>
      <c r="AV23" s="192"/>
      <c r="AW23" s="192"/>
      <c r="AX23" s="192"/>
      <c r="AY23" s="192"/>
      <c r="AZ23" s="193"/>
    </row>
    <row r="24" spans="1:52" ht="20.25" customHeight="1" x14ac:dyDescent="0.15">
      <c r="A24" s="149"/>
      <c r="B24" s="150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194"/>
      <c r="V24" s="195"/>
      <c r="W24" s="195"/>
      <c r="X24" s="195"/>
      <c r="Y24" s="195"/>
      <c r="Z24" s="195"/>
      <c r="AA24" s="196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1"/>
      <c r="AT24" s="194"/>
      <c r="AU24" s="195"/>
      <c r="AV24" s="195"/>
      <c r="AW24" s="195"/>
      <c r="AX24" s="195"/>
      <c r="AY24" s="195"/>
      <c r="AZ24" s="196"/>
    </row>
    <row r="25" spans="1:52" ht="20.25" customHeight="1" x14ac:dyDescent="0.15">
      <c r="A25" s="149"/>
      <c r="B25" s="150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1"/>
      <c r="U25" s="194"/>
      <c r="V25" s="195"/>
      <c r="W25" s="195"/>
      <c r="X25" s="195"/>
      <c r="Y25" s="195"/>
      <c r="Z25" s="195"/>
      <c r="AA25" s="196"/>
      <c r="AB25" s="179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1"/>
      <c r="AT25" s="194"/>
      <c r="AU25" s="195"/>
      <c r="AV25" s="195"/>
      <c r="AW25" s="195"/>
      <c r="AX25" s="195"/>
      <c r="AY25" s="195"/>
      <c r="AZ25" s="196"/>
    </row>
    <row r="26" spans="1:52" ht="20.25" customHeight="1" x14ac:dyDescent="0.15">
      <c r="A26" s="149"/>
      <c r="B26" s="150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194"/>
      <c r="V26" s="195"/>
      <c r="W26" s="195"/>
      <c r="X26" s="195"/>
      <c r="Y26" s="195"/>
      <c r="Z26" s="195"/>
      <c r="AA26" s="196"/>
      <c r="AB26" s="179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1"/>
      <c r="AT26" s="194"/>
      <c r="AU26" s="195"/>
      <c r="AV26" s="195"/>
      <c r="AW26" s="195"/>
      <c r="AX26" s="195"/>
      <c r="AY26" s="195"/>
      <c r="AZ26" s="196"/>
    </row>
    <row r="27" spans="1:52" ht="20.25" customHeight="1" x14ac:dyDescent="0.15">
      <c r="A27" s="149"/>
      <c r="B27" s="150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1"/>
      <c r="U27" s="194"/>
      <c r="V27" s="195"/>
      <c r="W27" s="195"/>
      <c r="X27" s="195"/>
      <c r="Y27" s="195"/>
      <c r="Z27" s="195"/>
      <c r="AA27" s="196"/>
      <c r="AB27" s="179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1"/>
      <c r="AT27" s="194"/>
      <c r="AU27" s="195"/>
      <c r="AV27" s="195"/>
      <c r="AW27" s="195"/>
      <c r="AX27" s="195"/>
      <c r="AY27" s="195"/>
      <c r="AZ27" s="196"/>
    </row>
    <row r="28" spans="1:52" ht="20.25" customHeight="1" x14ac:dyDescent="0.15">
      <c r="A28" s="149"/>
      <c r="B28" s="150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1"/>
      <c r="U28" s="194"/>
      <c r="V28" s="195"/>
      <c r="W28" s="195"/>
      <c r="X28" s="195"/>
      <c r="Y28" s="195"/>
      <c r="Z28" s="195"/>
      <c r="AA28" s="196"/>
      <c r="AB28" s="179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1"/>
      <c r="AT28" s="194"/>
      <c r="AU28" s="195"/>
      <c r="AV28" s="195"/>
      <c r="AW28" s="195"/>
      <c r="AX28" s="195"/>
      <c r="AY28" s="195"/>
      <c r="AZ28" s="196"/>
    </row>
    <row r="29" spans="1:52" ht="20.25" customHeight="1" x14ac:dyDescent="0.15">
      <c r="A29" s="149"/>
      <c r="B29" s="150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1"/>
      <c r="U29" s="194"/>
      <c r="V29" s="195"/>
      <c r="W29" s="195"/>
      <c r="X29" s="195"/>
      <c r="Y29" s="195"/>
      <c r="Z29" s="195"/>
      <c r="AA29" s="196"/>
      <c r="AB29" s="179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1"/>
      <c r="AT29" s="194"/>
      <c r="AU29" s="195"/>
      <c r="AV29" s="195"/>
      <c r="AW29" s="195"/>
      <c r="AX29" s="195"/>
      <c r="AY29" s="195"/>
      <c r="AZ29" s="196"/>
    </row>
    <row r="30" spans="1:52" ht="21" customHeight="1" x14ac:dyDescent="0.15">
      <c r="A30" s="151"/>
      <c r="B30" s="152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82"/>
      <c r="U30" s="197"/>
      <c r="V30" s="198"/>
      <c r="W30" s="198"/>
      <c r="X30" s="198"/>
      <c r="Y30" s="198"/>
      <c r="Z30" s="198"/>
      <c r="AA30" s="199"/>
      <c r="AB30" s="110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82"/>
      <c r="AT30" s="197"/>
      <c r="AU30" s="198"/>
      <c r="AV30" s="198"/>
      <c r="AW30" s="198"/>
      <c r="AX30" s="198"/>
      <c r="AY30" s="198"/>
      <c r="AZ30" s="199"/>
    </row>
  </sheetData>
  <sheetProtection algorithmName="SHA-512" hashValue="VriBgT8RHodjsE+IaoTrjxWkZfLTnV/oDkBzNzLBBmXx1sBML9pyZUvtZeJECtzj627zi34NgynHwe8aiQD4Ug==" saltValue="PHCe8hNS15GXuecDA4xrUQ==" spinCount="100000" sheet="1" scenarios="1" selectLockedCells="1"/>
  <mergeCells count="84">
    <mergeCell ref="AB20:AD20"/>
    <mergeCell ref="X19:AA19"/>
    <mergeCell ref="U20:AA20"/>
    <mergeCell ref="C21:T30"/>
    <mergeCell ref="AB21:AS30"/>
    <mergeCell ref="C19:E19"/>
    <mergeCell ref="F19:K19"/>
    <mergeCell ref="AE20:AJ20"/>
    <mergeCell ref="AK20:AM20"/>
    <mergeCell ref="AN20:AS20"/>
    <mergeCell ref="U19:W19"/>
    <mergeCell ref="AB19:AD19"/>
    <mergeCell ref="A1:O2"/>
    <mergeCell ref="P1:S2"/>
    <mergeCell ref="T1:X2"/>
    <mergeCell ref="Z1:AC2"/>
    <mergeCell ref="AD1:AE1"/>
    <mergeCell ref="AD2:AE2"/>
    <mergeCell ref="AT20:AZ20"/>
    <mergeCell ref="AN19:AS19"/>
    <mergeCell ref="AT19:AV19"/>
    <mergeCell ref="AW19:AZ19"/>
    <mergeCell ref="AE19:AJ19"/>
    <mergeCell ref="AK19:AM19"/>
    <mergeCell ref="U9:AA9"/>
    <mergeCell ref="U10:AA10"/>
    <mergeCell ref="AF1:AK1"/>
    <mergeCell ref="AO1:AZ2"/>
    <mergeCell ref="AE8:AJ8"/>
    <mergeCell ref="AK8:AM8"/>
    <mergeCell ref="AN8:AS8"/>
    <mergeCell ref="AT8:AZ8"/>
    <mergeCell ref="AK7:AM7"/>
    <mergeCell ref="AN7:AS7"/>
    <mergeCell ref="AL1:AN2"/>
    <mergeCell ref="AF2:AK2"/>
    <mergeCell ref="AT9:AZ9"/>
    <mergeCell ref="AT10:AZ10"/>
    <mergeCell ref="U7:W7"/>
    <mergeCell ref="AB4:AH5"/>
    <mergeCell ref="A7:B30"/>
    <mergeCell ref="C7:E7"/>
    <mergeCell ref="F7:K7"/>
    <mergeCell ref="L7:N7"/>
    <mergeCell ref="O7:T7"/>
    <mergeCell ref="C20:E20"/>
    <mergeCell ref="F20:K20"/>
    <mergeCell ref="L20:N20"/>
    <mergeCell ref="O20:T20"/>
    <mergeCell ref="C8:E8"/>
    <mergeCell ref="F8:K8"/>
    <mergeCell ref="L8:N8"/>
    <mergeCell ref="L19:N19"/>
    <mergeCell ref="O19:T19"/>
    <mergeCell ref="C9:T18"/>
    <mergeCell ref="O8:T8"/>
    <mergeCell ref="A4:D5"/>
    <mergeCell ref="E4:N4"/>
    <mergeCell ref="O4:Q5"/>
    <mergeCell ref="R4:X5"/>
    <mergeCell ref="Y4:AA5"/>
    <mergeCell ref="E5:N5"/>
    <mergeCell ref="AI4:AK5"/>
    <mergeCell ref="AL4:AO5"/>
    <mergeCell ref="AP4:AS4"/>
    <mergeCell ref="AT4:AZ4"/>
    <mergeCell ref="AP5:AS5"/>
    <mergeCell ref="AT5:AZ5"/>
    <mergeCell ref="X7:AA7"/>
    <mergeCell ref="U21:AA21"/>
    <mergeCell ref="U22:AA22"/>
    <mergeCell ref="U23:AA30"/>
    <mergeCell ref="AT21:AZ21"/>
    <mergeCell ref="AT22:AZ22"/>
    <mergeCell ref="AT23:AZ30"/>
    <mergeCell ref="AT11:AZ18"/>
    <mergeCell ref="AW7:AZ7"/>
    <mergeCell ref="AT7:AV7"/>
    <mergeCell ref="AE7:AJ7"/>
    <mergeCell ref="AB9:AS18"/>
    <mergeCell ref="U8:AA8"/>
    <mergeCell ref="AB8:AD8"/>
    <mergeCell ref="U11:AA18"/>
    <mergeCell ref="AB7:AD7"/>
  </mergeCells>
  <phoneticPr fontId="3"/>
  <dataValidations count="4">
    <dataValidation type="list" allowBlank="1" showInputMessage="1" showErrorMessage="1" sqref="U10:AA10 AT10:AZ10 U22:AA22 AT22:AZ22" xr:uid="{00000000-0002-0000-0400-000000000000}">
      <formula1>"【新規変状】,【進展なし】,【進展あり】,【補修箇所再劣化】"</formula1>
    </dataValidation>
    <dataValidation type="list" allowBlank="1" showInputMessage="1" showErrorMessage="1" sqref="O8:T8 AN8:AS8 O20:T20 AN20:AS20" xr:uid="{00000000-0002-0000-0400-000001000000}">
      <formula1>"b,c,d,e"</formula1>
    </dataValidation>
    <dataValidation imeMode="disabled" allowBlank="1" showInputMessage="1" showErrorMessage="1" sqref="T1:X2 F7:K7 AE7:AJ7 AE19:AJ19 F19:K19 X19:AA19 X7:AA7 AW7:AZ7 AW19:AZ19" xr:uid="{00000000-0002-0000-0400-000002000000}"/>
    <dataValidation type="list" allowBlank="1" showInputMessage="1" showErrorMessage="1" sqref="F8:K8 F20:K20 AE20:AJ20 AE8:AJ8" xr:uid="{00000000-0002-0000-0400-000003000000}">
      <formula1>"①腐食,②亀裂,③ゆるみ・脱落,④破断,⑤防食機能の劣化,⑥ひびわれ,⑦剥離・鉄筋露出,⑧漏水・遊離石灰,⑨抜け落ち,⑩補修・補強材の損傷,⑪床版ひびわれ,⑫うき,⑬遊間の異常,⑭路面の凹凸,⑮舗装の異常,⑯支承部の機能障害,⑰その他,⑱定着部の異常,⑲変色・劣化,⑳漏水・滞水,㉑異常な音・振動,㉒異常なたわみ,㉓変形・欠損,㉔土砂詰まり,㉕沈下・移動・傾斜,㉖洗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AH81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+'調書-5'!AO1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4"/>
      <c r="AA2" s="24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166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165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24" t="s">
        <v>141</v>
      </c>
      <c r="B9" s="224"/>
      <c r="C9" s="224"/>
      <c r="D9" s="224"/>
      <c r="E9" s="12"/>
      <c r="I9" s="187"/>
      <c r="J9" s="58" t="s">
        <v>124</v>
      </c>
      <c r="K9" s="58"/>
      <c r="L9" s="58"/>
      <c r="M9" s="16">
        <v>1</v>
      </c>
      <c r="N9" s="17" t="s">
        <v>109</v>
      </c>
      <c r="O9" s="201" t="s">
        <v>110</v>
      </c>
      <c r="P9" s="142"/>
      <c r="Q9" s="142"/>
      <c r="R9" s="142"/>
      <c r="S9" s="142"/>
      <c r="T9" s="142"/>
      <c r="U9" s="202"/>
      <c r="V9" s="202"/>
      <c r="W9" s="202"/>
      <c r="X9" s="203" t="s">
        <v>53</v>
      </c>
      <c r="Y9" s="203"/>
      <c r="Z9" s="203"/>
      <c r="AA9" s="203" t="s">
        <v>53</v>
      </c>
      <c r="AB9" s="203"/>
      <c r="AC9" s="203"/>
      <c r="AD9" s="116"/>
      <c r="AE9" s="116"/>
      <c r="AF9" s="116"/>
      <c r="AG9" s="116"/>
    </row>
    <row r="10" spans="1:33" ht="14.25" customHeight="1" x14ac:dyDescent="0.15">
      <c r="A10" s="224"/>
      <c r="B10" s="224"/>
      <c r="C10" s="224"/>
      <c r="D10" s="224"/>
      <c r="E10" s="14"/>
      <c r="F10" s="226" t="s">
        <v>95</v>
      </c>
      <c r="G10" s="226"/>
      <c r="H10" s="226"/>
      <c r="I10" s="227"/>
      <c r="J10" s="58"/>
      <c r="K10" s="58"/>
      <c r="L10" s="58"/>
      <c r="M10" s="16">
        <v>2</v>
      </c>
      <c r="N10" s="17" t="s">
        <v>109</v>
      </c>
      <c r="O10" s="201" t="s">
        <v>113</v>
      </c>
      <c r="P10" s="142"/>
      <c r="Q10" s="142"/>
      <c r="R10" s="142"/>
      <c r="S10" s="142"/>
      <c r="T10" s="142"/>
      <c r="U10" s="202"/>
      <c r="V10" s="202"/>
      <c r="W10" s="202"/>
      <c r="X10" s="203" t="s">
        <v>53</v>
      </c>
      <c r="Y10" s="203"/>
      <c r="Z10" s="203"/>
      <c r="AA10" s="203" t="s">
        <v>53</v>
      </c>
      <c r="AB10" s="203"/>
      <c r="AC10" s="203"/>
      <c r="AD10" s="116"/>
      <c r="AE10" s="116"/>
      <c r="AF10" s="116"/>
      <c r="AG10" s="116"/>
    </row>
    <row r="11" spans="1:33" ht="14.25" customHeight="1" x14ac:dyDescent="0.15">
      <c r="A11" s="224"/>
      <c r="B11" s="224"/>
      <c r="C11" s="224"/>
      <c r="D11" s="224"/>
      <c r="E11" s="14"/>
      <c r="F11" s="25"/>
      <c r="G11" s="25"/>
      <c r="H11" s="25"/>
      <c r="I11" s="227"/>
      <c r="J11" s="58"/>
      <c r="K11" s="58"/>
      <c r="L11" s="58"/>
      <c r="M11" s="16">
        <v>3</v>
      </c>
      <c r="N11" s="17" t="s">
        <v>109</v>
      </c>
      <c r="O11" s="201" t="s">
        <v>114</v>
      </c>
      <c r="P11" s="142"/>
      <c r="Q11" s="142"/>
      <c r="R11" s="142"/>
      <c r="S11" s="142"/>
      <c r="T11" s="142"/>
      <c r="U11" s="202"/>
      <c r="V11" s="202"/>
      <c r="W11" s="202"/>
      <c r="X11" s="203" t="s">
        <v>53</v>
      </c>
      <c r="Y11" s="203"/>
      <c r="Z11" s="203"/>
      <c r="AA11" s="203" t="s">
        <v>53</v>
      </c>
      <c r="AB11" s="203"/>
      <c r="AC11" s="203"/>
      <c r="AD11" s="116"/>
      <c r="AE11" s="116"/>
      <c r="AF11" s="116"/>
      <c r="AG11" s="116"/>
    </row>
    <row r="12" spans="1:33" ht="14.25" customHeight="1" x14ac:dyDescent="0.15">
      <c r="A12" s="224"/>
      <c r="B12" s="224"/>
      <c r="C12" s="224"/>
      <c r="D12" s="224"/>
      <c r="E12" s="225"/>
      <c r="F12" s="226" t="s">
        <v>137</v>
      </c>
      <c r="G12" s="226"/>
      <c r="H12" s="226"/>
      <c r="I12" s="227"/>
      <c r="J12" s="58"/>
      <c r="K12" s="58"/>
      <c r="L12" s="58"/>
      <c r="M12" s="16">
        <v>4</v>
      </c>
      <c r="N12" s="17" t="s">
        <v>109</v>
      </c>
      <c r="O12" s="201" t="s">
        <v>115</v>
      </c>
      <c r="P12" s="142"/>
      <c r="Q12" s="142"/>
      <c r="R12" s="142"/>
      <c r="S12" s="142"/>
      <c r="T12" s="142"/>
      <c r="U12" s="202"/>
      <c r="V12" s="202"/>
      <c r="W12" s="202"/>
      <c r="X12" s="203" t="s">
        <v>53</v>
      </c>
      <c r="Y12" s="203"/>
      <c r="Z12" s="203"/>
      <c r="AA12" s="203" t="s">
        <v>53</v>
      </c>
      <c r="AB12" s="203"/>
      <c r="AC12" s="203"/>
      <c r="AD12" s="116"/>
      <c r="AE12" s="116"/>
      <c r="AF12" s="116"/>
      <c r="AG12" s="116"/>
    </row>
    <row r="13" spans="1:33" ht="14.25" customHeight="1" x14ac:dyDescent="0.15">
      <c r="A13" s="224"/>
      <c r="B13" s="224"/>
      <c r="C13" s="224"/>
      <c r="D13" s="224"/>
      <c r="E13" s="225"/>
      <c r="F13" s="226"/>
      <c r="G13" s="226"/>
      <c r="H13" s="226"/>
      <c r="I13" s="227"/>
      <c r="J13" s="58"/>
      <c r="K13" s="58"/>
      <c r="L13" s="58"/>
      <c r="M13" s="16">
        <v>5</v>
      </c>
      <c r="N13" s="17" t="s">
        <v>109</v>
      </c>
      <c r="O13" s="201" t="s">
        <v>116</v>
      </c>
      <c r="P13" s="142"/>
      <c r="Q13" s="142"/>
      <c r="R13" s="142"/>
      <c r="S13" s="142"/>
      <c r="T13" s="142"/>
      <c r="U13" s="202"/>
      <c r="V13" s="202"/>
      <c r="W13" s="202"/>
      <c r="X13" s="203" t="s">
        <v>53</v>
      </c>
      <c r="Y13" s="203"/>
      <c r="Z13" s="203"/>
      <c r="AA13" s="67" t="s">
        <v>172</v>
      </c>
      <c r="AB13" s="67"/>
      <c r="AC13" s="67"/>
      <c r="AD13" s="116"/>
      <c r="AE13" s="116"/>
      <c r="AF13" s="116"/>
      <c r="AG13" s="116"/>
    </row>
    <row r="14" spans="1:33" ht="14.25" customHeight="1" x14ac:dyDescent="0.15">
      <c r="A14" s="224"/>
      <c r="B14" s="224"/>
      <c r="C14" s="224"/>
      <c r="D14" s="224"/>
      <c r="E14" s="14"/>
      <c r="F14" s="25"/>
      <c r="G14" s="25"/>
      <c r="H14" s="25"/>
      <c r="I14" s="227"/>
      <c r="J14" s="58"/>
      <c r="K14" s="58"/>
      <c r="L14" s="58"/>
      <c r="M14" s="16">
        <v>10</v>
      </c>
      <c r="N14" s="17" t="s">
        <v>109</v>
      </c>
      <c r="O14" s="201" t="s">
        <v>118</v>
      </c>
      <c r="P14" s="142"/>
      <c r="Q14" s="142"/>
      <c r="R14" s="142"/>
      <c r="S14" s="142"/>
      <c r="T14" s="142"/>
      <c r="U14" s="202"/>
      <c r="V14" s="202"/>
      <c r="W14" s="202"/>
      <c r="X14" s="203" t="s">
        <v>53</v>
      </c>
      <c r="Y14" s="203"/>
      <c r="Z14" s="203"/>
      <c r="AA14" s="67" t="s">
        <v>172</v>
      </c>
      <c r="AB14" s="67"/>
      <c r="AC14" s="67"/>
      <c r="AD14" s="116"/>
      <c r="AE14" s="116"/>
      <c r="AF14" s="116"/>
      <c r="AG14" s="116"/>
    </row>
    <row r="15" spans="1:33" ht="14.25" customHeight="1" x14ac:dyDescent="0.15">
      <c r="A15" s="224"/>
      <c r="B15" s="224"/>
      <c r="C15" s="224"/>
      <c r="D15" s="224"/>
      <c r="E15" s="14"/>
      <c r="F15" s="226" t="s">
        <v>138</v>
      </c>
      <c r="G15" s="226"/>
      <c r="H15" s="226"/>
      <c r="I15" s="227"/>
      <c r="J15" s="58"/>
      <c r="K15" s="58"/>
      <c r="L15" s="58"/>
      <c r="M15" s="16">
        <v>13</v>
      </c>
      <c r="N15" s="17" t="s">
        <v>109</v>
      </c>
      <c r="O15" s="201" t="s">
        <v>117</v>
      </c>
      <c r="P15" s="142"/>
      <c r="Q15" s="142"/>
      <c r="R15" s="142"/>
      <c r="S15" s="142"/>
      <c r="T15" s="142"/>
      <c r="U15" s="202"/>
      <c r="V15" s="202"/>
      <c r="W15" s="202"/>
      <c r="X15" s="203" t="s">
        <v>53</v>
      </c>
      <c r="Y15" s="203"/>
      <c r="Z15" s="203"/>
      <c r="AA15" s="203" t="s">
        <v>53</v>
      </c>
      <c r="AB15" s="203"/>
      <c r="AC15" s="203"/>
      <c r="AD15" s="116"/>
      <c r="AE15" s="116"/>
      <c r="AF15" s="116"/>
      <c r="AG15" s="116"/>
    </row>
    <row r="16" spans="1:33" ht="14.25" customHeight="1" x14ac:dyDescent="0.15">
      <c r="A16" s="224"/>
      <c r="B16" s="224"/>
      <c r="C16" s="224"/>
      <c r="D16" s="224"/>
      <c r="E16" s="14"/>
      <c r="F16" s="226"/>
      <c r="G16" s="226"/>
      <c r="H16" s="226"/>
      <c r="I16" s="227"/>
      <c r="J16" s="58"/>
      <c r="K16" s="58"/>
      <c r="L16" s="58"/>
      <c r="M16" s="16">
        <v>18</v>
      </c>
      <c r="N16" s="17" t="s">
        <v>109</v>
      </c>
      <c r="O16" s="201" t="s">
        <v>119</v>
      </c>
      <c r="P16" s="142"/>
      <c r="Q16" s="142"/>
      <c r="R16" s="142"/>
      <c r="S16" s="142"/>
      <c r="T16" s="142"/>
      <c r="U16" s="202"/>
      <c r="V16" s="202"/>
      <c r="W16" s="202"/>
      <c r="X16" s="202" t="s">
        <v>172</v>
      </c>
      <c r="Y16" s="202"/>
      <c r="Z16" s="202"/>
      <c r="AA16" s="202" t="s">
        <v>172</v>
      </c>
      <c r="AB16" s="202"/>
      <c r="AC16" s="202"/>
      <c r="AD16" s="116"/>
      <c r="AE16" s="116"/>
      <c r="AF16" s="116"/>
      <c r="AG16" s="116"/>
    </row>
    <row r="17" spans="1:34" ht="14.25" customHeight="1" x14ac:dyDescent="0.15">
      <c r="A17" s="224"/>
      <c r="B17" s="224"/>
      <c r="C17" s="224"/>
      <c r="D17" s="224"/>
      <c r="E17" s="14"/>
      <c r="F17" s="226" t="s">
        <v>139</v>
      </c>
      <c r="G17" s="226"/>
      <c r="H17" s="226"/>
      <c r="I17" s="227"/>
      <c r="J17" s="58"/>
      <c r="K17" s="58"/>
      <c r="L17" s="58"/>
      <c r="M17" s="16">
        <v>20</v>
      </c>
      <c r="N17" s="17" t="s">
        <v>109</v>
      </c>
      <c r="O17" s="201" t="s">
        <v>120</v>
      </c>
      <c r="P17" s="142"/>
      <c r="Q17" s="142"/>
      <c r="R17" s="142"/>
      <c r="S17" s="142"/>
      <c r="T17" s="142"/>
      <c r="U17" s="202"/>
      <c r="V17" s="202"/>
      <c r="W17" s="202"/>
      <c r="X17" s="203" t="s">
        <v>53</v>
      </c>
      <c r="Y17" s="203"/>
      <c r="Z17" s="203"/>
      <c r="AA17" s="203" t="s">
        <v>53</v>
      </c>
      <c r="AB17" s="203"/>
      <c r="AC17" s="203"/>
      <c r="AD17" s="116"/>
      <c r="AE17" s="116"/>
      <c r="AF17" s="116"/>
      <c r="AG17" s="116"/>
    </row>
    <row r="18" spans="1:34" ht="14.25" customHeight="1" x14ac:dyDescent="0.15">
      <c r="A18" s="224"/>
      <c r="B18" s="224"/>
      <c r="C18" s="224"/>
      <c r="D18" s="224"/>
      <c r="E18" s="14"/>
      <c r="F18" s="226"/>
      <c r="G18" s="226"/>
      <c r="H18" s="226"/>
      <c r="I18" s="227"/>
      <c r="J18" s="58"/>
      <c r="K18" s="58"/>
      <c r="L18" s="58"/>
      <c r="M18" s="16">
        <v>21</v>
      </c>
      <c r="N18" s="17" t="s">
        <v>109</v>
      </c>
      <c r="O18" s="201" t="s">
        <v>121</v>
      </c>
      <c r="P18" s="142"/>
      <c r="Q18" s="142"/>
      <c r="R18" s="142"/>
      <c r="S18" s="142"/>
      <c r="T18" s="142"/>
      <c r="U18" s="202"/>
      <c r="V18" s="202"/>
      <c r="W18" s="202"/>
      <c r="X18" s="203" t="s">
        <v>53</v>
      </c>
      <c r="Y18" s="203"/>
      <c r="Z18" s="203"/>
      <c r="AA18" s="203" t="s">
        <v>53</v>
      </c>
      <c r="AB18" s="203"/>
      <c r="AC18" s="203"/>
      <c r="AD18" s="116"/>
      <c r="AE18" s="116"/>
      <c r="AF18" s="116"/>
      <c r="AG18" s="116"/>
    </row>
    <row r="19" spans="1:34" ht="14.25" customHeight="1" x14ac:dyDescent="0.15">
      <c r="A19" s="224"/>
      <c r="B19" s="224"/>
      <c r="C19" s="224"/>
      <c r="D19" s="224"/>
      <c r="E19" s="14"/>
      <c r="F19" s="226" t="s">
        <v>140</v>
      </c>
      <c r="G19" s="226"/>
      <c r="H19" s="226"/>
      <c r="I19" s="227"/>
      <c r="J19" s="58"/>
      <c r="K19" s="58"/>
      <c r="L19" s="58"/>
      <c r="M19" s="16">
        <v>22</v>
      </c>
      <c r="N19" s="17" t="s">
        <v>109</v>
      </c>
      <c r="O19" s="201" t="s">
        <v>122</v>
      </c>
      <c r="P19" s="142"/>
      <c r="Q19" s="142"/>
      <c r="R19" s="142"/>
      <c r="S19" s="142"/>
      <c r="T19" s="142"/>
      <c r="U19" s="202"/>
      <c r="V19" s="202"/>
      <c r="W19" s="202"/>
      <c r="X19" s="203" t="s">
        <v>53</v>
      </c>
      <c r="Y19" s="203"/>
      <c r="Z19" s="203"/>
      <c r="AA19" s="203" t="s">
        <v>53</v>
      </c>
      <c r="AB19" s="203"/>
      <c r="AC19" s="203"/>
      <c r="AD19" s="116"/>
      <c r="AE19" s="116"/>
      <c r="AF19" s="116"/>
      <c r="AG19" s="116"/>
    </row>
    <row r="20" spans="1:34" ht="14.25" customHeight="1" x14ac:dyDescent="0.15">
      <c r="A20" s="224"/>
      <c r="B20" s="224"/>
      <c r="C20" s="224"/>
      <c r="D20" s="224"/>
      <c r="E20" s="13"/>
      <c r="F20" s="229"/>
      <c r="G20" s="229"/>
      <c r="H20" s="229"/>
      <c r="I20" s="230"/>
      <c r="J20" s="58"/>
      <c r="K20" s="58"/>
      <c r="L20" s="58"/>
      <c r="M20" s="16">
        <v>23</v>
      </c>
      <c r="N20" s="17" t="s">
        <v>109</v>
      </c>
      <c r="O20" s="201" t="s">
        <v>123</v>
      </c>
      <c r="P20" s="142"/>
      <c r="Q20" s="142"/>
      <c r="R20" s="142"/>
      <c r="S20" s="142"/>
      <c r="T20" s="142"/>
      <c r="U20" s="202"/>
      <c r="V20" s="202"/>
      <c r="W20" s="202"/>
      <c r="X20" s="203" t="s">
        <v>53</v>
      </c>
      <c r="Y20" s="203"/>
      <c r="Z20" s="203"/>
      <c r="AA20" s="203" t="s">
        <v>53</v>
      </c>
      <c r="AB20" s="203"/>
      <c r="AC20" s="203"/>
      <c r="AD20" s="116"/>
      <c r="AE20" s="116"/>
      <c r="AF20" s="116"/>
      <c r="AG20" s="116"/>
    </row>
    <row r="21" spans="1:34" ht="14.25" customHeight="1" x14ac:dyDescent="0.15">
      <c r="A21" s="224"/>
      <c r="B21" s="224"/>
      <c r="C21" s="224"/>
      <c r="D21" s="224"/>
      <c r="E21" s="117" t="s">
        <v>56</v>
      </c>
      <c r="F21" s="186"/>
      <c r="G21" s="186"/>
      <c r="H21" s="186"/>
      <c r="I21" s="187"/>
      <c r="J21" s="117" t="s">
        <v>124</v>
      </c>
      <c r="K21" s="186"/>
      <c r="L21" s="187"/>
      <c r="M21" s="16">
        <v>1</v>
      </c>
      <c r="N21" s="17" t="s">
        <v>109</v>
      </c>
      <c r="O21" s="231" t="s">
        <v>110</v>
      </c>
      <c r="P21" s="231"/>
      <c r="Q21" s="231"/>
      <c r="R21" s="231"/>
      <c r="S21" s="231"/>
      <c r="T21" s="201"/>
      <c r="U21" s="202"/>
      <c r="V21" s="202"/>
      <c r="W21" s="202"/>
      <c r="X21" s="203" t="s">
        <v>53</v>
      </c>
      <c r="Y21" s="203"/>
      <c r="Z21" s="203"/>
      <c r="AA21" s="203" t="s">
        <v>53</v>
      </c>
      <c r="AB21" s="203"/>
      <c r="AC21" s="203"/>
      <c r="AD21" s="238"/>
      <c r="AE21" s="239"/>
      <c r="AF21" s="239"/>
      <c r="AG21" s="240"/>
    </row>
    <row r="22" spans="1:34" ht="14.25" customHeight="1" x14ac:dyDescent="0.15">
      <c r="A22" s="224"/>
      <c r="B22" s="224"/>
      <c r="C22" s="224"/>
      <c r="D22" s="224"/>
      <c r="E22" s="225"/>
      <c r="F22" s="226"/>
      <c r="G22" s="226"/>
      <c r="H22" s="226"/>
      <c r="I22" s="227"/>
      <c r="J22" s="225"/>
      <c r="K22" s="226"/>
      <c r="L22" s="227"/>
      <c r="M22" s="16">
        <v>2</v>
      </c>
      <c r="N22" s="17" t="s">
        <v>109</v>
      </c>
      <c r="O22" s="231" t="s">
        <v>113</v>
      </c>
      <c r="P22" s="231"/>
      <c r="Q22" s="231"/>
      <c r="R22" s="231"/>
      <c r="S22" s="231"/>
      <c r="T22" s="201"/>
      <c r="U22" s="202"/>
      <c r="V22" s="202"/>
      <c r="W22" s="202"/>
      <c r="X22" s="203" t="s">
        <v>53</v>
      </c>
      <c r="Y22" s="203"/>
      <c r="Z22" s="203"/>
      <c r="AA22" s="203" t="s">
        <v>53</v>
      </c>
      <c r="AB22" s="203"/>
      <c r="AC22" s="203"/>
      <c r="AD22" s="238"/>
      <c r="AE22" s="239"/>
      <c r="AF22" s="239"/>
      <c r="AG22" s="240"/>
      <c r="AH22" s="2" t="s">
        <v>167</v>
      </c>
    </row>
    <row r="23" spans="1:34" ht="14.25" customHeight="1" x14ac:dyDescent="0.15">
      <c r="A23" s="224"/>
      <c r="B23" s="224"/>
      <c r="C23" s="224"/>
      <c r="D23" s="224"/>
      <c r="E23" s="225"/>
      <c r="F23" s="226"/>
      <c r="G23" s="226"/>
      <c r="H23" s="226"/>
      <c r="I23" s="227"/>
      <c r="J23" s="225"/>
      <c r="K23" s="226"/>
      <c r="L23" s="227"/>
      <c r="M23" s="16">
        <v>3</v>
      </c>
      <c r="N23" s="17" t="s">
        <v>109</v>
      </c>
      <c r="O23" s="231" t="s">
        <v>114</v>
      </c>
      <c r="P23" s="231"/>
      <c r="Q23" s="231"/>
      <c r="R23" s="231"/>
      <c r="S23" s="231"/>
      <c r="T23" s="201"/>
      <c r="U23" s="202"/>
      <c r="V23" s="202"/>
      <c r="W23" s="202"/>
      <c r="X23" s="203" t="s">
        <v>53</v>
      </c>
      <c r="Y23" s="203"/>
      <c r="Z23" s="203"/>
      <c r="AA23" s="203" t="s">
        <v>53</v>
      </c>
      <c r="AB23" s="203"/>
      <c r="AC23" s="203"/>
      <c r="AD23" s="238"/>
      <c r="AE23" s="239"/>
      <c r="AF23" s="239"/>
      <c r="AG23" s="240"/>
    </row>
    <row r="24" spans="1:34" ht="14.25" customHeight="1" x14ac:dyDescent="0.15">
      <c r="A24" s="224"/>
      <c r="B24" s="224"/>
      <c r="C24" s="224"/>
      <c r="D24" s="224"/>
      <c r="E24" s="225"/>
      <c r="F24" s="226"/>
      <c r="G24" s="226"/>
      <c r="H24" s="226"/>
      <c r="I24" s="227"/>
      <c r="J24" s="225"/>
      <c r="K24" s="226"/>
      <c r="L24" s="227"/>
      <c r="M24" s="16">
        <v>4</v>
      </c>
      <c r="N24" s="17" t="s">
        <v>109</v>
      </c>
      <c r="O24" s="231" t="s">
        <v>115</v>
      </c>
      <c r="P24" s="231"/>
      <c r="Q24" s="231"/>
      <c r="R24" s="231"/>
      <c r="S24" s="231"/>
      <c r="T24" s="201"/>
      <c r="U24" s="202"/>
      <c r="V24" s="202"/>
      <c r="W24" s="202"/>
      <c r="X24" s="203" t="s">
        <v>53</v>
      </c>
      <c r="Y24" s="203"/>
      <c r="Z24" s="203"/>
      <c r="AA24" s="203" t="s">
        <v>53</v>
      </c>
      <c r="AB24" s="203"/>
      <c r="AC24" s="203"/>
      <c r="AD24" s="238"/>
      <c r="AE24" s="239"/>
      <c r="AF24" s="239"/>
      <c r="AG24" s="240"/>
    </row>
    <row r="25" spans="1:34" ht="14.25" customHeight="1" x14ac:dyDescent="0.15">
      <c r="A25" s="224"/>
      <c r="B25" s="224"/>
      <c r="C25" s="224"/>
      <c r="D25" s="224"/>
      <c r="E25" s="225"/>
      <c r="F25" s="226"/>
      <c r="G25" s="226"/>
      <c r="H25" s="226"/>
      <c r="I25" s="227"/>
      <c r="J25" s="225"/>
      <c r="K25" s="226"/>
      <c r="L25" s="227"/>
      <c r="M25" s="16">
        <v>5</v>
      </c>
      <c r="N25" s="17" t="s">
        <v>109</v>
      </c>
      <c r="O25" s="231" t="s">
        <v>116</v>
      </c>
      <c r="P25" s="231"/>
      <c r="Q25" s="231"/>
      <c r="R25" s="231"/>
      <c r="S25" s="231"/>
      <c r="T25" s="201"/>
      <c r="U25" s="202"/>
      <c r="V25" s="202"/>
      <c r="W25" s="202"/>
      <c r="X25" s="203" t="s">
        <v>53</v>
      </c>
      <c r="Y25" s="203"/>
      <c r="Z25" s="203"/>
      <c r="AA25" s="67" t="s">
        <v>172</v>
      </c>
      <c r="AB25" s="67"/>
      <c r="AC25" s="67"/>
      <c r="AD25" s="238"/>
      <c r="AE25" s="239"/>
      <c r="AF25" s="239"/>
      <c r="AG25" s="240"/>
    </row>
    <row r="26" spans="1:34" ht="14.25" customHeight="1" x14ac:dyDescent="0.15">
      <c r="A26" s="224"/>
      <c r="B26" s="224"/>
      <c r="C26" s="224"/>
      <c r="D26" s="224"/>
      <c r="E26" s="225"/>
      <c r="F26" s="226"/>
      <c r="G26" s="226"/>
      <c r="H26" s="226"/>
      <c r="I26" s="227"/>
      <c r="J26" s="225"/>
      <c r="K26" s="226"/>
      <c r="L26" s="227"/>
      <c r="M26" s="16">
        <v>10</v>
      </c>
      <c r="N26" s="17" t="s">
        <v>109</v>
      </c>
      <c r="O26" s="231" t="s">
        <v>118</v>
      </c>
      <c r="P26" s="231"/>
      <c r="Q26" s="231"/>
      <c r="R26" s="231"/>
      <c r="S26" s="231"/>
      <c r="T26" s="201"/>
      <c r="U26" s="202"/>
      <c r="V26" s="202"/>
      <c r="W26" s="202"/>
      <c r="X26" s="203" t="s">
        <v>53</v>
      </c>
      <c r="Y26" s="203"/>
      <c r="Z26" s="203"/>
      <c r="AA26" s="67" t="s">
        <v>172</v>
      </c>
      <c r="AB26" s="67"/>
      <c r="AC26" s="67"/>
      <c r="AD26" s="238"/>
      <c r="AE26" s="239"/>
      <c r="AF26" s="239"/>
      <c r="AG26" s="240"/>
    </row>
    <row r="27" spans="1:34" ht="14.25" customHeight="1" x14ac:dyDescent="0.15">
      <c r="A27" s="224"/>
      <c r="B27" s="224"/>
      <c r="C27" s="224"/>
      <c r="D27" s="224"/>
      <c r="E27" s="225"/>
      <c r="F27" s="226"/>
      <c r="G27" s="226"/>
      <c r="H27" s="226"/>
      <c r="I27" s="227"/>
      <c r="J27" s="225"/>
      <c r="K27" s="226"/>
      <c r="L27" s="227"/>
      <c r="M27" s="16">
        <v>21</v>
      </c>
      <c r="N27" s="17" t="s">
        <v>109</v>
      </c>
      <c r="O27" s="231" t="s">
        <v>121</v>
      </c>
      <c r="P27" s="231"/>
      <c r="Q27" s="231"/>
      <c r="R27" s="231"/>
      <c r="S27" s="231"/>
      <c r="T27" s="201"/>
      <c r="U27" s="202"/>
      <c r="V27" s="202"/>
      <c r="W27" s="202"/>
      <c r="X27" s="203" t="s">
        <v>53</v>
      </c>
      <c r="Y27" s="203"/>
      <c r="Z27" s="203"/>
      <c r="AA27" s="203" t="s">
        <v>53</v>
      </c>
      <c r="AB27" s="203"/>
      <c r="AC27" s="203"/>
      <c r="AD27" s="238"/>
      <c r="AE27" s="239"/>
      <c r="AF27" s="239"/>
      <c r="AG27" s="240"/>
    </row>
    <row r="28" spans="1:34" ht="14.25" customHeight="1" x14ac:dyDescent="0.15">
      <c r="A28" s="224"/>
      <c r="B28" s="224"/>
      <c r="C28" s="224"/>
      <c r="D28" s="224"/>
      <c r="E28" s="225"/>
      <c r="F28" s="226"/>
      <c r="G28" s="226"/>
      <c r="H28" s="226"/>
      <c r="I28" s="227"/>
      <c r="J28" s="225"/>
      <c r="K28" s="226"/>
      <c r="L28" s="227"/>
      <c r="M28" s="16">
        <v>22</v>
      </c>
      <c r="N28" s="17" t="s">
        <v>109</v>
      </c>
      <c r="O28" s="231" t="s">
        <v>122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238"/>
      <c r="AE28" s="239"/>
      <c r="AF28" s="239"/>
      <c r="AG28" s="240"/>
    </row>
    <row r="29" spans="1:34" ht="14.25" customHeight="1" x14ac:dyDescent="0.15">
      <c r="A29" s="224"/>
      <c r="B29" s="224"/>
      <c r="C29" s="224"/>
      <c r="D29" s="224"/>
      <c r="E29" s="228"/>
      <c r="F29" s="229"/>
      <c r="G29" s="229"/>
      <c r="H29" s="229"/>
      <c r="I29" s="230"/>
      <c r="J29" s="228"/>
      <c r="K29" s="229"/>
      <c r="L29" s="230"/>
      <c r="M29" s="16">
        <v>23</v>
      </c>
      <c r="N29" s="17" t="s">
        <v>109</v>
      </c>
      <c r="O29" s="231" t="s">
        <v>123</v>
      </c>
      <c r="P29" s="231"/>
      <c r="Q29" s="231"/>
      <c r="R29" s="231"/>
      <c r="S29" s="231"/>
      <c r="T29" s="201"/>
      <c r="U29" s="202"/>
      <c r="V29" s="202"/>
      <c r="W29" s="202"/>
      <c r="X29" s="203" t="s">
        <v>53</v>
      </c>
      <c r="Y29" s="203"/>
      <c r="Z29" s="203"/>
      <c r="AA29" s="203" t="s">
        <v>53</v>
      </c>
      <c r="AB29" s="203"/>
      <c r="AC29" s="203"/>
      <c r="AD29" s="238"/>
      <c r="AE29" s="239"/>
      <c r="AF29" s="239"/>
      <c r="AG29" s="240"/>
    </row>
    <row r="30" spans="1:34" ht="14.25" customHeight="1" x14ac:dyDescent="0.15">
      <c r="A30" s="224"/>
      <c r="B30" s="224"/>
      <c r="C30" s="224"/>
      <c r="D30" s="224"/>
      <c r="E30" s="209" t="s">
        <v>57</v>
      </c>
      <c r="F30" s="210"/>
      <c r="G30" s="210"/>
      <c r="H30" s="210"/>
      <c r="I30" s="211"/>
      <c r="J30" s="209" t="s">
        <v>124</v>
      </c>
      <c r="K30" s="210"/>
      <c r="L30" s="211"/>
      <c r="M30" s="18">
        <v>1</v>
      </c>
      <c r="N30" s="19" t="s">
        <v>109</v>
      </c>
      <c r="O30" s="232" t="s">
        <v>110</v>
      </c>
      <c r="P30" s="232"/>
      <c r="Q30" s="232"/>
      <c r="R30" s="232"/>
      <c r="S30" s="232"/>
      <c r="T30" s="233"/>
      <c r="U30" s="202"/>
      <c r="V30" s="202"/>
      <c r="W30" s="202"/>
      <c r="X30" s="203" t="s">
        <v>53</v>
      </c>
      <c r="Y30" s="203"/>
      <c r="Z30" s="203"/>
      <c r="AA30" s="203" t="s">
        <v>53</v>
      </c>
      <c r="AB30" s="203"/>
      <c r="AC30" s="203"/>
      <c r="AD30" s="241"/>
      <c r="AE30" s="242"/>
      <c r="AF30" s="242"/>
      <c r="AG30" s="243"/>
    </row>
    <row r="31" spans="1:34" ht="14.25" customHeight="1" x14ac:dyDescent="0.15">
      <c r="A31" s="224"/>
      <c r="B31" s="224"/>
      <c r="C31" s="224"/>
      <c r="D31" s="224"/>
      <c r="E31" s="234"/>
      <c r="F31" s="235"/>
      <c r="G31" s="235"/>
      <c r="H31" s="235"/>
      <c r="I31" s="236"/>
      <c r="J31" s="234"/>
      <c r="K31" s="235"/>
      <c r="L31" s="236"/>
      <c r="M31" s="18">
        <v>2</v>
      </c>
      <c r="N31" s="19" t="s">
        <v>109</v>
      </c>
      <c r="O31" s="232" t="s">
        <v>113</v>
      </c>
      <c r="P31" s="232"/>
      <c r="Q31" s="232"/>
      <c r="R31" s="232"/>
      <c r="S31" s="232"/>
      <c r="T31" s="233"/>
      <c r="U31" s="202"/>
      <c r="V31" s="202"/>
      <c r="W31" s="202"/>
      <c r="X31" s="203" t="s">
        <v>53</v>
      </c>
      <c r="Y31" s="203"/>
      <c r="Z31" s="203"/>
      <c r="AA31" s="203" t="s">
        <v>53</v>
      </c>
      <c r="AB31" s="203"/>
      <c r="AC31" s="203"/>
      <c r="AD31" s="241"/>
      <c r="AE31" s="242"/>
      <c r="AF31" s="242"/>
      <c r="AG31" s="243"/>
    </row>
    <row r="32" spans="1:34" ht="14.25" customHeight="1" x14ac:dyDescent="0.15">
      <c r="A32" s="224"/>
      <c r="B32" s="224"/>
      <c r="C32" s="224"/>
      <c r="D32" s="224"/>
      <c r="E32" s="234"/>
      <c r="F32" s="235"/>
      <c r="G32" s="235"/>
      <c r="H32" s="235"/>
      <c r="I32" s="236"/>
      <c r="J32" s="234"/>
      <c r="K32" s="235"/>
      <c r="L32" s="236"/>
      <c r="M32" s="18">
        <v>3</v>
      </c>
      <c r="N32" s="19" t="s">
        <v>109</v>
      </c>
      <c r="O32" s="232" t="s">
        <v>114</v>
      </c>
      <c r="P32" s="232"/>
      <c r="Q32" s="232"/>
      <c r="R32" s="232"/>
      <c r="S32" s="232"/>
      <c r="T32" s="233"/>
      <c r="U32" s="202"/>
      <c r="V32" s="202"/>
      <c r="W32" s="202"/>
      <c r="X32" s="203" t="s">
        <v>53</v>
      </c>
      <c r="Y32" s="203"/>
      <c r="Z32" s="203"/>
      <c r="AA32" s="203" t="s">
        <v>53</v>
      </c>
      <c r="AB32" s="203"/>
      <c r="AC32" s="203"/>
      <c r="AD32" s="241"/>
      <c r="AE32" s="242"/>
      <c r="AF32" s="242"/>
      <c r="AG32" s="243"/>
    </row>
    <row r="33" spans="1:33" ht="14.25" customHeight="1" x14ac:dyDescent="0.15">
      <c r="A33" s="224"/>
      <c r="B33" s="224"/>
      <c r="C33" s="224"/>
      <c r="D33" s="224"/>
      <c r="E33" s="234"/>
      <c r="F33" s="235"/>
      <c r="G33" s="235"/>
      <c r="H33" s="235"/>
      <c r="I33" s="236"/>
      <c r="J33" s="234"/>
      <c r="K33" s="235"/>
      <c r="L33" s="236"/>
      <c r="M33" s="18">
        <v>4</v>
      </c>
      <c r="N33" s="19" t="s">
        <v>109</v>
      </c>
      <c r="O33" s="232" t="s">
        <v>115</v>
      </c>
      <c r="P33" s="232"/>
      <c r="Q33" s="232"/>
      <c r="R33" s="232"/>
      <c r="S33" s="232"/>
      <c r="T33" s="233"/>
      <c r="U33" s="202"/>
      <c r="V33" s="202"/>
      <c r="W33" s="202"/>
      <c r="X33" s="203" t="s">
        <v>53</v>
      </c>
      <c r="Y33" s="203"/>
      <c r="Z33" s="203"/>
      <c r="AA33" s="203" t="s">
        <v>53</v>
      </c>
      <c r="AB33" s="203"/>
      <c r="AC33" s="203"/>
      <c r="AD33" s="241"/>
      <c r="AE33" s="242"/>
      <c r="AF33" s="242"/>
      <c r="AG33" s="243"/>
    </row>
    <row r="34" spans="1:33" ht="14.25" customHeight="1" x14ac:dyDescent="0.15">
      <c r="A34" s="224"/>
      <c r="B34" s="224"/>
      <c r="C34" s="224"/>
      <c r="D34" s="224"/>
      <c r="E34" s="234"/>
      <c r="F34" s="235"/>
      <c r="G34" s="235"/>
      <c r="H34" s="235"/>
      <c r="I34" s="236"/>
      <c r="J34" s="234"/>
      <c r="K34" s="235"/>
      <c r="L34" s="236"/>
      <c r="M34" s="18">
        <v>5</v>
      </c>
      <c r="N34" s="19" t="s">
        <v>109</v>
      </c>
      <c r="O34" s="232" t="s">
        <v>116</v>
      </c>
      <c r="P34" s="232"/>
      <c r="Q34" s="232"/>
      <c r="R34" s="232"/>
      <c r="S34" s="232"/>
      <c r="T34" s="233"/>
      <c r="U34" s="202"/>
      <c r="V34" s="202"/>
      <c r="W34" s="202"/>
      <c r="X34" s="203" t="s">
        <v>53</v>
      </c>
      <c r="Y34" s="203"/>
      <c r="Z34" s="203"/>
      <c r="AA34" s="67" t="s">
        <v>172</v>
      </c>
      <c r="AB34" s="67"/>
      <c r="AC34" s="67"/>
      <c r="AD34" s="241"/>
      <c r="AE34" s="242"/>
      <c r="AF34" s="242"/>
      <c r="AG34" s="243"/>
    </row>
    <row r="35" spans="1:33" ht="14.25" customHeight="1" x14ac:dyDescent="0.15">
      <c r="A35" s="224"/>
      <c r="B35" s="224"/>
      <c r="C35" s="224"/>
      <c r="D35" s="224"/>
      <c r="E35" s="234"/>
      <c r="F35" s="235"/>
      <c r="G35" s="235"/>
      <c r="H35" s="235"/>
      <c r="I35" s="236"/>
      <c r="J35" s="234"/>
      <c r="K35" s="235"/>
      <c r="L35" s="236"/>
      <c r="M35" s="18">
        <v>10</v>
      </c>
      <c r="N35" s="19" t="s">
        <v>109</v>
      </c>
      <c r="O35" s="232" t="s">
        <v>118</v>
      </c>
      <c r="P35" s="232"/>
      <c r="Q35" s="232"/>
      <c r="R35" s="232"/>
      <c r="S35" s="232"/>
      <c r="T35" s="233"/>
      <c r="U35" s="202"/>
      <c r="V35" s="202"/>
      <c r="W35" s="202"/>
      <c r="X35" s="203" t="s">
        <v>53</v>
      </c>
      <c r="Y35" s="203"/>
      <c r="Z35" s="203"/>
      <c r="AA35" s="67" t="s">
        <v>172</v>
      </c>
      <c r="AB35" s="67"/>
      <c r="AC35" s="67"/>
      <c r="AD35" s="241"/>
      <c r="AE35" s="242"/>
      <c r="AF35" s="242"/>
      <c r="AG35" s="243"/>
    </row>
    <row r="36" spans="1:33" ht="14.25" customHeight="1" x14ac:dyDescent="0.15">
      <c r="A36" s="224"/>
      <c r="B36" s="224"/>
      <c r="C36" s="224"/>
      <c r="D36" s="224"/>
      <c r="E36" s="234"/>
      <c r="F36" s="235"/>
      <c r="G36" s="235"/>
      <c r="H36" s="235"/>
      <c r="I36" s="236"/>
      <c r="J36" s="234"/>
      <c r="K36" s="235"/>
      <c r="L36" s="236"/>
      <c r="M36" s="18">
        <v>21</v>
      </c>
      <c r="N36" s="19" t="s">
        <v>109</v>
      </c>
      <c r="O36" s="232" t="s">
        <v>121</v>
      </c>
      <c r="P36" s="232"/>
      <c r="Q36" s="232"/>
      <c r="R36" s="232"/>
      <c r="S36" s="232"/>
      <c r="T36" s="233"/>
      <c r="U36" s="202"/>
      <c r="V36" s="202"/>
      <c r="W36" s="202"/>
      <c r="X36" s="203" t="s">
        <v>53</v>
      </c>
      <c r="Y36" s="203"/>
      <c r="Z36" s="203"/>
      <c r="AA36" s="203" t="s">
        <v>53</v>
      </c>
      <c r="AB36" s="203"/>
      <c r="AC36" s="203"/>
      <c r="AD36" s="241"/>
      <c r="AE36" s="242"/>
      <c r="AF36" s="242"/>
      <c r="AG36" s="243"/>
    </row>
    <row r="37" spans="1:33" ht="14.25" customHeight="1" x14ac:dyDescent="0.15">
      <c r="A37" s="224"/>
      <c r="B37" s="224"/>
      <c r="C37" s="224"/>
      <c r="D37" s="224"/>
      <c r="E37" s="234"/>
      <c r="F37" s="235"/>
      <c r="G37" s="235"/>
      <c r="H37" s="235"/>
      <c r="I37" s="236"/>
      <c r="J37" s="234"/>
      <c r="K37" s="235"/>
      <c r="L37" s="236"/>
      <c r="M37" s="18">
        <v>22</v>
      </c>
      <c r="N37" s="19" t="s">
        <v>109</v>
      </c>
      <c r="O37" s="232" t="s">
        <v>122</v>
      </c>
      <c r="P37" s="232"/>
      <c r="Q37" s="232"/>
      <c r="R37" s="232"/>
      <c r="S37" s="232"/>
      <c r="T37" s="233"/>
      <c r="U37" s="202"/>
      <c r="V37" s="202"/>
      <c r="W37" s="202"/>
      <c r="X37" s="203" t="s">
        <v>53</v>
      </c>
      <c r="Y37" s="203"/>
      <c r="Z37" s="203"/>
      <c r="AA37" s="203" t="s">
        <v>53</v>
      </c>
      <c r="AB37" s="203"/>
      <c r="AC37" s="203"/>
      <c r="AD37" s="241"/>
      <c r="AE37" s="242"/>
      <c r="AF37" s="242"/>
      <c r="AG37" s="243"/>
    </row>
    <row r="38" spans="1:33" ht="14.25" customHeight="1" x14ac:dyDescent="0.15">
      <c r="A38" s="224"/>
      <c r="B38" s="224"/>
      <c r="C38" s="224"/>
      <c r="D38" s="224"/>
      <c r="E38" s="212"/>
      <c r="F38" s="213"/>
      <c r="G38" s="213"/>
      <c r="H38" s="213"/>
      <c r="I38" s="214"/>
      <c r="J38" s="212"/>
      <c r="K38" s="213"/>
      <c r="L38" s="214"/>
      <c r="M38" s="18">
        <v>23</v>
      </c>
      <c r="N38" s="19" t="s">
        <v>109</v>
      </c>
      <c r="O38" s="232" t="s">
        <v>123</v>
      </c>
      <c r="P38" s="232"/>
      <c r="Q38" s="232"/>
      <c r="R38" s="232"/>
      <c r="S38" s="232"/>
      <c r="T38" s="233"/>
      <c r="U38" s="202"/>
      <c r="V38" s="202"/>
      <c r="W38" s="202"/>
      <c r="X38" s="203" t="s">
        <v>53</v>
      </c>
      <c r="Y38" s="203"/>
      <c r="Z38" s="203"/>
      <c r="AA38" s="203" t="s">
        <v>53</v>
      </c>
      <c r="AB38" s="203"/>
      <c r="AC38" s="203"/>
      <c r="AD38" s="241"/>
      <c r="AE38" s="242"/>
      <c r="AF38" s="242"/>
      <c r="AG38" s="243"/>
    </row>
    <row r="39" spans="1:33" ht="14.25" customHeight="1" x14ac:dyDescent="0.15">
      <c r="A39" s="224"/>
      <c r="B39" s="224"/>
      <c r="C39" s="224"/>
      <c r="D39" s="224"/>
      <c r="E39" s="117" t="s">
        <v>125</v>
      </c>
      <c r="F39" s="186"/>
      <c r="G39" s="186"/>
      <c r="H39" s="186"/>
      <c r="I39" s="187"/>
      <c r="J39" s="117" t="s">
        <v>124</v>
      </c>
      <c r="K39" s="186"/>
      <c r="L39" s="187"/>
      <c r="M39" s="16">
        <v>1</v>
      </c>
      <c r="N39" s="17" t="s">
        <v>109</v>
      </c>
      <c r="O39" s="231" t="s">
        <v>110</v>
      </c>
      <c r="P39" s="231"/>
      <c r="Q39" s="231"/>
      <c r="R39" s="231"/>
      <c r="S39" s="231"/>
      <c r="T39" s="201"/>
      <c r="U39" s="202"/>
      <c r="V39" s="202"/>
      <c r="W39" s="202"/>
      <c r="X39" s="203" t="s">
        <v>53</v>
      </c>
      <c r="Y39" s="203"/>
      <c r="Z39" s="203"/>
      <c r="AA39" s="203" t="s">
        <v>53</v>
      </c>
      <c r="AB39" s="203"/>
      <c r="AC39" s="203"/>
      <c r="AD39" s="238"/>
      <c r="AE39" s="239"/>
      <c r="AF39" s="239"/>
      <c r="AG39" s="240"/>
    </row>
    <row r="40" spans="1:33" ht="14.25" customHeight="1" x14ac:dyDescent="0.15">
      <c r="A40" s="224"/>
      <c r="B40" s="224"/>
      <c r="C40" s="224"/>
      <c r="D40" s="224"/>
      <c r="E40" s="225"/>
      <c r="F40" s="226"/>
      <c r="G40" s="226"/>
      <c r="H40" s="226"/>
      <c r="I40" s="227"/>
      <c r="J40" s="225"/>
      <c r="K40" s="226"/>
      <c r="L40" s="227"/>
      <c r="M40" s="16">
        <v>2</v>
      </c>
      <c r="N40" s="17" t="s">
        <v>109</v>
      </c>
      <c r="O40" s="231" t="s">
        <v>113</v>
      </c>
      <c r="P40" s="231"/>
      <c r="Q40" s="231"/>
      <c r="R40" s="231"/>
      <c r="S40" s="231"/>
      <c r="T40" s="201"/>
      <c r="U40" s="202"/>
      <c r="V40" s="202"/>
      <c r="W40" s="202"/>
      <c r="X40" s="203" t="s">
        <v>53</v>
      </c>
      <c r="Y40" s="203"/>
      <c r="Z40" s="203"/>
      <c r="AA40" s="203" t="s">
        <v>53</v>
      </c>
      <c r="AB40" s="203"/>
      <c r="AC40" s="203"/>
      <c r="AD40" s="238"/>
      <c r="AE40" s="239"/>
      <c r="AF40" s="239"/>
      <c r="AG40" s="240"/>
    </row>
    <row r="41" spans="1:33" ht="14.25" customHeight="1" x14ac:dyDescent="0.15">
      <c r="A41" s="224"/>
      <c r="B41" s="224"/>
      <c r="C41" s="224"/>
      <c r="D41" s="224"/>
      <c r="E41" s="225"/>
      <c r="F41" s="226"/>
      <c r="G41" s="226"/>
      <c r="H41" s="226"/>
      <c r="I41" s="227"/>
      <c r="J41" s="225"/>
      <c r="K41" s="226"/>
      <c r="L41" s="227"/>
      <c r="M41" s="16">
        <v>3</v>
      </c>
      <c r="N41" s="17" t="s">
        <v>109</v>
      </c>
      <c r="O41" s="231" t="s">
        <v>114</v>
      </c>
      <c r="P41" s="231"/>
      <c r="Q41" s="231"/>
      <c r="R41" s="231"/>
      <c r="S41" s="231"/>
      <c r="T41" s="201"/>
      <c r="U41" s="202"/>
      <c r="V41" s="202"/>
      <c r="W41" s="202"/>
      <c r="X41" s="203" t="s">
        <v>53</v>
      </c>
      <c r="Y41" s="203"/>
      <c r="Z41" s="203"/>
      <c r="AA41" s="203" t="s">
        <v>53</v>
      </c>
      <c r="AB41" s="203"/>
      <c r="AC41" s="203"/>
      <c r="AD41" s="238"/>
      <c r="AE41" s="239"/>
      <c r="AF41" s="239"/>
      <c r="AG41" s="240"/>
    </row>
    <row r="42" spans="1:33" ht="14.25" customHeight="1" x14ac:dyDescent="0.15">
      <c r="A42" s="224"/>
      <c r="B42" s="224"/>
      <c r="C42" s="224"/>
      <c r="D42" s="224"/>
      <c r="E42" s="225"/>
      <c r="F42" s="226"/>
      <c r="G42" s="226"/>
      <c r="H42" s="226"/>
      <c r="I42" s="227"/>
      <c r="J42" s="225"/>
      <c r="K42" s="226"/>
      <c r="L42" s="227"/>
      <c r="M42" s="16">
        <v>4</v>
      </c>
      <c r="N42" s="17" t="s">
        <v>109</v>
      </c>
      <c r="O42" s="231" t="s">
        <v>115</v>
      </c>
      <c r="P42" s="231"/>
      <c r="Q42" s="231"/>
      <c r="R42" s="231"/>
      <c r="S42" s="231"/>
      <c r="T42" s="201"/>
      <c r="U42" s="202"/>
      <c r="V42" s="202"/>
      <c r="W42" s="202"/>
      <c r="X42" s="203" t="s">
        <v>53</v>
      </c>
      <c r="Y42" s="203"/>
      <c r="Z42" s="203"/>
      <c r="AA42" s="203" t="s">
        <v>53</v>
      </c>
      <c r="AB42" s="203"/>
      <c r="AC42" s="203"/>
      <c r="AD42" s="238"/>
      <c r="AE42" s="239"/>
      <c r="AF42" s="239"/>
      <c r="AG42" s="240"/>
    </row>
    <row r="43" spans="1:33" ht="14.25" customHeight="1" x14ac:dyDescent="0.15">
      <c r="A43" s="224"/>
      <c r="B43" s="224"/>
      <c r="C43" s="224"/>
      <c r="D43" s="224"/>
      <c r="E43" s="225"/>
      <c r="F43" s="226"/>
      <c r="G43" s="226"/>
      <c r="H43" s="226"/>
      <c r="I43" s="227"/>
      <c r="J43" s="225"/>
      <c r="K43" s="226"/>
      <c r="L43" s="227"/>
      <c r="M43" s="16">
        <v>5</v>
      </c>
      <c r="N43" s="17" t="s">
        <v>109</v>
      </c>
      <c r="O43" s="231" t="s">
        <v>116</v>
      </c>
      <c r="P43" s="231"/>
      <c r="Q43" s="231"/>
      <c r="R43" s="231"/>
      <c r="S43" s="231"/>
      <c r="T43" s="201"/>
      <c r="U43" s="202"/>
      <c r="V43" s="202"/>
      <c r="W43" s="202"/>
      <c r="X43" s="203" t="s">
        <v>53</v>
      </c>
      <c r="Y43" s="203"/>
      <c r="Z43" s="203"/>
      <c r="AA43" s="67" t="s">
        <v>172</v>
      </c>
      <c r="AB43" s="67"/>
      <c r="AC43" s="67"/>
      <c r="AD43" s="238"/>
      <c r="AE43" s="239"/>
      <c r="AF43" s="239"/>
      <c r="AG43" s="240"/>
    </row>
    <row r="44" spans="1:33" ht="14.25" customHeight="1" x14ac:dyDescent="0.15">
      <c r="A44" s="224"/>
      <c r="B44" s="224"/>
      <c r="C44" s="224"/>
      <c r="D44" s="224"/>
      <c r="E44" s="225"/>
      <c r="F44" s="226"/>
      <c r="G44" s="226"/>
      <c r="H44" s="226"/>
      <c r="I44" s="227"/>
      <c r="J44" s="225"/>
      <c r="K44" s="226"/>
      <c r="L44" s="227"/>
      <c r="M44" s="16">
        <v>10</v>
      </c>
      <c r="N44" s="17" t="s">
        <v>109</v>
      </c>
      <c r="O44" s="231" t="s">
        <v>118</v>
      </c>
      <c r="P44" s="231"/>
      <c r="Q44" s="231"/>
      <c r="R44" s="231"/>
      <c r="S44" s="231"/>
      <c r="T44" s="201"/>
      <c r="U44" s="202"/>
      <c r="V44" s="202"/>
      <c r="W44" s="202"/>
      <c r="X44" s="203" t="s">
        <v>53</v>
      </c>
      <c r="Y44" s="203"/>
      <c r="Z44" s="203"/>
      <c r="AA44" s="67" t="s">
        <v>172</v>
      </c>
      <c r="AB44" s="67"/>
      <c r="AC44" s="67"/>
      <c r="AD44" s="238"/>
      <c r="AE44" s="239"/>
      <c r="AF44" s="239"/>
      <c r="AG44" s="240"/>
    </row>
    <row r="45" spans="1:33" ht="14.25" customHeight="1" x14ac:dyDescent="0.15">
      <c r="A45" s="224"/>
      <c r="B45" s="224"/>
      <c r="C45" s="224"/>
      <c r="D45" s="224"/>
      <c r="E45" s="225"/>
      <c r="F45" s="226"/>
      <c r="G45" s="226"/>
      <c r="H45" s="226"/>
      <c r="I45" s="227"/>
      <c r="J45" s="225"/>
      <c r="K45" s="226"/>
      <c r="L45" s="227"/>
      <c r="M45" s="16">
        <v>21</v>
      </c>
      <c r="N45" s="17" t="s">
        <v>109</v>
      </c>
      <c r="O45" s="231" t="s">
        <v>121</v>
      </c>
      <c r="P45" s="231"/>
      <c r="Q45" s="231"/>
      <c r="R45" s="231"/>
      <c r="S45" s="231"/>
      <c r="T45" s="201"/>
      <c r="U45" s="202"/>
      <c r="V45" s="202"/>
      <c r="W45" s="202"/>
      <c r="X45" s="203" t="s">
        <v>53</v>
      </c>
      <c r="Y45" s="203"/>
      <c r="Z45" s="203"/>
      <c r="AA45" s="203" t="s">
        <v>53</v>
      </c>
      <c r="AB45" s="203"/>
      <c r="AC45" s="203"/>
      <c r="AD45" s="238"/>
      <c r="AE45" s="239"/>
      <c r="AF45" s="239"/>
      <c r="AG45" s="240"/>
    </row>
    <row r="46" spans="1:33" ht="14.25" customHeight="1" x14ac:dyDescent="0.15">
      <c r="A46" s="224"/>
      <c r="B46" s="224"/>
      <c r="C46" s="224"/>
      <c r="D46" s="224"/>
      <c r="E46" s="225"/>
      <c r="F46" s="226"/>
      <c r="G46" s="226"/>
      <c r="H46" s="226"/>
      <c r="I46" s="227"/>
      <c r="J46" s="225"/>
      <c r="K46" s="226"/>
      <c r="L46" s="227"/>
      <c r="M46" s="16">
        <v>22</v>
      </c>
      <c r="N46" s="17" t="s">
        <v>109</v>
      </c>
      <c r="O46" s="231" t="s">
        <v>122</v>
      </c>
      <c r="P46" s="231"/>
      <c r="Q46" s="231"/>
      <c r="R46" s="231"/>
      <c r="S46" s="231"/>
      <c r="T46" s="201"/>
      <c r="U46" s="202"/>
      <c r="V46" s="202"/>
      <c r="W46" s="202"/>
      <c r="X46" s="203" t="s">
        <v>53</v>
      </c>
      <c r="Y46" s="203"/>
      <c r="Z46" s="203"/>
      <c r="AA46" s="203" t="s">
        <v>53</v>
      </c>
      <c r="AB46" s="203"/>
      <c r="AC46" s="203"/>
      <c r="AD46" s="238"/>
      <c r="AE46" s="239"/>
      <c r="AF46" s="239"/>
      <c r="AG46" s="240"/>
    </row>
    <row r="47" spans="1:33" ht="14.25" customHeight="1" x14ac:dyDescent="0.15">
      <c r="A47" s="224"/>
      <c r="B47" s="224"/>
      <c r="C47" s="224"/>
      <c r="D47" s="224"/>
      <c r="E47" s="228"/>
      <c r="F47" s="229"/>
      <c r="G47" s="229"/>
      <c r="H47" s="229"/>
      <c r="I47" s="230"/>
      <c r="J47" s="228"/>
      <c r="K47" s="229"/>
      <c r="L47" s="230"/>
      <c r="M47" s="16">
        <v>23</v>
      </c>
      <c r="N47" s="17" t="s">
        <v>109</v>
      </c>
      <c r="O47" s="231" t="s">
        <v>123</v>
      </c>
      <c r="P47" s="231"/>
      <c r="Q47" s="231"/>
      <c r="R47" s="231"/>
      <c r="S47" s="231"/>
      <c r="T47" s="201"/>
      <c r="U47" s="202"/>
      <c r="V47" s="202"/>
      <c r="W47" s="202"/>
      <c r="X47" s="203" t="s">
        <v>53</v>
      </c>
      <c r="Y47" s="203"/>
      <c r="Z47" s="203"/>
      <c r="AA47" s="203" t="s">
        <v>53</v>
      </c>
      <c r="AB47" s="203"/>
      <c r="AC47" s="203"/>
      <c r="AD47" s="238"/>
      <c r="AE47" s="239"/>
      <c r="AF47" s="239"/>
      <c r="AG47" s="240"/>
    </row>
    <row r="48" spans="1:33" ht="14.25" customHeight="1" x14ac:dyDescent="0.15">
      <c r="A48" s="224"/>
      <c r="B48" s="224"/>
      <c r="C48" s="224"/>
      <c r="D48" s="224"/>
      <c r="E48" s="117" t="s">
        <v>126</v>
      </c>
      <c r="F48" s="186"/>
      <c r="G48" s="186"/>
      <c r="H48" s="186"/>
      <c r="I48" s="187"/>
      <c r="J48" s="117" t="s">
        <v>124</v>
      </c>
      <c r="K48" s="186"/>
      <c r="L48" s="187"/>
      <c r="M48" s="16">
        <v>1</v>
      </c>
      <c r="N48" s="17" t="s">
        <v>109</v>
      </c>
      <c r="O48" s="231" t="s">
        <v>110</v>
      </c>
      <c r="P48" s="231"/>
      <c r="Q48" s="231"/>
      <c r="R48" s="231"/>
      <c r="S48" s="231"/>
      <c r="T48" s="201"/>
      <c r="U48" s="202"/>
      <c r="V48" s="202"/>
      <c r="W48" s="202"/>
      <c r="X48" s="203" t="s">
        <v>53</v>
      </c>
      <c r="Y48" s="203"/>
      <c r="Z48" s="203"/>
      <c r="AA48" s="203" t="s">
        <v>53</v>
      </c>
      <c r="AB48" s="203"/>
      <c r="AC48" s="203"/>
      <c r="AD48" s="238"/>
      <c r="AE48" s="239"/>
      <c r="AF48" s="239"/>
      <c r="AG48" s="240"/>
    </row>
    <row r="49" spans="1:33" ht="14.25" customHeight="1" x14ac:dyDescent="0.15">
      <c r="A49" s="224"/>
      <c r="B49" s="224"/>
      <c r="C49" s="224"/>
      <c r="D49" s="224"/>
      <c r="E49" s="225"/>
      <c r="F49" s="226"/>
      <c r="G49" s="226"/>
      <c r="H49" s="226"/>
      <c r="I49" s="227"/>
      <c r="J49" s="225"/>
      <c r="K49" s="226"/>
      <c r="L49" s="227"/>
      <c r="M49" s="16">
        <v>2</v>
      </c>
      <c r="N49" s="17" t="s">
        <v>109</v>
      </c>
      <c r="O49" s="231" t="s">
        <v>113</v>
      </c>
      <c r="P49" s="231"/>
      <c r="Q49" s="231"/>
      <c r="R49" s="231"/>
      <c r="S49" s="231"/>
      <c r="T49" s="201"/>
      <c r="U49" s="202"/>
      <c r="V49" s="202"/>
      <c r="W49" s="202"/>
      <c r="X49" s="203" t="s">
        <v>53</v>
      </c>
      <c r="Y49" s="203"/>
      <c r="Z49" s="203"/>
      <c r="AA49" s="203" t="s">
        <v>53</v>
      </c>
      <c r="AB49" s="203"/>
      <c r="AC49" s="203"/>
      <c r="AD49" s="238"/>
      <c r="AE49" s="239"/>
      <c r="AF49" s="239"/>
      <c r="AG49" s="240"/>
    </row>
    <row r="50" spans="1:33" ht="14.25" customHeight="1" x14ac:dyDescent="0.15">
      <c r="A50" s="224"/>
      <c r="B50" s="224"/>
      <c r="C50" s="224"/>
      <c r="D50" s="224"/>
      <c r="E50" s="225"/>
      <c r="F50" s="226"/>
      <c r="G50" s="226"/>
      <c r="H50" s="226"/>
      <c r="I50" s="227"/>
      <c r="J50" s="225"/>
      <c r="K50" s="226"/>
      <c r="L50" s="227"/>
      <c r="M50" s="16">
        <v>3</v>
      </c>
      <c r="N50" s="17" t="s">
        <v>109</v>
      </c>
      <c r="O50" s="231" t="s">
        <v>114</v>
      </c>
      <c r="P50" s="231"/>
      <c r="Q50" s="231"/>
      <c r="R50" s="231"/>
      <c r="S50" s="231"/>
      <c r="T50" s="201"/>
      <c r="U50" s="202"/>
      <c r="V50" s="202"/>
      <c r="W50" s="202"/>
      <c r="X50" s="203" t="s">
        <v>53</v>
      </c>
      <c r="Y50" s="203"/>
      <c r="Z50" s="203"/>
      <c r="AA50" s="203" t="s">
        <v>53</v>
      </c>
      <c r="AB50" s="203"/>
      <c r="AC50" s="203"/>
      <c r="AD50" s="238"/>
      <c r="AE50" s="239"/>
      <c r="AF50" s="239"/>
      <c r="AG50" s="240"/>
    </row>
    <row r="51" spans="1:33" ht="14.25" customHeight="1" x14ac:dyDescent="0.15">
      <c r="A51" s="224"/>
      <c r="B51" s="224"/>
      <c r="C51" s="224"/>
      <c r="D51" s="224"/>
      <c r="E51" s="225"/>
      <c r="F51" s="226"/>
      <c r="G51" s="226"/>
      <c r="H51" s="226"/>
      <c r="I51" s="227"/>
      <c r="J51" s="225"/>
      <c r="K51" s="226"/>
      <c r="L51" s="227"/>
      <c r="M51" s="16">
        <v>4</v>
      </c>
      <c r="N51" s="17" t="s">
        <v>109</v>
      </c>
      <c r="O51" s="231" t="s">
        <v>115</v>
      </c>
      <c r="P51" s="231"/>
      <c r="Q51" s="231"/>
      <c r="R51" s="231"/>
      <c r="S51" s="231"/>
      <c r="T51" s="201"/>
      <c r="U51" s="202"/>
      <c r="V51" s="202"/>
      <c r="W51" s="202"/>
      <c r="X51" s="203" t="s">
        <v>53</v>
      </c>
      <c r="Y51" s="203"/>
      <c r="Z51" s="203"/>
      <c r="AA51" s="203" t="s">
        <v>53</v>
      </c>
      <c r="AB51" s="203"/>
      <c r="AC51" s="203"/>
      <c r="AD51" s="238"/>
      <c r="AE51" s="239"/>
      <c r="AF51" s="239"/>
      <c r="AG51" s="240"/>
    </row>
    <row r="52" spans="1:33" ht="14.25" customHeight="1" x14ac:dyDescent="0.15">
      <c r="A52" s="224"/>
      <c r="B52" s="224"/>
      <c r="C52" s="224"/>
      <c r="D52" s="224"/>
      <c r="E52" s="225"/>
      <c r="F52" s="226"/>
      <c r="G52" s="226"/>
      <c r="H52" s="226"/>
      <c r="I52" s="227"/>
      <c r="J52" s="225"/>
      <c r="K52" s="226"/>
      <c r="L52" s="227"/>
      <c r="M52" s="16">
        <v>5</v>
      </c>
      <c r="N52" s="17" t="s">
        <v>109</v>
      </c>
      <c r="O52" s="231" t="s">
        <v>116</v>
      </c>
      <c r="P52" s="231"/>
      <c r="Q52" s="231"/>
      <c r="R52" s="231"/>
      <c r="S52" s="231"/>
      <c r="T52" s="201"/>
      <c r="U52" s="202"/>
      <c r="V52" s="202"/>
      <c r="W52" s="202"/>
      <c r="X52" s="203" t="s">
        <v>53</v>
      </c>
      <c r="Y52" s="203"/>
      <c r="Z52" s="203"/>
      <c r="AA52" s="67" t="s">
        <v>172</v>
      </c>
      <c r="AB52" s="67"/>
      <c r="AC52" s="67"/>
      <c r="AD52" s="238"/>
      <c r="AE52" s="239"/>
      <c r="AF52" s="239"/>
      <c r="AG52" s="240"/>
    </row>
    <row r="53" spans="1:33" ht="14.25" customHeight="1" x14ac:dyDescent="0.15">
      <c r="A53" s="224"/>
      <c r="B53" s="224"/>
      <c r="C53" s="224"/>
      <c r="D53" s="224"/>
      <c r="E53" s="225"/>
      <c r="F53" s="226"/>
      <c r="G53" s="226"/>
      <c r="H53" s="226"/>
      <c r="I53" s="227"/>
      <c r="J53" s="225"/>
      <c r="K53" s="226"/>
      <c r="L53" s="227"/>
      <c r="M53" s="16">
        <v>10</v>
      </c>
      <c r="N53" s="17" t="s">
        <v>109</v>
      </c>
      <c r="O53" s="231" t="s">
        <v>118</v>
      </c>
      <c r="P53" s="231"/>
      <c r="Q53" s="231"/>
      <c r="R53" s="231"/>
      <c r="S53" s="231"/>
      <c r="T53" s="201"/>
      <c r="U53" s="202"/>
      <c r="V53" s="202"/>
      <c r="W53" s="202"/>
      <c r="X53" s="203" t="s">
        <v>53</v>
      </c>
      <c r="Y53" s="203"/>
      <c r="Z53" s="203"/>
      <c r="AA53" s="67" t="s">
        <v>172</v>
      </c>
      <c r="AB53" s="67"/>
      <c r="AC53" s="67"/>
      <c r="AD53" s="238"/>
      <c r="AE53" s="239"/>
      <c r="AF53" s="239"/>
      <c r="AG53" s="240"/>
    </row>
    <row r="54" spans="1:33" ht="14.25" customHeight="1" x14ac:dyDescent="0.15">
      <c r="A54" s="224"/>
      <c r="B54" s="224"/>
      <c r="C54" s="224"/>
      <c r="D54" s="224"/>
      <c r="E54" s="225"/>
      <c r="F54" s="226"/>
      <c r="G54" s="226"/>
      <c r="H54" s="226"/>
      <c r="I54" s="227"/>
      <c r="J54" s="225"/>
      <c r="K54" s="226"/>
      <c r="L54" s="227"/>
      <c r="M54" s="16">
        <v>21</v>
      </c>
      <c r="N54" s="17" t="s">
        <v>109</v>
      </c>
      <c r="O54" s="231" t="s">
        <v>121</v>
      </c>
      <c r="P54" s="231"/>
      <c r="Q54" s="231"/>
      <c r="R54" s="231"/>
      <c r="S54" s="231"/>
      <c r="T54" s="201"/>
      <c r="U54" s="202"/>
      <c r="V54" s="202"/>
      <c r="W54" s="202"/>
      <c r="X54" s="203" t="s">
        <v>53</v>
      </c>
      <c r="Y54" s="203"/>
      <c r="Z54" s="203"/>
      <c r="AA54" s="203" t="s">
        <v>53</v>
      </c>
      <c r="AB54" s="203"/>
      <c r="AC54" s="203"/>
      <c r="AD54" s="238"/>
      <c r="AE54" s="239"/>
      <c r="AF54" s="239"/>
      <c r="AG54" s="240"/>
    </row>
    <row r="55" spans="1:33" ht="14.25" customHeight="1" x14ac:dyDescent="0.15">
      <c r="A55" s="224"/>
      <c r="B55" s="224"/>
      <c r="C55" s="224"/>
      <c r="D55" s="224"/>
      <c r="E55" s="225"/>
      <c r="F55" s="226"/>
      <c r="G55" s="226"/>
      <c r="H55" s="226"/>
      <c r="I55" s="227"/>
      <c r="J55" s="225"/>
      <c r="K55" s="226"/>
      <c r="L55" s="227"/>
      <c r="M55" s="16">
        <v>22</v>
      </c>
      <c r="N55" s="17" t="s">
        <v>109</v>
      </c>
      <c r="O55" s="231" t="s">
        <v>122</v>
      </c>
      <c r="P55" s="231"/>
      <c r="Q55" s="231"/>
      <c r="R55" s="231"/>
      <c r="S55" s="231"/>
      <c r="T55" s="201"/>
      <c r="U55" s="202"/>
      <c r="V55" s="202"/>
      <c r="W55" s="202"/>
      <c r="X55" s="203" t="s">
        <v>53</v>
      </c>
      <c r="Y55" s="203"/>
      <c r="Z55" s="203"/>
      <c r="AA55" s="203" t="s">
        <v>53</v>
      </c>
      <c r="AB55" s="203"/>
      <c r="AC55" s="203"/>
      <c r="AD55" s="238"/>
      <c r="AE55" s="239"/>
      <c r="AF55" s="239"/>
      <c r="AG55" s="240"/>
    </row>
    <row r="56" spans="1:33" ht="14.25" customHeight="1" x14ac:dyDescent="0.15">
      <c r="A56" s="224"/>
      <c r="B56" s="224"/>
      <c r="C56" s="224"/>
      <c r="D56" s="224"/>
      <c r="E56" s="228"/>
      <c r="F56" s="229"/>
      <c r="G56" s="229"/>
      <c r="H56" s="229"/>
      <c r="I56" s="230"/>
      <c r="J56" s="228"/>
      <c r="K56" s="229"/>
      <c r="L56" s="230"/>
      <c r="M56" s="16">
        <v>23</v>
      </c>
      <c r="N56" s="17" t="s">
        <v>109</v>
      </c>
      <c r="O56" s="231" t="s">
        <v>123</v>
      </c>
      <c r="P56" s="231"/>
      <c r="Q56" s="231"/>
      <c r="R56" s="231"/>
      <c r="S56" s="231"/>
      <c r="T56" s="201"/>
      <c r="U56" s="202"/>
      <c r="V56" s="202"/>
      <c r="W56" s="202"/>
      <c r="X56" s="203" t="s">
        <v>53</v>
      </c>
      <c r="Y56" s="203"/>
      <c r="Z56" s="203"/>
      <c r="AA56" s="203" t="s">
        <v>53</v>
      </c>
      <c r="AB56" s="203"/>
      <c r="AC56" s="203"/>
      <c r="AD56" s="238"/>
      <c r="AE56" s="239"/>
      <c r="AF56" s="239"/>
      <c r="AG56" s="240"/>
    </row>
    <row r="57" spans="1:33" ht="30" customHeight="1" x14ac:dyDescent="0.15">
      <c r="A57" s="132" t="s">
        <v>170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61"/>
      <c r="O57" s="62" t="s">
        <v>2</v>
      </c>
      <c r="P57" s="62"/>
      <c r="Q57" s="62"/>
      <c r="R57" s="67"/>
      <c r="S57" s="67"/>
      <c r="T57" s="67"/>
      <c r="U57" s="67"/>
      <c r="V57" s="67"/>
      <c r="W57" s="1"/>
      <c r="X57" s="62" t="s">
        <v>108</v>
      </c>
      <c r="Y57" s="62"/>
      <c r="Z57" s="62"/>
      <c r="AA57" s="132" t="str">
        <f>+$AA$1</f>
        <v/>
      </c>
      <c r="AB57" s="143"/>
      <c r="AC57" s="143"/>
      <c r="AD57" s="143"/>
      <c r="AE57" s="143"/>
      <c r="AF57" s="143"/>
      <c r="AG57" s="61"/>
    </row>
    <row r="58" spans="1:33" ht="5.0999999999999996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7"/>
      <c r="AA58" s="27"/>
      <c r="AB58" s="1"/>
      <c r="AC58" s="1"/>
      <c r="AD58" s="1"/>
      <c r="AE58" s="1"/>
      <c r="AF58" s="1"/>
      <c r="AG58" s="1"/>
    </row>
    <row r="59" spans="1:33" ht="11.25" customHeight="1" x14ac:dyDescent="0.15">
      <c r="A59" s="58" t="s">
        <v>80</v>
      </c>
      <c r="B59" s="58"/>
      <c r="C59" s="58"/>
      <c r="D59" s="58"/>
      <c r="E59" s="145" t="str">
        <f>+$E$3</f>
        <v/>
      </c>
      <c r="F59" s="145"/>
      <c r="G59" s="145"/>
      <c r="H59" s="145"/>
      <c r="I59" s="145"/>
      <c r="J59" s="145"/>
      <c r="K59" s="145"/>
      <c r="L59" s="145"/>
      <c r="M59" s="62" t="s">
        <v>1</v>
      </c>
      <c r="N59" s="62"/>
      <c r="O59" s="62"/>
      <c r="P59" s="62"/>
      <c r="Q59" s="237" t="str">
        <f>+$Q$3</f>
        <v xml:space="preserve">
</v>
      </c>
      <c r="R59" s="237"/>
      <c r="S59" s="237"/>
      <c r="T59" s="237"/>
      <c r="U59" s="237"/>
      <c r="V59" s="237"/>
      <c r="W59" s="237"/>
      <c r="X59" s="237"/>
      <c r="Y59" s="237"/>
      <c r="Z59" s="62" t="s">
        <v>6</v>
      </c>
      <c r="AA59" s="62"/>
      <c r="AB59" s="62"/>
      <c r="AC59" s="62"/>
      <c r="AD59" s="62" t="str">
        <f>+$AD$3</f>
        <v/>
      </c>
      <c r="AE59" s="62"/>
      <c r="AF59" s="62"/>
      <c r="AG59" s="62"/>
    </row>
    <row r="60" spans="1:33" ht="15" customHeight="1" x14ac:dyDescent="0.15">
      <c r="A60" s="58"/>
      <c r="B60" s="58"/>
      <c r="C60" s="58"/>
      <c r="D60" s="58"/>
      <c r="E60" s="144" t="str">
        <f>+$E$4</f>
        <v/>
      </c>
      <c r="F60" s="144"/>
      <c r="G60" s="144"/>
      <c r="H60" s="144"/>
      <c r="I60" s="144"/>
      <c r="J60" s="144"/>
      <c r="K60" s="144"/>
      <c r="L60" s="144"/>
      <c r="M60" s="62"/>
      <c r="N60" s="62"/>
      <c r="O60" s="62"/>
      <c r="P60" s="62"/>
      <c r="Q60" s="237"/>
      <c r="R60" s="237"/>
      <c r="S60" s="237"/>
      <c r="T60" s="237"/>
      <c r="U60" s="237"/>
      <c r="V60" s="237"/>
      <c r="W60" s="237"/>
      <c r="X60" s="237"/>
      <c r="Y60" s="237"/>
      <c r="Z60" s="62"/>
      <c r="AA60" s="62"/>
      <c r="AB60" s="62"/>
      <c r="AC60" s="62"/>
      <c r="AD60" s="62"/>
      <c r="AE60" s="62"/>
      <c r="AF60" s="62"/>
      <c r="AG60" s="62"/>
    </row>
    <row r="61" spans="1:33" ht="15" customHeight="1" x14ac:dyDescent="0.15">
      <c r="A61" s="58" t="s">
        <v>164</v>
      </c>
      <c r="B61" s="58"/>
      <c r="C61" s="58"/>
      <c r="D61" s="58"/>
      <c r="E61" s="204" t="str">
        <f>+$E$5</f>
        <v xml:space="preserve">
</v>
      </c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54"/>
      <c r="Q61" s="206" t="s">
        <v>7</v>
      </c>
      <c r="R61" s="207"/>
      <c r="S61" s="207"/>
      <c r="T61" s="208"/>
      <c r="U61" s="62" t="str">
        <f>+$U$5</f>
        <v/>
      </c>
      <c r="V61" s="62"/>
      <c r="W61" s="62"/>
      <c r="X61" s="62"/>
      <c r="Y61" s="62"/>
      <c r="Z61" s="62" t="s">
        <v>79</v>
      </c>
      <c r="AA61" s="62"/>
      <c r="AB61" s="62"/>
      <c r="AC61" s="62" t="str">
        <f>+$AC$5</f>
        <v/>
      </c>
      <c r="AD61" s="62"/>
      <c r="AE61" s="62"/>
      <c r="AF61" s="62"/>
      <c r="AG61" s="62"/>
    </row>
    <row r="62" spans="1:33" s="25" customFormat="1" ht="5.0999999999999996" customHeigh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t="14.25" customHeight="1" x14ac:dyDescent="0.15">
      <c r="A63" s="62" t="s">
        <v>64</v>
      </c>
      <c r="B63" s="62"/>
      <c r="C63" s="62"/>
      <c r="D63" s="62"/>
      <c r="E63" s="62" t="s">
        <v>54</v>
      </c>
      <c r="F63" s="62"/>
      <c r="G63" s="62"/>
      <c r="H63" s="62"/>
      <c r="I63" s="62"/>
      <c r="J63" s="62" t="s">
        <v>65</v>
      </c>
      <c r="K63" s="62"/>
      <c r="L63" s="62"/>
      <c r="M63" s="62" t="s">
        <v>55</v>
      </c>
      <c r="N63" s="62"/>
      <c r="O63" s="62"/>
      <c r="P63" s="62"/>
      <c r="Q63" s="62"/>
      <c r="R63" s="62"/>
      <c r="S63" s="62"/>
      <c r="T63" s="62"/>
      <c r="U63" s="78" t="s">
        <v>111</v>
      </c>
      <c r="V63" s="79"/>
      <c r="W63" s="80"/>
      <c r="X63" s="117" t="s">
        <v>112</v>
      </c>
      <c r="Y63" s="79"/>
      <c r="Z63" s="80"/>
      <c r="AA63" s="209" t="s">
        <v>86</v>
      </c>
      <c r="AB63" s="210"/>
      <c r="AC63" s="211"/>
      <c r="AD63" s="209" t="s">
        <v>23</v>
      </c>
      <c r="AE63" s="210"/>
      <c r="AF63" s="210"/>
      <c r="AG63" s="211"/>
    </row>
    <row r="64" spans="1:33" ht="14.25" customHeight="1" x14ac:dyDescent="0.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119"/>
      <c r="V64" s="120"/>
      <c r="W64" s="121"/>
      <c r="X64" s="119"/>
      <c r="Y64" s="120"/>
      <c r="Z64" s="121"/>
      <c r="AA64" s="212"/>
      <c r="AB64" s="213"/>
      <c r="AC64" s="214"/>
      <c r="AD64" s="212"/>
      <c r="AE64" s="213"/>
      <c r="AF64" s="213"/>
      <c r="AG64" s="214"/>
    </row>
    <row r="65" spans="1:33" ht="14.25" customHeight="1" x14ac:dyDescent="0.15">
      <c r="A65" s="215" t="s">
        <v>142</v>
      </c>
      <c r="B65" s="216"/>
      <c r="C65" s="216"/>
      <c r="D65" s="217"/>
      <c r="E65" s="117" t="s">
        <v>58</v>
      </c>
      <c r="F65" s="186"/>
      <c r="G65" s="186"/>
      <c r="H65" s="186"/>
      <c r="I65" s="187"/>
      <c r="J65" s="209" t="s">
        <v>124</v>
      </c>
      <c r="K65" s="210"/>
      <c r="L65" s="211"/>
      <c r="M65" s="18">
        <v>1</v>
      </c>
      <c r="N65" s="19" t="s">
        <v>109</v>
      </c>
      <c r="O65" s="232" t="s">
        <v>110</v>
      </c>
      <c r="P65" s="232"/>
      <c r="Q65" s="232"/>
      <c r="R65" s="232"/>
      <c r="S65" s="232"/>
      <c r="T65" s="233"/>
      <c r="U65" s="202"/>
      <c r="V65" s="202"/>
      <c r="W65" s="202"/>
      <c r="X65" s="203" t="s">
        <v>53</v>
      </c>
      <c r="Y65" s="203"/>
      <c r="Z65" s="203"/>
      <c r="AA65" s="203" t="s">
        <v>53</v>
      </c>
      <c r="AB65" s="203"/>
      <c r="AC65" s="203"/>
      <c r="AD65" s="241"/>
      <c r="AE65" s="242"/>
      <c r="AF65" s="242"/>
      <c r="AG65" s="243"/>
    </row>
    <row r="66" spans="1:33" ht="14.25" customHeight="1" x14ac:dyDescent="0.15">
      <c r="A66" s="218"/>
      <c r="B66" s="219"/>
      <c r="C66" s="219"/>
      <c r="D66" s="220"/>
      <c r="E66" s="225"/>
      <c r="F66" s="226"/>
      <c r="G66" s="226"/>
      <c r="H66" s="226"/>
      <c r="I66" s="227"/>
      <c r="J66" s="234"/>
      <c r="K66" s="235"/>
      <c r="L66" s="236"/>
      <c r="M66" s="18">
        <v>2</v>
      </c>
      <c r="N66" s="19" t="s">
        <v>109</v>
      </c>
      <c r="O66" s="232" t="s">
        <v>113</v>
      </c>
      <c r="P66" s="232"/>
      <c r="Q66" s="232"/>
      <c r="R66" s="232"/>
      <c r="S66" s="232"/>
      <c r="T66" s="233"/>
      <c r="U66" s="202"/>
      <c r="V66" s="202"/>
      <c r="W66" s="202"/>
      <c r="X66" s="203" t="s">
        <v>53</v>
      </c>
      <c r="Y66" s="203"/>
      <c r="Z66" s="203"/>
      <c r="AA66" s="203" t="s">
        <v>53</v>
      </c>
      <c r="AB66" s="203"/>
      <c r="AC66" s="203"/>
      <c r="AD66" s="241"/>
      <c r="AE66" s="242"/>
      <c r="AF66" s="242"/>
      <c r="AG66" s="243"/>
    </row>
    <row r="67" spans="1:33" ht="14.25" customHeight="1" x14ac:dyDescent="0.15">
      <c r="A67" s="218"/>
      <c r="B67" s="219"/>
      <c r="C67" s="219"/>
      <c r="D67" s="220"/>
      <c r="E67" s="225"/>
      <c r="F67" s="226"/>
      <c r="G67" s="226"/>
      <c r="H67" s="226"/>
      <c r="I67" s="227"/>
      <c r="J67" s="234"/>
      <c r="K67" s="235"/>
      <c r="L67" s="236"/>
      <c r="M67" s="18">
        <v>3</v>
      </c>
      <c r="N67" s="19" t="s">
        <v>109</v>
      </c>
      <c r="O67" s="232" t="s">
        <v>114</v>
      </c>
      <c r="P67" s="232"/>
      <c r="Q67" s="232"/>
      <c r="R67" s="232"/>
      <c r="S67" s="232"/>
      <c r="T67" s="233"/>
      <c r="U67" s="202"/>
      <c r="V67" s="202"/>
      <c r="W67" s="202"/>
      <c r="X67" s="203" t="s">
        <v>53</v>
      </c>
      <c r="Y67" s="203"/>
      <c r="Z67" s="203"/>
      <c r="AA67" s="203" t="s">
        <v>53</v>
      </c>
      <c r="AB67" s="203"/>
      <c r="AC67" s="203"/>
      <c r="AD67" s="241"/>
      <c r="AE67" s="242"/>
      <c r="AF67" s="242"/>
      <c r="AG67" s="243"/>
    </row>
    <row r="68" spans="1:33" ht="14.25" customHeight="1" x14ac:dyDescent="0.15">
      <c r="A68" s="218"/>
      <c r="B68" s="219"/>
      <c r="C68" s="219"/>
      <c r="D68" s="220"/>
      <c r="E68" s="225"/>
      <c r="F68" s="226"/>
      <c r="G68" s="226"/>
      <c r="H68" s="226"/>
      <c r="I68" s="227"/>
      <c r="J68" s="234"/>
      <c r="K68" s="235"/>
      <c r="L68" s="236"/>
      <c r="M68" s="18">
        <v>4</v>
      </c>
      <c r="N68" s="19" t="s">
        <v>109</v>
      </c>
      <c r="O68" s="232" t="s">
        <v>115</v>
      </c>
      <c r="P68" s="232"/>
      <c r="Q68" s="232"/>
      <c r="R68" s="232"/>
      <c r="S68" s="232"/>
      <c r="T68" s="233"/>
      <c r="U68" s="202"/>
      <c r="V68" s="202"/>
      <c r="W68" s="202"/>
      <c r="X68" s="203" t="s">
        <v>53</v>
      </c>
      <c r="Y68" s="203"/>
      <c r="Z68" s="203"/>
      <c r="AA68" s="203" t="s">
        <v>53</v>
      </c>
      <c r="AB68" s="203"/>
      <c r="AC68" s="203"/>
      <c r="AD68" s="241"/>
      <c r="AE68" s="242"/>
      <c r="AF68" s="242"/>
      <c r="AG68" s="243"/>
    </row>
    <row r="69" spans="1:33" ht="14.25" customHeight="1" x14ac:dyDescent="0.15">
      <c r="A69" s="218"/>
      <c r="B69" s="219"/>
      <c r="C69" s="219"/>
      <c r="D69" s="220"/>
      <c r="E69" s="225"/>
      <c r="F69" s="226"/>
      <c r="G69" s="226"/>
      <c r="H69" s="226"/>
      <c r="I69" s="227"/>
      <c r="J69" s="234"/>
      <c r="K69" s="235"/>
      <c r="L69" s="236"/>
      <c r="M69" s="18">
        <v>5</v>
      </c>
      <c r="N69" s="19" t="s">
        <v>109</v>
      </c>
      <c r="O69" s="232" t="s">
        <v>116</v>
      </c>
      <c r="P69" s="232"/>
      <c r="Q69" s="232"/>
      <c r="R69" s="232"/>
      <c r="S69" s="232"/>
      <c r="T69" s="233"/>
      <c r="U69" s="202"/>
      <c r="V69" s="202"/>
      <c r="W69" s="202"/>
      <c r="X69" s="203" t="s">
        <v>53</v>
      </c>
      <c r="Y69" s="203"/>
      <c r="Z69" s="203"/>
      <c r="AA69" s="67" t="s">
        <v>172</v>
      </c>
      <c r="AB69" s="67"/>
      <c r="AC69" s="67"/>
      <c r="AD69" s="241"/>
      <c r="AE69" s="242"/>
      <c r="AF69" s="242"/>
      <c r="AG69" s="243"/>
    </row>
    <row r="70" spans="1:33" ht="14.25" customHeight="1" x14ac:dyDescent="0.15">
      <c r="A70" s="218"/>
      <c r="B70" s="219"/>
      <c r="C70" s="219"/>
      <c r="D70" s="220"/>
      <c r="E70" s="225"/>
      <c r="F70" s="226"/>
      <c r="G70" s="226"/>
      <c r="H70" s="226"/>
      <c r="I70" s="227"/>
      <c r="J70" s="234"/>
      <c r="K70" s="235"/>
      <c r="L70" s="236"/>
      <c r="M70" s="18">
        <v>10</v>
      </c>
      <c r="N70" s="19" t="s">
        <v>109</v>
      </c>
      <c r="O70" s="232" t="s">
        <v>118</v>
      </c>
      <c r="P70" s="232"/>
      <c r="Q70" s="232"/>
      <c r="R70" s="232"/>
      <c r="S70" s="232"/>
      <c r="T70" s="233"/>
      <c r="U70" s="202"/>
      <c r="V70" s="202"/>
      <c r="W70" s="202"/>
      <c r="X70" s="203" t="s">
        <v>53</v>
      </c>
      <c r="Y70" s="203"/>
      <c r="Z70" s="203"/>
      <c r="AA70" s="67" t="s">
        <v>172</v>
      </c>
      <c r="AB70" s="67"/>
      <c r="AC70" s="67"/>
      <c r="AD70" s="241"/>
      <c r="AE70" s="242"/>
      <c r="AF70" s="242"/>
      <c r="AG70" s="243"/>
    </row>
    <row r="71" spans="1:33" ht="14.25" customHeight="1" x14ac:dyDescent="0.15">
      <c r="A71" s="218"/>
      <c r="B71" s="219"/>
      <c r="C71" s="219"/>
      <c r="D71" s="220"/>
      <c r="E71" s="225"/>
      <c r="F71" s="226"/>
      <c r="G71" s="226"/>
      <c r="H71" s="226"/>
      <c r="I71" s="227"/>
      <c r="J71" s="234"/>
      <c r="K71" s="235"/>
      <c r="L71" s="236"/>
      <c r="M71" s="18">
        <v>21</v>
      </c>
      <c r="N71" s="19" t="s">
        <v>109</v>
      </c>
      <c r="O71" s="232" t="s">
        <v>121</v>
      </c>
      <c r="P71" s="232"/>
      <c r="Q71" s="232"/>
      <c r="R71" s="232"/>
      <c r="S71" s="232"/>
      <c r="T71" s="233"/>
      <c r="U71" s="202"/>
      <c r="V71" s="202"/>
      <c r="W71" s="202"/>
      <c r="X71" s="203" t="s">
        <v>53</v>
      </c>
      <c r="Y71" s="203"/>
      <c r="Z71" s="203"/>
      <c r="AA71" s="203" t="s">
        <v>53</v>
      </c>
      <c r="AB71" s="203"/>
      <c r="AC71" s="203"/>
      <c r="AD71" s="241"/>
      <c r="AE71" s="242"/>
      <c r="AF71" s="242"/>
      <c r="AG71" s="243"/>
    </row>
    <row r="72" spans="1:33" ht="14.25" customHeight="1" x14ac:dyDescent="0.15">
      <c r="A72" s="218"/>
      <c r="B72" s="219"/>
      <c r="C72" s="219"/>
      <c r="D72" s="220"/>
      <c r="E72" s="225"/>
      <c r="F72" s="226"/>
      <c r="G72" s="226"/>
      <c r="H72" s="226"/>
      <c r="I72" s="227"/>
      <c r="J72" s="212"/>
      <c r="K72" s="213"/>
      <c r="L72" s="214"/>
      <c r="M72" s="18">
        <v>23</v>
      </c>
      <c r="N72" s="19" t="s">
        <v>109</v>
      </c>
      <c r="O72" s="232" t="s">
        <v>123</v>
      </c>
      <c r="P72" s="232"/>
      <c r="Q72" s="232"/>
      <c r="R72" s="232"/>
      <c r="S72" s="232"/>
      <c r="T72" s="233"/>
      <c r="U72" s="202"/>
      <c r="V72" s="202"/>
      <c r="W72" s="202"/>
      <c r="X72" s="203" t="s">
        <v>53</v>
      </c>
      <c r="Y72" s="203"/>
      <c r="Z72" s="203"/>
      <c r="AA72" s="203" t="s">
        <v>53</v>
      </c>
      <c r="AB72" s="203"/>
      <c r="AC72" s="203"/>
      <c r="AD72" s="241"/>
      <c r="AE72" s="242"/>
      <c r="AF72" s="242"/>
      <c r="AG72" s="243"/>
    </row>
    <row r="73" spans="1:33" ht="14.25" customHeight="1" x14ac:dyDescent="0.15">
      <c r="A73" s="218"/>
      <c r="B73" s="219"/>
      <c r="C73" s="219"/>
      <c r="D73" s="220"/>
      <c r="E73" s="225"/>
      <c r="F73" s="226"/>
      <c r="G73" s="226"/>
      <c r="H73" s="226"/>
      <c r="I73" s="227"/>
      <c r="J73" s="117" t="s">
        <v>127</v>
      </c>
      <c r="K73" s="186"/>
      <c r="L73" s="187"/>
      <c r="M73" s="16">
        <v>7</v>
      </c>
      <c r="N73" s="17" t="s">
        <v>109</v>
      </c>
      <c r="O73" s="231" t="s">
        <v>128</v>
      </c>
      <c r="P73" s="231"/>
      <c r="Q73" s="231"/>
      <c r="R73" s="231"/>
      <c r="S73" s="231"/>
      <c r="T73" s="201"/>
      <c r="U73" s="244"/>
      <c r="V73" s="245"/>
      <c r="W73" s="246"/>
      <c r="X73" s="244" t="s">
        <v>53</v>
      </c>
      <c r="Y73" s="245"/>
      <c r="Z73" s="246"/>
      <c r="AA73" s="105" t="s">
        <v>53</v>
      </c>
      <c r="AB73" s="200"/>
      <c r="AC73" s="106"/>
      <c r="AD73" s="238"/>
      <c r="AE73" s="239"/>
      <c r="AF73" s="239"/>
      <c r="AG73" s="240"/>
    </row>
    <row r="74" spans="1:33" ht="14.25" customHeight="1" x14ac:dyDescent="0.15">
      <c r="A74" s="218"/>
      <c r="B74" s="219"/>
      <c r="C74" s="219"/>
      <c r="D74" s="220"/>
      <c r="E74" s="225"/>
      <c r="F74" s="226"/>
      <c r="G74" s="226"/>
      <c r="H74" s="226"/>
      <c r="I74" s="227"/>
      <c r="J74" s="225"/>
      <c r="K74" s="226"/>
      <c r="L74" s="227"/>
      <c r="M74" s="16">
        <v>8</v>
      </c>
      <c r="N74" s="17" t="s">
        <v>109</v>
      </c>
      <c r="O74" s="231" t="s">
        <v>129</v>
      </c>
      <c r="P74" s="231"/>
      <c r="Q74" s="231"/>
      <c r="R74" s="231"/>
      <c r="S74" s="231"/>
      <c r="T74" s="201"/>
      <c r="U74" s="244"/>
      <c r="V74" s="245"/>
      <c r="W74" s="246"/>
      <c r="X74" s="244" t="s">
        <v>53</v>
      </c>
      <c r="Y74" s="245"/>
      <c r="Z74" s="246"/>
      <c r="AA74" s="105" t="s">
        <v>53</v>
      </c>
      <c r="AB74" s="200"/>
      <c r="AC74" s="106"/>
      <c r="AD74" s="238"/>
      <c r="AE74" s="239"/>
      <c r="AF74" s="239"/>
      <c r="AG74" s="240"/>
    </row>
    <row r="75" spans="1:33" ht="14.25" customHeight="1" x14ac:dyDescent="0.15">
      <c r="A75" s="218"/>
      <c r="B75" s="219"/>
      <c r="C75" s="219"/>
      <c r="D75" s="220"/>
      <c r="E75" s="225"/>
      <c r="F75" s="226"/>
      <c r="G75" s="226"/>
      <c r="H75" s="226"/>
      <c r="I75" s="227"/>
      <c r="J75" s="225"/>
      <c r="K75" s="226"/>
      <c r="L75" s="227"/>
      <c r="M75" s="16">
        <v>9</v>
      </c>
      <c r="N75" s="17" t="s">
        <v>109</v>
      </c>
      <c r="O75" s="231" t="s">
        <v>130</v>
      </c>
      <c r="P75" s="231"/>
      <c r="Q75" s="231"/>
      <c r="R75" s="231"/>
      <c r="S75" s="231"/>
      <c r="T75" s="201"/>
      <c r="U75" s="202"/>
      <c r="V75" s="202"/>
      <c r="W75" s="202"/>
      <c r="X75" s="244" t="s">
        <v>53</v>
      </c>
      <c r="Y75" s="245"/>
      <c r="Z75" s="246"/>
      <c r="AA75" s="105" t="s">
        <v>53</v>
      </c>
      <c r="AB75" s="200"/>
      <c r="AC75" s="106"/>
      <c r="AD75" s="238"/>
      <c r="AE75" s="239"/>
      <c r="AF75" s="239"/>
      <c r="AG75" s="240"/>
    </row>
    <row r="76" spans="1:33" ht="14.25" customHeight="1" x14ac:dyDescent="0.15">
      <c r="A76" s="218"/>
      <c r="B76" s="219"/>
      <c r="C76" s="219"/>
      <c r="D76" s="220"/>
      <c r="E76" s="225"/>
      <c r="F76" s="226"/>
      <c r="G76" s="226"/>
      <c r="H76" s="226"/>
      <c r="I76" s="227"/>
      <c r="J76" s="225"/>
      <c r="K76" s="226"/>
      <c r="L76" s="227"/>
      <c r="M76" s="16">
        <v>10</v>
      </c>
      <c r="N76" s="17" t="s">
        <v>109</v>
      </c>
      <c r="O76" s="231" t="s">
        <v>118</v>
      </c>
      <c r="P76" s="231"/>
      <c r="Q76" s="231"/>
      <c r="R76" s="231"/>
      <c r="S76" s="231"/>
      <c r="T76" s="201"/>
      <c r="U76" s="202"/>
      <c r="V76" s="202"/>
      <c r="W76" s="202"/>
      <c r="X76" s="203" t="s">
        <v>53</v>
      </c>
      <c r="Y76" s="203"/>
      <c r="Z76" s="203"/>
      <c r="AA76" s="67" t="s">
        <v>172</v>
      </c>
      <c r="AB76" s="67"/>
      <c r="AC76" s="67"/>
      <c r="AD76" s="238"/>
      <c r="AE76" s="239"/>
      <c r="AF76" s="239"/>
      <c r="AG76" s="240"/>
    </row>
    <row r="77" spans="1:33" ht="14.25" customHeight="1" x14ac:dyDescent="0.15">
      <c r="A77" s="218"/>
      <c r="B77" s="219"/>
      <c r="C77" s="219"/>
      <c r="D77" s="220"/>
      <c r="E77" s="225"/>
      <c r="F77" s="226"/>
      <c r="G77" s="226"/>
      <c r="H77" s="226"/>
      <c r="I77" s="227"/>
      <c r="J77" s="225"/>
      <c r="K77" s="226"/>
      <c r="L77" s="227"/>
      <c r="M77" s="16">
        <v>11</v>
      </c>
      <c r="N77" s="17" t="s">
        <v>109</v>
      </c>
      <c r="O77" s="231" t="s">
        <v>131</v>
      </c>
      <c r="P77" s="231"/>
      <c r="Q77" s="231"/>
      <c r="R77" s="231"/>
      <c r="S77" s="231"/>
      <c r="T77" s="201"/>
      <c r="U77" s="202"/>
      <c r="V77" s="202"/>
      <c r="W77" s="202"/>
      <c r="X77" s="244" t="s">
        <v>53</v>
      </c>
      <c r="Y77" s="245"/>
      <c r="Z77" s="246"/>
      <c r="AA77" s="105" t="s">
        <v>172</v>
      </c>
      <c r="AB77" s="200"/>
      <c r="AC77" s="106"/>
      <c r="AD77" s="238"/>
      <c r="AE77" s="239"/>
      <c r="AF77" s="239"/>
      <c r="AG77" s="240"/>
    </row>
    <row r="78" spans="1:33" ht="14.25" customHeight="1" x14ac:dyDescent="0.15">
      <c r="A78" s="218"/>
      <c r="B78" s="219"/>
      <c r="C78" s="219"/>
      <c r="D78" s="220"/>
      <c r="E78" s="225"/>
      <c r="F78" s="226"/>
      <c r="G78" s="226"/>
      <c r="H78" s="226"/>
      <c r="I78" s="227"/>
      <c r="J78" s="225"/>
      <c r="K78" s="226"/>
      <c r="L78" s="227"/>
      <c r="M78" s="16">
        <v>12</v>
      </c>
      <c r="N78" s="17" t="s">
        <v>109</v>
      </c>
      <c r="O78" s="231" t="s">
        <v>132</v>
      </c>
      <c r="P78" s="231"/>
      <c r="Q78" s="231"/>
      <c r="R78" s="231"/>
      <c r="S78" s="231"/>
      <c r="T78" s="201"/>
      <c r="U78" s="202"/>
      <c r="V78" s="202"/>
      <c r="W78" s="202"/>
      <c r="X78" s="244" t="s">
        <v>53</v>
      </c>
      <c r="Y78" s="245"/>
      <c r="Z78" s="246"/>
      <c r="AA78" s="105" t="s">
        <v>53</v>
      </c>
      <c r="AB78" s="200"/>
      <c r="AC78" s="106"/>
      <c r="AD78" s="238"/>
      <c r="AE78" s="239"/>
      <c r="AF78" s="239"/>
      <c r="AG78" s="240"/>
    </row>
    <row r="79" spans="1:33" ht="14.25" customHeight="1" x14ac:dyDescent="0.15">
      <c r="A79" s="218"/>
      <c r="B79" s="219"/>
      <c r="C79" s="219"/>
      <c r="D79" s="220"/>
      <c r="E79" s="225"/>
      <c r="F79" s="226"/>
      <c r="G79" s="226"/>
      <c r="H79" s="226"/>
      <c r="I79" s="227"/>
      <c r="J79" s="225"/>
      <c r="K79" s="226"/>
      <c r="L79" s="227"/>
      <c r="M79" s="16">
        <v>19</v>
      </c>
      <c r="N79" s="17" t="s">
        <v>109</v>
      </c>
      <c r="O79" s="231" t="s">
        <v>133</v>
      </c>
      <c r="P79" s="231"/>
      <c r="Q79" s="231"/>
      <c r="R79" s="231"/>
      <c r="S79" s="231"/>
      <c r="T79" s="201"/>
      <c r="U79" s="202"/>
      <c r="V79" s="202"/>
      <c r="W79" s="202"/>
      <c r="X79" s="244" t="s">
        <v>53</v>
      </c>
      <c r="Y79" s="245"/>
      <c r="Z79" s="246"/>
      <c r="AA79" s="105" t="s">
        <v>172</v>
      </c>
      <c r="AB79" s="200"/>
      <c r="AC79" s="106"/>
      <c r="AD79" s="238"/>
      <c r="AE79" s="239"/>
      <c r="AF79" s="239"/>
      <c r="AG79" s="240"/>
    </row>
    <row r="80" spans="1:33" ht="14.25" customHeight="1" x14ac:dyDescent="0.15">
      <c r="A80" s="218"/>
      <c r="B80" s="219"/>
      <c r="C80" s="219"/>
      <c r="D80" s="220"/>
      <c r="E80" s="225"/>
      <c r="F80" s="226"/>
      <c r="G80" s="226"/>
      <c r="H80" s="226"/>
      <c r="I80" s="227"/>
      <c r="J80" s="225"/>
      <c r="K80" s="226"/>
      <c r="L80" s="227"/>
      <c r="M80" s="16">
        <v>22</v>
      </c>
      <c r="N80" s="17" t="s">
        <v>109</v>
      </c>
      <c r="O80" s="231" t="s">
        <v>122</v>
      </c>
      <c r="P80" s="231"/>
      <c r="Q80" s="231"/>
      <c r="R80" s="231"/>
      <c r="S80" s="231"/>
      <c r="T80" s="201"/>
      <c r="U80" s="202"/>
      <c r="V80" s="202"/>
      <c r="W80" s="202"/>
      <c r="X80" s="203" t="s">
        <v>53</v>
      </c>
      <c r="Y80" s="203"/>
      <c r="Z80" s="203"/>
      <c r="AA80" s="203" t="s">
        <v>53</v>
      </c>
      <c r="AB80" s="203"/>
      <c r="AC80" s="203"/>
      <c r="AD80" s="238"/>
      <c r="AE80" s="239"/>
      <c r="AF80" s="239"/>
      <c r="AG80" s="240"/>
    </row>
    <row r="81" spans="1:33" ht="14.25" customHeight="1" x14ac:dyDescent="0.15">
      <c r="A81" s="221"/>
      <c r="B81" s="222"/>
      <c r="C81" s="222"/>
      <c r="D81" s="223"/>
      <c r="E81" s="228"/>
      <c r="F81" s="229"/>
      <c r="G81" s="229"/>
      <c r="H81" s="229"/>
      <c r="I81" s="230"/>
      <c r="J81" s="228"/>
      <c r="K81" s="229"/>
      <c r="L81" s="230"/>
      <c r="M81" s="16">
        <v>23</v>
      </c>
      <c r="N81" s="17" t="s">
        <v>109</v>
      </c>
      <c r="O81" s="231" t="s">
        <v>123</v>
      </c>
      <c r="P81" s="231"/>
      <c r="Q81" s="231"/>
      <c r="R81" s="231"/>
      <c r="S81" s="231"/>
      <c r="T81" s="201"/>
      <c r="U81" s="202"/>
      <c r="V81" s="202"/>
      <c r="W81" s="202"/>
      <c r="X81" s="203" t="s">
        <v>53</v>
      </c>
      <c r="Y81" s="203"/>
      <c r="Z81" s="203"/>
      <c r="AA81" s="203" t="s">
        <v>53</v>
      </c>
      <c r="AB81" s="203"/>
      <c r="AC81" s="203"/>
      <c r="AD81" s="238"/>
      <c r="AE81" s="239"/>
      <c r="AF81" s="239"/>
      <c r="AG81" s="240"/>
    </row>
  </sheetData>
  <sheetProtection algorithmName="SHA-512" hashValue="LjSuQQq1u/BIhOF0m/WgsmXGw/mmEikRWWW2jA8lOQQBjERyRczf9p+SDYOmR1x0iLUPekYxsZzG2nDetTOthA==" saltValue="TtHZJp83BCeXPyoN3ELLzQ==" spinCount="100000" sheet="1" scenarios="1" selectLockedCells="1"/>
  <mergeCells count="401">
    <mergeCell ref="A63:D64"/>
    <mergeCell ref="E63:I64"/>
    <mergeCell ref="J63:L64"/>
    <mergeCell ref="M63:T64"/>
    <mergeCell ref="U63:W64"/>
    <mergeCell ref="X63:Z64"/>
    <mergeCell ref="AA63:AC64"/>
    <mergeCell ref="AD63:AG64"/>
    <mergeCell ref="O81:T81"/>
    <mergeCell ref="U81:W81"/>
    <mergeCell ref="X81:Z81"/>
    <mergeCell ref="AA81:AC81"/>
    <mergeCell ref="AD81:AG81"/>
    <mergeCell ref="X76:Z76"/>
    <mergeCell ref="AA76:AC76"/>
    <mergeCell ref="AD76:AG76"/>
    <mergeCell ref="X79:Z79"/>
    <mergeCell ref="AA79:AC79"/>
    <mergeCell ref="AD79:AG79"/>
    <mergeCell ref="O80:T80"/>
    <mergeCell ref="U80:W80"/>
    <mergeCell ref="X80:Z80"/>
    <mergeCell ref="AA80:AC80"/>
    <mergeCell ref="AD80:AG80"/>
    <mergeCell ref="AA78:AC78"/>
    <mergeCell ref="AD78:AG78"/>
    <mergeCell ref="X77:Z77"/>
    <mergeCell ref="AA77:AC77"/>
    <mergeCell ref="AD77:AG77"/>
    <mergeCell ref="O78:T78"/>
    <mergeCell ref="U78:W78"/>
    <mergeCell ref="X78:Z78"/>
    <mergeCell ref="A61:D61"/>
    <mergeCell ref="E61:P61"/>
    <mergeCell ref="Q61:T61"/>
    <mergeCell ref="U61:Y61"/>
    <mergeCell ref="Z61:AB61"/>
    <mergeCell ref="AC61:AG61"/>
    <mergeCell ref="U67:W67"/>
    <mergeCell ref="X67:Z67"/>
    <mergeCell ref="AA67:AC67"/>
    <mergeCell ref="AD67:AG67"/>
    <mergeCell ref="X68:Z68"/>
    <mergeCell ref="X74:Z74"/>
    <mergeCell ref="AA74:AC74"/>
    <mergeCell ref="AD74:AG74"/>
    <mergeCell ref="X72:Z72"/>
    <mergeCell ref="AA72:AC72"/>
    <mergeCell ref="A57:N57"/>
    <mergeCell ref="O57:Q57"/>
    <mergeCell ref="R57:V57"/>
    <mergeCell ref="X57:Z57"/>
    <mergeCell ref="AA57:AG57"/>
    <mergeCell ref="A59:D60"/>
    <mergeCell ref="E59:L59"/>
    <mergeCell ref="M59:P60"/>
    <mergeCell ref="Q59:Y60"/>
    <mergeCell ref="Z59:AC60"/>
    <mergeCell ref="AD59:AG60"/>
    <mergeCell ref="E60:L60"/>
    <mergeCell ref="F20:H20"/>
    <mergeCell ref="F18:H18"/>
    <mergeCell ref="F16:H16"/>
    <mergeCell ref="U25:W25"/>
    <mergeCell ref="E65:I81"/>
    <mergeCell ref="O79:T79"/>
    <mergeCell ref="U79:W79"/>
    <mergeCell ref="O77:T77"/>
    <mergeCell ref="U77:W77"/>
    <mergeCell ref="J73:L81"/>
    <mergeCell ref="O73:T73"/>
    <mergeCell ref="U73:W73"/>
    <mergeCell ref="O74:T74"/>
    <mergeCell ref="U74:W74"/>
    <mergeCell ref="O68:T68"/>
    <mergeCell ref="U68:W68"/>
    <mergeCell ref="O56:T56"/>
    <mergeCell ref="U56:W56"/>
    <mergeCell ref="O72:T72"/>
    <mergeCell ref="U72:W72"/>
    <mergeCell ref="O75:T75"/>
    <mergeCell ref="U75:W75"/>
    <mergeCell ref="O53:T53"/>
    <mergeCell ref="U53:W53"/>
    <mergeCell ref="AD72:AG72"/>
    <mergeCell ref="X73:Z73"/>
    <mergeCell ref="U69:W69"/>
    <mergeCell ref="X69:Z69"/>
    <mergeCell ref="AA69:AC69"/>
    <mergeCell ref="AD69:AG69"/>
    <mergeCell ref="O70:T70"/>
    <mergeCell ref="U70:W70"/>
    <mergeCell ref="X70:Z70"/>
    <mergeCell ref="AA70:AC70"/>
    <mergeCell ref="AD70:AG70"/>
    <mergeCell ref="X75:Z75"/>
    <mergeCell ref="AA75:AC75"/>
    <mergeCell ref="AD75:AG75"/>
    <mergeCell ref="O76:T76"/>
    <mergeCell ref="U76:W76"/>
    <mergeCell ref="AD54:AG54"/>
    <mergeCell ref="O55:T55"/>
    <mergeCell ref="U55:W55"/>
    <mergeCell ref="X55:Z55"/>
    <mergeCell ref="AA55:AC55"/>
    <mergeCell ref="AD55:AG55"/>
    <mergeCell ref="O54:T54"/>
    <mergeCell ref="U54:W54"/>
    <mergeCell ref="X54:Z54"/>
    <mergeCell ref="AA54:AC54"/>
    <mergeCell ref="O71:T71"/>
    <mergeCell ref="U71:W71"/>
    <mergeCell ref="X71:Z71"/>
    <mergeCell ref="AA71:AC71"/>
    <mergeCell ref="AD71:AG71"/>
    <mergeCell ref="AA73:AC73"/>
    <mergeCell ref="AD73:AG73"/>
    <mergeCell ref="O66:T66"/>
    <mergeCell ref="O65:T65"/>
    <mergeCell ref="X53:Z53"/>
    <mergeCell ref="AA53:AC53"/>
    <mergeCell ref="U49:W49"/>
    <mergeCell ref="X49:Z49"/>
    <mergeCell ref="AA49:AC49"/>
    <mergeCell ref="AD49:AG49"/>
    <mergeCell ref="AA68:AC68"/>
    <mergeCell ref="AD68:AG68"/>
    <mergeCell ref="AA65:AC65"/>
    <mergeCell ref="AD65:AG65"/>
    <mergeCell ref="U66:W66"/>
    <mergeCell ref="X66:Z66"/>
    <mergeCell ref="AA66:AC66"/>
    <mergeCell ref="AD66:AG66"/>
    <mergeCell ref="X56:Z56"/>
    <mergeCell ref="AA56:AC56"/>
    <mergeCell ref="AD56:AG56"/>
    <mergeCell ref="U65:W65"/>
    <mergeCell ref="X65:Z65"/>
    <mergeCell ref="AD53:AG53"/>
    <mergeCell ref="AD50:AG50"/>
    <mergeCell ref="O51:T51"/>
    <mergeCell ref="U51:W51"/>
    <mergeCell ref="X51:Z51"/>
    <mergeCell ref="AA51:AC51"/>
    <mergeCell ref="AD51:AG51"/>
    <mergeCell ref="O52:T52"/>
    <mergeCell ref="U52:W52"/>
    <mergeCell ref="X52:Z52"/>
    <mergeCell ref="AA52:AC52"/>
    <mergeCell ref="AD52:AG52"/>
    <mergeCell ref="O50:T50"/>
    <mergeCell ref="U50:W50"/>
    <mergeCell ref="X50:Z50"/>
    <mergeCell ref="AA50:AC50"/>
    <mergeCell ref="U43:W43"/>
    <mergeCell ref="X43:Z43"/>
    <mergeCell ref="AA43:AC43"/>
    <mergeCell ref="AD43:AG43"/>
    <mergeCell ref="O44:T44"/>
    <mergeCell ref="U44:W44"/>
    <mergeCell ref="X44:Z44"/>
    <mergeCell ref="AA44:AC44"/>
    <mergeCell ref="AD44:AG44"/>
    <mergeCell ref="X47:Z47"/>
    <mergeCell ref="AA47:AC47"/>
    <mergeCell ref="AD47:AG47"/>
    <mergeCell ref="O48:T48"/>
    <mergeCell ref="U48:W48"/>
    <mergeCell ref="X48:Z48"/>
    <mergeCell ref="AA48:AC48"/>
    <mergeCell ref="O45:T45"/>
    <mergeCell ref="AD45:AG45"/>
    <mergeCell ref="O46:T46"/>
    <mergeCell ref="U46:W46"/>
    <mergeCell ref="X46:Z46"/>
    <mergeCell ref="AA46:AC46"/>
    <mergeCell ref="AD46:AG46"/>
    <mergeCell ref="U45:W45"/>
    <mergeCell ref="X45:Z45"/>
    <mergeCell ref="AA45:AC45"/>
    <mergeCell ref="AD48:AG48"/>
    <mergeCell ref="O47:T47"/>
    <mergeCell ref="U47:W47"/>
    <mergeCell ref="AD41:AG41"/>
    <mergeCell ref="O42:T42"/>
    <mergeCell ref="U42:W42"/>
    <mergeCell ref="X42:Z42"/>
    <mergeCell ref="AA42:AC42"/>
    <mergeCell ref="AD42:AG42"/>
    <mergeCell ref="AA39:AC39"/>
    <mergeCell ref="AD39:AG39"/>
    <mergeCell ref="O40:T40"/>
    <mergeCell ref="U40:W40"/>
    <mergeCell ref="X40:Z40"/>
    <mergeCell ref="AA40:AC40"/>
    <mergeCell ref="AD40:AG40"/>
    <mergeCell ref="O41:T41"/>
    <mergeCell ref="U41:W41"/>
    <mergeCell ref="X41:Z41"/>
    <mergeCell ref="AA41:AC41"/>
    <mergeCell ref="AA38:AC38"/>
    <mergeCell ref="AD38:AG38"/>
    <mergeCell ref="O39:T39"/>
    <mergeCell ref="U39:W39"/>
    <mergeCell ref="X39:Z39"/>
    <mergeCell ref="AD35:AG35"/>
    <mergeCell ref="O36:T36"/>
    <mergeCell ref="U36:W36"/>
    <mergeCell ref="X36:Z36"/>
    <mergeCell ref="AA36:AC36"/>
    <mergeCell ref="AD36:AG36"/>
    <mergeCell ref="O37:T37"/>
    <mergeCell ref="U37:W37"/>
    <mergeCell ref="X37:Z37"/>
    <mergeCell ref="AA37:AC37"/>
    <mergeCell ref="AD37:AG37"/>
    <mergeCell ref="O35:T35"/>
    <mergeCell ref="U35:W35"/>
    <mergeCell ref="X35:Z35"/>
    <mergeCell ref="AA35:AC35"/>
    <mergeCell ref="X38:Z38"/>
    <mergeCell ref="U34:W34"/>
    <mergeCell ref="X34:Z34"/>
    <mergeCell ref="AA34:AC34"/>
    <mergeCell ref="AD34:AG34"/>
    <mergeCell ref="X32:Z32"/>
    <mergeCell ref="AA32:AC32"/>
    <mergeCell ref="O31:T31"/>
    <mergeCell ref="U31:W31"/>
    <mergeCell ref="X31:Z31"/>
    <mergeCell ref="AA31:AC31"/>
    <mergeCell ref="AD31:AG31"/>
    <mergeCell ref="AA27:AC27"/>
    <mergeCell ref="AD32:AG32"/>
    <mergeCell ref="O33:T33"/>
    <mergeCell ref="U33:W33"/>
    <mergeCell ref="X33:Z33"/>
    <mergeCell ref="AA33:AC33"/>
    <mergeCell ref="AD33:AG33"/>
    <mergeCell ref="O29:T29"/>
    <mergeCell ref="U29:W29"/>
    <mergeCell ref="O27:T27"/>
    <mergeCell ref="U27:W27"/>
    <mergeCell ref="AA29:AC29"/>
    <mergeCell ref="AD29:AG29"/>
    <mergeCell ref="X30:Z30"/>
    <mergeCell ref="X27:Z27"/>
    <mergeCell ref="X29:Z29"/>
    <mergeCell ref="U22:W22"/>
    <mergeCell ref="X22:Z22"/>
    <mergeCell ref="AA22:AC22"/>
    <mergeCell ref="X25:Z25"/>
    <mergeCell ref="AA25:AC25"/>
    <mergeCell ref="AD25:AG25"/>
    <mergeCell ref="O23:T23"/>
    <mergeCell ref="U23:W23"/>
    <mergeCell ref="X23:Z23"/>
    <mergeCell ref="O24:T24"/>
    <mergeCell ref="AD22:AG22"/>
    <mergeCell ref="AD21:AG21"/>
    <mergeCell ref="U17:W17"/>
    <mergeCell ref="X17:Z17"/>
    <mergeCell ref="E21:I29"/>
    <mergeCell ref="J21:L29"/>
    <mergeCell ref="U24:W24"/>
    <mergeCell ref="AA30:AC30"/>
    <mergeCell ref="AA23:AC23"/>
    <mergeCell ref="AD30:AG30"/>
    <mergeCell ref="AD23:AG23"/>
    <mergeCell ref="AD27:AG27"/>
    <mergeCell ref="O28:T28"/>
    <mergeCell ref="U28:W28"/>
    <mergeCell ref="X28:Z28"/>
    <mergeCell ref="AA28:AC28"/>
    <mergeCell ref="AD28:AG28"/>
    <mergeCell ref="O26:T26"/>
    <mergeCell ref="U26:W26"/>
    <mergeCell ref="X26:Z26"/>
    <mergeCell ref="AA26:AC26"/>
    <mergeCell ref="AD26:AG26"/>
    <mergeCell ref="X24:Z24"/>
    <mergeCell ref="AA24:AC24"/>
    <mergeCell ref="AD24:AG24"/>
    <mergeCell ref="O21:T21"/>
    <mergeCell ref="U21:W21"/>
    <mergeCell ref="X21:Z21"/>
    <mergeCell ref="X20:Z20"/>
    <mergeCell ref="AA20:AC20"/>
    <mergeCell ref="AD20:AG20"/>
    <mergeCell ref="O22:T22"/>
    <mergeCell ref="Z3:AC4"/>
    <mergeCell ref="AD3:AG4"/>
    <mergeCell ref="O9:T9"/>
    <mergeCell ref="X9:Z9"/>
    <mergeCell ref="AA9:AC9"/>
    <mergeCell ref="AD9:AG9"/>
    <mergeCell ref="O10:T10"/>
    <mergeCell ref="U10:W10"/>
    <mergeCell ref="X7:Z8"/>
    <mergeCell ref="AA7:AC8"/>
    <mergeCell ref="U7:W8"/>
    <mergeCell ref="U9:W9"/>
    <mergeCell ref="U14:W14"/>
    <mergeCell ref="X14:Z14"/>
    <mergeCell ref="AA14:AC14"/>
    <mergeCell ref="AD14:AG14"/>
    <mergeCell ref="AA21:AC21"/>
    <mergeCell ref="I9:I20"/>
    <mergeCell ref="AA10:AC10"/>
    <mergeCell ref="AD10:AG10"/>
    <mergeCell ref="AA13:AC13"/>
    <mergeCell ref="AD13:AG13"/>
    <mergeCell ref="O15:T15"/>
    <mergeCell ref="U15:W15"/>
    <mergeCell ref="X15:Z15"/>
    <mergeCell ref="AA15:AC15"/>
    <mergeCell ref="AD15:AG15"/>
    <mergeCell ref="O11:T11"/>
    <mergeCell ref="AA11:AC11"/>
    <mergeCell ref="AD11:AG11"/>
    <mergeCell ref="O12:T12"/>
    <mergeCell ref="U12:W12"/>
    <mergeCell ref="X12:Z12"/>
    <mergeCell ref="O18:T18"/>
    <mergeCell ref="AA12:AC12"/>
    <mergeCell ref="AD12:AG12"/>
    <mergeCell ref="X19:Z19"/>
    <mergeCell ref="AA19:AC19"/>
    <mergeCell ref="AD19:AG19"/>
    <mergeCell ref="R1:V1"/>
    <mergeCell ref="A3:D4"/>
    <mergeCell ref="E3:L3"/>
    <mergeCell ref="U20:W20"/>
    <mergeCell ref="E30:I38"/>
    <mergeCell ref="J30:L38"/>
    <mergeCell ref="O30:T30"/>
    <mergeCell ref="U30:W30"/>
    <mergeCell ref="O32:T32"/>
    <mergeCell ref="U32:W32"/>
    <mergeCell ref="O38:T38"/>
    <mergeCell ref="U38:W38"/>
    <mergeCell ref="E12:E13"/>
    <mergeCell ref="E4:L4"/>
    <mergeCell ref="M3:P4"/>
    <mergeCell ref="Q3:Y4"/>
    <mergeCell ref="X1:Z1"/>
    <mergeCell ref="U16:W16"/>
    <mergeCell ref="X16:Z16"/>
    <mergeCell ref="O17:T17"/>
    <mergeCell ref="O13:T13"/>
    <mergeCell ref="U13:W13"/>
    <mergeCell ref="U11:W11"/>
    <mergeCell ref="X11:Z11"/>
    <mergeCell ref="A65:D81"/>
    <mergeCell ref="A9:D56"/>
    <mergeCell ref="A7:D8"/>
    <mergeCell ref="E7:I8"/>
    <mergeCell ref="J7:L8"/>
    <mergeCell ref="M7:T8"/>
    <mergeCell ref="E39:I47"/>
    <mergeCell ref="J39:L47"/>
    <mergeCell ref="E48:I56"/>
    <mergeCell ref="J48:L56"/>
    <mergeCell ref="O14:T14"/>
    <mergeCell ref="O25:T25"/>
    <mergeCell ref="O34:T34"/>
    <mergeCell ref="O43:T43"/>
    <mergeCell ref="O49:T49"/>
    <mergeCell ref="J65:L72"/>
    <mergeCell ref="O69:T69"/>
    <mergeCell ref="O67:T67"/>
    <mergeCell ref="J9:L20"/>
    <mergeCell ref="F10:H10"/>
    <mergeCell ref="F12:H13"/>
    <mergeCell ref="F15:H15"/>
    <mergeCell ref="F17:H17"/>
    <mergeCell ref="F19:H19"/>
    <mergeCell ref="AA1:AG1"/>
    <mergeCell ref="O20:T20"/>
    <mergeCell ref="U18:W18"/>
    <mergeCell ref="O19:T19"/>
    <mergeCell ref="U19:W19"/>
    <mergeCell ref="O16:T16"/>
    <mergeCell ref="X18:Z18"/>
    <mergeCell ref="X10:Z10"/>
    <mergeCell ref="A5:D5"/>
    <mergeCell ref="AC5:AG5"/>
    <mergeCell ref="Z5:AB5"/>
    <mergeCell ref="U5:Y5"/>
    <mergeCell ref="E5:P5"/>
    <mergeCell ref="Q5:T5"/>
    <mergeCell ref="AD7:AG8"/>
    <mergeCell ref="AA16:AC16"/>
    <mergeCell ref="AD16:AG16"/>
    <mergeCell ref="AA17:AC17"/>
    <mergeCell ref="AD17:AG17"/>
    <mergeCell ref="AA18:AC18"/>
    <mergeCell ref="AD18:AG18"/>
    <mergeCell ref="X13:Z13"/>
    <mergeCell ref="A1:N1"/>
    <mergeCell ref="O1:Q1"/>
  </mergeCells>
  <phoneticPr fontId="3"/>
  <conditionalFormatting sqref="X9:AC20 X73:AC75 X77:AC79">
    <cfRule type="cellIs" dxfId="232" priority="112" operator="equal">
      <formula>"-"</formula>
    </cfRule>
  </conditionalFormatting>
  <conditionalFormatting sqref="X21:AC26">
    <cfRule type="cellIs" dxfId="231" priority="101" operator="equal">
      <formula>"-"</formula>
    </cfRule>
  </conditionalFormatting>
  <conditionalFormatting sqref="X27:AC29">
    <cfRule type="cellIs" dxfId="230" priority="100" operator="equal">
      <formula>"-"</formula>
    </cfRule>
  </conditionalFormatting>
  <conditionalFormatting sqref="X30:AC34">
    <cfRule type="cellIs" dxfId="229" priority="99" operator="equal">
      <formula>"-"</formula>
    </cfRule>
  </conditionalFormatting>
  <conditionalFormatting sqref="X80:AC81">
    <cfRule type="cellIs" dxfId="228" priority="85" operator="equal">
      <formula>"-"</formula>
    </cfRule>
  </conditionalFormatting>
  <conditionalFormatting sqref="X36:AC38">
    <cfRule type="cellIs" dxfId="227" priority="98" operator="equal">
      <formula>"-"</formula>
    </cfRule>
  </conditionalFormatting>
  <conditionalFormatting sqref="X35:AC35">
    <cfRule type="cellIs" dxfId="226" priority="97" operator="equal">
      <formula>"-"</formula>
    </cfRule>
  </conditionalFormatting>
  <conditionalFormatting sqref="X39:AC43">
    <cfRule type="cellIs" dxfId="225" priority="96" operator="equal">
      <formula>"-"</formula>
    </cfRule>
  </conditionalFormatting>
  <conditionalFormatting sqref="X45:AC47">
    <cfRule type="cellIs" dxfId="224" priority="95" operator="equal">
      <formula>"-"</formula>
    </cfRule>
  </conditionalFormatting>
  <conditionalFormatting sqref="X44:AC44">
    <cfRule type="cellIs" dxfId="223" priority="94" operator="equal">
      <formula>"-"</formula>
    </cfRule>
  </conditionalFormatting>
  <conditionalFormatting sqref="X48:AC52">
    <cfRule type="cellIs" dxfId="222" priority="93" operator="equal">
      <formula>"-"</formula>
    </cfRule>
  </conditionalFormatting>
  <conditionalFormatting sqref="X54:AC56">
    <cfRule type="cellIs" dxfId="221" priority="92" operator="equal">
      <formula>"-"</formula>
    </cfRule>
  </conditionalFormatting>
  <conditionalFormatting sqref="X53:AC53">
    <cfRule type="cellIs" dxfId="220" priority="91" operator="equal">
      <formula>"-"</formula>
    </cfRule>
  </conditionalFormatting>
  <conditionalFormatting sqref="X65:AC69">
    <cfRule type="cellIs" dxfId="219" priority="90" operator="equal">
      <formula>"-"</formula>
    </cfRule>
  </conditionalFormatting>
  <conditionalFormatting sqref="X71:AC71">
    <cfRule type="cellIs" dxfId="218" priority="89" operator="equal">
      <formula>"-"</formula>
    </cfRule>
  </conditionalFormatting>
  <conditionalFormatting sqref="X70:AC70">
    <cfRule type="cellIs" dxfId="217" priority="88" operator="equal">
      <formula>"-"</formula>
    </cfRule>
  </conditionalFormatting>
  <conditionalFormatting sqref="X72:AC72">
    <cfRule type="cellIs" dxfId="216" priority="87" operator="equal">
      <formula>"-"</formula>
    </cfRule>
  </conditionalFormatting>
  <conditionalFormatting sqref="X76:AC76">
    <cfRule type="cellIs" dxfId="215" priority="86" operator="equal">
      <formula>"-"</formula>
    </cfRule>
  </conditionalFormatting>
  <dataValidations count="10">
    <dataValidation type="list" allowBlank="1" showInputMessage="1" showErrorMessage="1" sqref="U77:W77 U9:W9 U21:W21 U30:W30 U39:W39 U48:W48 U65:W65" xr:uid="{00000000-0002-0000-0500-000000000000}">
      <formula1>"-,a,b,c,d,e"</formula1>
    </dataValidation>
    <dataValidation type="list" allowBlank="1" showInputMessage="1" showErrorMessage="1" sqref="U81:W81 U10:W11 U14:W16 U20:W20 U22:W23 U26:W26 U29:W29 U31:W32 U35:W35 U38:W38 U40:W41 U44:W44 U47:W47 U49:W50 U53:W53 U56:W56 U66:W67 U70:W70 U72:W72 U76:W76" xr:uid="{00000000-0002-0000-0500-000001000000}">
      <formula1>"-,a,c,e"</formula1>
    </dataValidation>
    <dataValidation type="list" allowBlank="1" showInputMessage="1" showErrorMessage="1" sqref="U12:W12 U17:W19 U24:W24 U27:W28 U33:W33 U36:W37 U42:W42 U45:W46 U51:W51 U54:W55 U68:W68 U71:W71 U75:W75 U78:W80" xr:uid="{00000000-0002-0000-0500-000002000000}">
      <formula1>"-,a,e"</formula1>
    </dataValidation>
    <dataValidation type="list" allowBlank="1" showInputMessage="1" showErrorMessage="1" sqref="U13:W13 U25:W25 U34:W34 U43:W43 U52:W52 U69:W69 U73:W74" xr:uid="{00000000-0002-0000-0500-000003000000}">
      <formula1>"-,a,c,d,e"</formula1>
    </dataValidation>
    <dataValidation type="list" allowBlank="1" showInputMessage="1" showErrorMessage="1" sqref="AA13:AC13 AA25:AC25 AA34:AC34 AA43:AC43 AA52:AC52 AA69:AC69" xr:uid="{00000000-0002-0000-0500-000004000000}">
      <formula1>"-,1,2,3"</formula1>
    </dataValidation>
    <dataValidation type="list" allowBlank="1" showInputMessage="1" showErrorMessage="1" sqref="AA14:AC14 AA26:AC26 AA35:AC35 AA44:AC44 AA53:AC53 AA70:AC70 AA76:AC76" xr:uid="{00000000-0002-0000-0500-000005000000}">
      <formula1>"-,1,2,3,4,5"</formula1>
    </dataValidation>
    <dataValidation type="list" allowBlank="1" showInputMessage="1" showErrorMessage="1" sqref="X16:Z16" xr:uid="{00000000-0002-0000-0500-000006000000}">
      <formula1>"-,1,2,3,4,5,6,7,8,9"</formula1>
    </dataValidation>
    <dataValidation type="list" allowBlank="1" showInputMessage="1" showErrorMessage="1" sqref="AA16:AC16 AA79:AC79" xr:uid="{00000000-0002-0000-0500-000007000000}">
      <formula1>"-,1,2,3,4"</formula1>
    </dataValidation>
    <dataValidation type="list" allowBlank="1" showInputMessage="1" showErrorMessage="1" sqref="AA77:AC77" xr:uid="{00000000-0002-0000-0500-000008000000}">
      <formula1>"-,1,2"</formula1>
    </dataValidation>
    <dataValidation imeMode="disabled" allowBlank="1" showInputMessage="1" showErrorMessage="1" sqref="R1:V1 R57:V57" xr:uid="{00000000-0002-0000-0500-000009000000}"/>
  </dataValidations>
  <printOptions horizontalCentered="1"/>
  <pageMargins left="0.78740157480314965" right="0.23622047244094491" top="0.78740157480314965" bottom="0.43307086614173229" header="0.51181102362204722" footer="0.19685039370078741"/>
  <pageSetup paperSize="9" fitToHeight="0" orientation="portrait" horizontalDpi="300" verticalDpi="300" r:id="rId1"/>
  <headerFooter alignWithMargins="0"/>
  <rowBreaks count="1" manualBreakCount="1">
    <brk id="56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AG54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+'調書-6-1 (鋼橋)'!AA1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23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7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79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15" t="s">
        <v>143</v>
      </c>
      <c r="B9" s="216"/>
      <c r="C9" s="216"/>
      <c r="D9" s="217"/>
      <c r="E9" s="12"/>
      <c r="I9" s="187"/>
      <c r="J9" s="58" t="s">
        <v>127</v>
      </c>
      <c r="K9" s="58"/>
      <c r="L9" s="58"/>
      <c r="M9" s="16">
        <v>6</v>
      </c>
      <c r="N9" s="17" t="s">
        <v>109</v>
      </c>
      <c r="O9" s="201" t="s">
        <v>106</v>
      </c>
      <c r="P9" s="142"/>
      <c r="Q9" s="142"/>
      <c r="R9" s="142"/>
      <c r="S9" s="142"/>
      <c r="T9" s="142"/>
      <c r="U9" s="202"/>
      <c r="V9" s="202"/>
      <c r="W9" s="202"/>
      <c r="X9" s="202" t="s">
        <v>172</v>
      </c>
      <c r="Y9" s="202"/>
      <c r="Z9" s="202"/>
      <c r="AA9" s="105" t="s">
        <v>53</v>
      </c>
      <c r="AB9" s="200"/>
      <c r="AC9" s="106"/>
      <c r="AD9" s="116"/>
      <c r="AE9" s="116"/>
      <c r="AF9" s="116"/>
      <c r="AG9" s="116"/>
    </row>
    <row r="10" spans="1:33" ht="14.25" customHeight="1" x14ac:dyDescent="0.15">
      <c r="A10" s="218"/>
      <c r="B10" s="219"/>
      <c r="C10" s="219"/>
      <c r="D10" s="220"/>
      <c r="E10" s="14"/>
      <c r="F10" s="226" t="s">
        <v>95</v>
      </c>
      <c r="G10" s="226"/>
      <c r="H10" s="226"/>
      <c r="I10" s="227"/>
      <c r="J10" s="58"/>
      <c r="K10" s="58"/>
      <c r="L10" s="58"/>
      <c r="M10" s="16">
        <v>7</v>
      </c>
      <c r="N10" s="17" t="s">
        <v>109</v>
      </c>
      <c r="O10" s="201" t="s">
        <v>128</v>
      </c>
      <c r="P10" s="142"/>
      <c r="Q10" s="142"/>
      <c r="R10" s="142"/>
      <c r="S10" s="142"/>
      <c r="T10" s="142"/>
      <c r="U10" s="244"/>
      <c r="V10" s="245"/>
      <c r="W10" s="246"/>
      <c r="X10" s="244" t="s">
        <v>53</v>
      </c>
      <c r="Y10" s="245"/>
      <c r="Z10" s="246"/>
      <c r="AA10" s="105" t="s">
        <v>53</v>
      </c>
      <c r="AB10" s="200"/>
      <c r="AC10" s="106"/>
      <c r="AD10" s="116"/>
      <c r="AE10" s="116"/>
      <c r="AF10" s="116"/>
      <c r="AG10" s="116"/>
    </row>
    <row r="11" spans="1:33" ht="14.25" customHeight="1" x14ac:dyDescent="0.15">
      <c r="A11" s="218"/>
      <c r="B11" s="219"/>
      <c r="C11" s="219"/>
      <c r="D11" s="220"/>
      <c r="E11" s="14"/>
      <c r="F11" s="25"/>
      <c r="G11" s="25"/>
      <c r="H11" s="25"/>
      <c r="I11" s="227"/>
      <c r="J11" s="58"/>
      <c r="K11" s="58"/>
      <c r="L11" s="58"/>
      <c r="M11" s="16">
        <v>8</v>
      </c>
      <c r="N11" s="17" t="s">
        <v>109</v>
      </c>
      <c r="O11" s="201" t="s">
        <v>144</v>
      </c>
      <c r="P11" s="142"/>
      <c r="Q11" s="142"/>
      <c r="R11" s="142"/>
      <c r="S11" s="142"/>
      <c r="T11" s="142"/>
      <c r="U11" s="244"/>
      <c r="V11" s="245"/>
      <c r="W11" s="246"/>
      <c r="X11" s="244" t="s">
        <v>53</v>
      </c>
      <c r="Y11" s="245"/>
      <c r="Z11" s="246"/>
      <c r="AA11" s="105" t="s">
        <v>53</v>
      </c>
      <c r="AB11" s="200"/>
      <c r="AC11" s="106"/>
      <c r="AD11" s="116"/>
      <c r="AE11" s="116"/>
      <c r="AF11" s="116"/>
      <c r="AG11" s="116"/>
    </row>
    <row r="12" spans="1:33" ht="14.25" customHeight="1" x14ac:dyDescent="0.15">
      <c r="A12" s="218"/>
      <c r="B12" s="219"/>
      <c r="C12" s="219"/>
      <c r="D12" s="220"/>
      <c r="E12" s="14"/>
      <c r="F12" s="226" t="s">
        <v>138</v>
      </c>
      <c r="G12" s="226"/>
      <c r="H12" s="226"/>
      <c r="I12" s="227"/>
      <c r="J12" s="58"/>
      <c r="K12" s="58"/>
      <c r="L12" s="58"/>
      <c r="M12" s="16">
        <v>10</v>
      </c>
      <c r="N12" s="17" t="s">
        <v>109</v>
      </c>
      <c r="O12" s="201" t="s">
        <v>118</v>
      </c>
      <c r="P12" s="142"/>
      <c r="Q12" s="142"/>
      <c r="R12" s="142"/>
      <c r="S12" s="142"/>
      <c r="T12" s="142"/>
      <c r="U12" s="202"/>
      <c r="V12" s="202"/>
      <c r="W12" s="202"/>
      <c r="X12" s="203" t="s">
        <v>53</v>
      </c>
      <c r="Y12" s="203"/>
      <c r="Z12" s="203"/>
      <c r="AA12" s="67" t="s">
        <v>172</v>
      </c>
      <c r="AB12" s="67"/>
      <c r="AC12" s="67"/>
      <c r="AD12" s="116"/>
      <c r="AE12" s="116"/>
      <c r="AF12" s="116"/>
      <c r="AG12" s="116"/>
    </row>
    <row r="13" spans="1:33" ht="14.25" customHeight="1" x14ac:dyDescent="0.15">
      <c r="A13" s="218"/>
      <c r="B13" s="219"/>
      <c r="C13" s="219"/>
      <c r="D13" s="220"/>
      <c r="E13" s="14"/>
      <c r="F13" s="25"/>
      <c r="G13" s="25"/>
      <c r="H13" s="25"/>
      <c r="I13" s="227"/>
      <c r="J13" s="58"/>
      <c r="K13" s="58"/>
      <c r="L13" s="58"/>
      <c r="M13" s="16">
        <v>12</v>
      </c>
      <c r="N13" s="17" t="s">
        <v>109</v>
      </c>
      <c r="O13" s="201" t="s">
        <v>105</v>
      </c>
      <c r="P13" s="142"/>
      <c r="Q13" s="142"/>
      <c r="R13" s="142"/>
      <c r="S13" s="142"/>
      <c r="T13" s="142"/>
      <c r="U13" s="202"/>
      <c r="V13" s="202"/>
      <c r="W13" s="202"/>
      <c r="X13" s="244" t="s">
        <v>53</v>
      </c>
      <c r="Y13" s="245"/>
      <c r="Z13" s="246"/>
      <c r="AA13" s="105" t="s">
        <v>53</v>
      </c>
      <c r="AB13" s="200"/>
      <c r="AC13" s="106"/>
      <c r="AD13" s="116"/>
      <c r="AE13" s="116"/>
      <c r="AF13" s="116"/>
      <c r="AG13" s="116"/>
    </row>
    <row r="14" spans="1:33" ht="14.25" customHeight="1" x14ac:dyDescent="0.15">
      <c r="A14" s="218"/>
      <c r="B14" s="219"/>
      <c r="C14" s="219"/>
      <c r="D14" s="220"/>
      <c r="E14" s="14"/>
      <c r="F14" s="226" t="s">
        <v>139</v>
      </c>
      <c r="G14" s="226"/>
      <c r="H14" s="226"/>
      <c r="I14" s="227"/>
      <c r="J14" s="58"/>
      <c r="K14" s="58"/>
      <c r="L14" s="58"/>
      <c r="M14" s="16">
        <v>13</v>
      </c>
      <c r="N14" s="17" t="s">
        <v>109</v>
      </c>
      <c r="O14" s="201" t="s">
        <v>117</v>
      </c>
      <c r="P14" s="142"/>
      <c r="Q14" s="142"/>
      <c r="R14" s="142"/>
      <c r="S14" s="142"/>
      <c r="T14" s="142"/>
      <c r="U14" s="202"/>
      <c r="V14" s="202"/>
      <c r="W14" s="202"/>
      <c r="X14" s="203" t="s">
        <v>53</v>
      </c>
      <c r="Y14" s="203"/>
      <c r="Z14" s="203"/>
      <c r="AA14" s="203" t="s">
        <v>53</v>
      </c>
      <c r="AB14" s="203"/>
      <c r="AC14" s="203"/>
      <c r="AD14" s="116"/>
      <c r="AE14" s="116"/>
      <c r="AF14" s="116"/>
      <c r="AG14" s="116"/>
    </row>
    <row r="15" spans="1:33" ht="14.25" customHeight="1" x14ac:dyDescent="0.15">
      <c r="A15" s="218"/>
      <c r="B15" s="219"/>
      <c r="C15" s="219"/>
      <c r="D15" s="220"/>
      <c r="E15" s="14"/>
      <c r="F15" s="226"/>
      <c r="G15" s="226"/>
      <c r="H15" s="226"/>
      <c r="I15" s="227"/>
      <c r="J15" s="58"/>
      <c r="K15" s="58"/>
      <c r="L15" s="58"/>
      <c r="M15" s="16">
        <v>18</v>
      </c>
      <c r="N15" s="17" t="s">
        <v>109</v>
      </c>
      <c r="O15" s="201" t="s">
        <v>119</v>
      </c>
      <c r="P15" s="142"/>
      <c r="Q15" s="142"/>
      <c r="R15" s="142"/>
      <c r="S15" s="142"/>
      <c r="T15" s="142"/>
      <c r="U15" s="202"/>
      <c r="V15" s="202"/>
      <c r="W15" s="202"/>
      <c r="X15" s="202" t="s">
        <v>172</v>
      </c>
      <c r="Y15" s="202"/>
      <c r="Z15" s="202"/>
      <c r="AA15" s="202" t="s">
        <v>172</v>
      </c>
      <c r="AB15" s="202"/>
      <c r="AC15" s="202"/>
      <c r="AD15" s="116"/>
      <c r="AE15" s="116"/>
      <c r="AF15" s="116"/>
      <c r="AG15" s="116"/>
    </row>
    <row r="16" spans="1:33" ht="14.25" customHeight="1" x14ac:dyDescent="0.15">
      <c r="A16" s="218"/>
      <c r="B16" s="219"/>
      <c r="C16" s="219"/>
      <c r="D16" s="220"/>
      <c r="E16" s="14"/>
      <c r="F16" s="226" t="s">
        <v>140</v>
      </c>
      <c r="G16" s="226"/>
      <c r="H16" s="226"/>
      <c r="I16" s="227"/>
      <c r="J16" s="58"/>
      <c r="K16" s="58"/>
      <c r="L16" s="58"/>
      <c r="M16" s="16">
        <v>19</v>
      </c>
      <c r="N16" s="17" t="s">
        <v>109</v>
      </c>
      <c r="O16" s="201" t="s">
        <v>133</v>
      </c>
      <c r="P16" s="142"/>
      <c r="Q16" s="142"/>
      <c r="R16" s="142"/>
      <c r="S16" s="142"/>
      <c r="T16" s="142"/>
      <c r="U16" s="202"/>
      <c r="V16" s="202"/>
      <c r="W16" s="202"/>
      <c r="X16" s="244" t="s">
        <v>53</v>
      </c>
      <c r="Y16" s="245"/>
      <c r="Z16" s="246"/>
      <c r="AA16" s="105" t="s">
        <v>172</v>
      </c>
      <c r="AB16" s="200"/>
      <c r="AC16" s="106"/>
      <c r="AD16" s="116"/>
      <c r="AE16" s="116"/>
      <c r="AF16" s="116"/>
      <c r="AG16" s="116"/>
    </row>
    <row r="17" spans="1:33" ht="14.25" customHeight="1" x14ac:dyDescent="0.15">
      <c r="A17" s="218"/>
      <c r="B17" s="219"/>
      <c r="C17" s="219"/>
      <c r="D17" s="220"/>
      <c r="E17" s="14"/>
      <c r="F17" s="226"/>
      <c r="G17" s="226"/>
      <c r="H17" s="226"/>
      <c r="I17" s="227"/>
      <c r="J17" s="58"/>
      <c r="K17" s="58"/>
      <c r="L17" s="58"/>
      <c r="M17" s="16">
        <v>21</v>
      </c>
      <c r="N17" s="17" t="s">
        <v>109</v>
      </c>
      <c r="O17" s="231" t="s">
        <v>121</v>
      </c>
      <c r="P17" s="231"/>
      <c r="Q17" s="231"/>
      <c r="R17" s="231"/>
      <c r="S17" s="231"/>
      <c r="T17" s="201"/>
      <c r="U17" s="202"/>
      <c r="V17" s="202"/>
      <c r="W17" s="202"/>
      <c r="X17" s="203" t="s">
        <v>53</v>
      </c>
      <c r="Y17" s="203"/>
      <c r="Z17" s="203"/>
      <c r="AA17" s="203" t="s">
        <v>53</v>
      </c>
      <c r="AB17" s="203"/>
      <c r="AC17" s="203"/>
      <c r="AD17" s="116"/>
      <c r="AE17" s="116"/>
      <c r="AF17" s="116"/>
      <c r="AG17" s="116"/>
    </row>
    <row r="18" spans="1:33" ht="14.25" customHeight="1" x14ac:dyDescent="0.15">
      <c r="A18" s="218"/>
      <c r="B18" s="219"/>
      <c r="C18" s="219"/>
      <c r="D18" s="220"/>
      <c r="E18" s="14"/>
      <c r="F18" s="226"/>
      <c r="G18" s="226"/>
      <c r="H18" s="226"/>
      <c r="I18" s="227"/>
      <c r="J18" s="58"/>
      <c r="K18" s="58"/>
      <c r="L18" s="58"/>
      <c r="M18" s="16">
        <v>22</v>
      </c>
      <c r="N18" s="17" t="s">
        <v>109</v>
      </c>
      <c r="O18" s="231" t="s">
        <v>122</v>
      </c>
      <c r="P18" s="231"/>
      <c r="Q18" s="231"/>
      <c r="R18" s="231"/>
      <c r="S18" s="231"/>
      <c r="T18" s="201"/>
      <c r="U18" s="202"/>
      <c r="V18" s="202"/>
      <c r="W18" s="202"/>
      <c r="X18" s="203" t="s">
        <v>53</v>
      </c>
      <c r="Y18" s="203"/>
      <c r="Z18" s="203"/>
      <c r="AA18" s="203" t="s">
        <v>53</v>
      </c>
      <c r="AB18" s="203"/>
      <c r="AC18" s="203"/>
      <c r="AD18" s="116"/>
      <c r="AE18" s="116"/>
      <c r="AF18" s="116"/>
      <c r="AG18" s="116"/>
    </row>
    <row r="19" spans="1:33" ht="14.25" customHeight="1" x14ac:dyDescent="0.15">
      <c r="A19" s="218"/>
      <c r="B19" s="219"/>
      <c r="C19" s="219"/>
      <c r="D19" s="220"/>
      <c r="E19" s="13"/>
      <c r="F19" s="229"/>
      <c r="G19" s="229"/>
      <c r="H19" s="229"/>
      <c r="I19" s="230"/>
      <c r="J19" s="58"/>
      <c r="K19" s="58"/>
      <c r="L19" s="58"/>
      <c r="M19" s="16">
        <v>23</v>
      </c>
      <c r="N19" s="17" t="s">
        <v>109</v>
      </c>
      <c r="O19" s="201" t="s">
        <v>123</v>
      </c>
      <c r="P19" s="142"/>
      <c r="Q19" s="142"/>
      <c r="R19" s="142"/>
      <c r="S19" s="142"/>
      <c r="T19" s="142"/>
      <c r="U19" s="202"/>
      <c r="V19" s="202"/>
      <c r="W19" s="202"/>
      <c r="X19" s="203" t="s">
        <v>53</v>
      </c>
      <c r="Y19" s="203"/>
      <c r="Z19" s="203"/>
      <c r="AA19" s="203" t="s">
        <v>53</v>
      </c>
      <c r="AB19" s="203"/>
      <c r="AC19" s="203"/>
      <c r="AD19" s="116"/>
      <c r="AE19" s="116"/>
      <c r="AF19" s="116"/>
      <c r="AG19" s="116"/>
    </row>
    <row r="20" spans="1:33" ht="14.25" customHeight="1" x14ac:dyDescent="0.15">
      <c r="A20" s="218"/>
      <c r="B20" s="219"/>
      <c r="C20" s="219"/>
      <c r="D20" s="220"/>
      <c r="E20" s="117" t="s">
        <v>56</v>
      </c>
      <c r="F20" s="186"/>
      <c r="G20" s="186"/>
      <c r="H20" s="186"/>
      <c r="I20" s="187"/>
      <c r="J20" s="117" t="s">
        <v>127</v>
      </c>
      <c r="K20" s="186"/>
      <c r="L20" s="187"/>
      <c r="M20" s="16">
        <v>6</v>
      </c>
      <c r="N20" s="17" t="s">
        <v>109</v>
      </c>
      <c r="O20" s="201" t="s">
        <v>106</v>
      </c>
      <c r="P20" s="142"/>
      <c r="Q20" s="142"/>
      <c r="R20" s="142"/>
      <c r="S20" s="142"/>
      <c r="T20" s="142"/>
      <c r="U20" s="202"/>
      <c r="V20" s="202"/>
      <c r="W20" s="202"/>
      <c r="X20" s="202" t="s">
        <v>172</v>
      </c>
      <c r="Y20" s="202"/>
      <c r="Z20" s="202"/>
      <c r="AA20" s="105" t="s">
        <v>53</v>
      </c>
      <c r="AB20" s="200"/>
      <c r="AC20" s="106"/>
      <c r="AD20" s="238"/>
      <c r="AE20" s="239"/>
      <c r="AF20" s="239"/>
      <c r="AG20" s="240"/>
    </row>
    <row r="21" spans="1:33" ht="14.25" customHeight="1" x14ac:dyDescent="0.15">
      <c r="A21" s="218"/>
      <c r="B21" s="219"/>
      <c r="C21" s="219"/>
      <c r="D21" s="220"/>
      <c r="E21" s="225"/>
      <c r="F21" s="226"/>
      <c r="G21" s="226"/>
      <c r="H21" s="226"/>
      <c r="I21" s="227"/>
      <c r="J21" s="225"/>
      <c r="K21" s="226"/>
      <c r="L21" s="227"/>
      <c r="M21" s="16">
        <v>7</v>
      </c>
      <c r="N21" s="17" t="s">
        <v>109</v>
      </c>
      <c r="O21" s="201" t="s">
        <v>128</v>
      </c>
      <c r="P21" s="142"/>
      <c r="Q21" s="142"/>
      <c r="R21" s="142"/>
      <c r="S21" s="142"/>
      <c r="T21" s="142"/>
      <c r="U21" s="244"/>
      <c r="V21" s="245"/>
      <c r="W21" s="246"/>
      <c r="X21" s="244" t="s">
        <v>53</v>
      </c>
      <c r="Y21" s="245"/>
      <c r="Z21" s="246"/>
      <c r="AA21" s="105" t="s">
        <v>53</v>
      </c>
      <c r="AB21" s="200"/>
      <c r="AC21" s="106"/>
      <c r="AD21" s="238"/>
      <c r="AE21" s="239"/>
      <c r="AF21" s="239"/>
      <c r="AG21" s="240"/>
    </row>
    <row r="22" spans="1:33" ht="14.25" customHeight="1" x14ac:dyDescent="0.15">
      <c r="A22" s="218"/>
      <c r="B22" s="219"/>
      <c r="C22" s="219"/>
      <c r="D22" s="220"/>
      <c r="E22" s="225"/>
      <c r="F22" s="226"/>
      <c r="G22" s="226"/>
      <c r="H22" s="226"/>
      <c r="I22" s="227"/>
      <c r="J22" s="225"/>
      <c r="K22" s="226"/>
      <c r="L22" s="227"/>
      <c r="M22" s="16">
        <v>8</v>
      </c>
      <c r="N22" s="17" t="s">
        <v>109</v>
      </c>
      <c r="O22" s="201" t="s">
        <v>144</v>
      </c>
      <c r="P22" s="142"/>
      <c r="Q22" s="142"/>
      <c r="R22" s="142"/>
      <c r="S22" s="142"/>
      <c r="T22" s="142"/>
      <c r="U22" s="244"/>
      <c r="V22" s="245"/>
      <c r="W22" s="246"/>
      <c r="X22" s="244" t="s">
        <v>53</v>
      </c>
      <c r="Y22" s="245"/>
      <c r="Z22" s="246"/>
      <c r="AA22" s="105" t="s">
        <v>53</v>
      </c>
      <c r="AB22" s="200"/>
      <c r="AC22" s="106"/>
      <c r="AD22" s="238"/>
      <c r="AE22" s="239"/>
      <c r="AF22" s="239"/>
      <c r="AG22" s="240"/>
    </row>
    <row r="23" spans="1:33" ht="14.25" customHeight="1" x14ac:dyDescent="0.15">
      <c r="A23" s="218"/>
      <c r="B23" s="219"/>
      <c r="C23" s="219"/>
      <c r="D23" s="220"/>
      <c r="E23" s="225"/>
      <c r="F23" s="226"/>
      <c r="G23" s="226"/>
      <c r="H23" s="226"/>
      <c r="I23" s="227"/>
      <c r="J23" s="225"/>
      <c r="K23" s="226"/>
      <c r="L23" s="227"/>
      <c r="M23" s="16">
        <v>10</v>
      </c>
      <c r="N23" s="17" t="s">
        <v>109</v>
      </c>
      <c r="O23" s="201" t="s">
        <v>118</v>
      </c>
      <c r="P23" s="142"/>
      <c r="Q23" s="142"/>
      <c r="R23" s="142"/>
      <c r="S23" s="142"/>
      <c r="T23" s="142"/>
      <c r="U23" s="202"/>
      <c r="V23" s="202"/>
      <c r="W23" s="202"/>
      <c r="X23" s="203" t="s">
        <v>53</v>
      </c>
      <c r="Y23" s="203"/>
      <c r="Z23" s="203"/>
      <c r="AA23" s="67" t="s">
        <v>172</v>
      </c>
      <c r="AB23" s="67"/>
      <c r="AC23" s="67"/>
      <c r="AD23" s="238"/>
      <c r="AE23" s="239"/>
      <c r="AF23" s="239"/>
      <c r="AG23" s="240"/>
    </row>
    <row r="24" spans="1:33" ht="14.25" customHeight="1" x14ac:dyDescent="0.15">
      <c r="A24" s="218"/>
      <c r="B24" s="219"/>
      <c r="C24" s="219"/>
      <c r="D24" s="220"/>
      <c r="E24" s="225"/>
      <c r="F24" s="226"/>
      <c r="G24" s="226"/>
      <c r="H24" s="226"/>
      <c r="I24" s="227"/>
      <c r="J24" s="225"/>
      <c r="K24" s="226"/>
      <c r="L24" s="227"/>
      <c r="M24" s="16">
        <v>12</v>
      </c>
      <c r="N24" s="17" t="s">
        <v>109</v>
      </c>
      <c r="O24" s="201" t="s">
        <v>105</v>
      </c>
      <c r="P24" s="142"/>
      <c r="Q24" s="142"/>
      <c r="R24" s="142"/>
      <c r="S24" s="142"/>
      <c r="T24" s="142"/>
      <c r="U24" s="202"/>
      <c r="V24" s="202"/>
      <c r="W24" s="202"/>
      <c r="X24" s="244" t="s">
        <v>53</v>
      </c>
      <c r="Y24" s="245"/>
      <c r="Z24" s="246"/>
      <c r="AA24" s="105" t="s">
        <v>53</v>
      </c>
      <c r="AB24" s="200"/>
      <c r="AC24" s="106"/>
      <c r="AD24" s="238"/>
      <c r="AE24" s="239"/>
      <c r="AF24" s="239"/>
      <c r="AG24" s="240"/>
    </row>
    <row r="25" spans="1:33" ht="14.25" customHeight="1" x14ac:dyDescent="0.15">
      <c r="A25" s="218"/>
      <c r="B25" s="219"/>
      <c r="C25" s="219"/>
      <c r="D25" s="220"/>
      <c r="E25" s="225"/>
      <c r="F25" s="226"/>
      <c r="G25" s="226"/>
      <c r="H25" s="226"/>
      <c r="I25" s="227"/>
      <c r="J25" s="225"/>
      <c r="K25" s="226"/>
      <c r="L25" s="227"/>
      <c r="M25" s="16">
        <v>18</v>
      </c>
      <c r="N25" s="17" t="s">
        <v>109</v>
      </c>
      <c r="O25" s="201" t="s">
        <v>119</v>
      </c>
      <c r="P25" s="142"/>
      <c r="Q25" s="142"/>
      <c r="R25" s="142"/>
      <c r="S25" s="142"/>
      <c r="T25" s="142"/>
      <c r="U25" s="202"/>
      <c r="V25" s="202"/>
      <c r="W25" s="202"/>
      <c r="X25" s="202" t="s">
        <v>172</v>
      </c>
      <c r="Y25" s="202"/>
      <c r="Z25" s="202"/>
      <c r="AA25" s="202" t="s">
        <v>172</v>
      </c>
      <c r="AB25" s="202"/>
      <c r="AC25" s="202"/>
      <c r="AD25" s="238"/>
      <c r="AE25" s="239"/>
      <c r="AF25" s="239"/>
      <c r="AG25" s="240"/>
    </row>
    <row r="26" spans="1:33" ht="14.25" customHeight="1" x14ac:dyDescent="0.15">
      <c r="A26" s="218"/>
      <c r="B26" s="219"/>
      <c r="C26" s="219"/>
      <c r="D26" s="220"/>
      <c r="E26" s="225"/>
      <c r="F26" s="226"/>
      <c r="G26" s="226"/>
      <c r="H26" s="226"/>
      <c r="I26" s="227"/>
      <c r="J26" s="225"/>
      <c r="K26" s="226"/>
      <c r="L26" s="227"/>
      <c r="M26" s="16">
        <v>19</v>
      </c>
      <c r="N26" s="17" t="s">
        <v>109</v>
      </c>
      <c r="O26" s="201" t="s">
        <v>133</v>
      </c>
      <c r="P26" s="142"/>
      <c r="Q26" s="142"/>
      <c r="R26" s="142"/>
      <c r="S26" s="142"/>
      <c r="T26" s="142"/>
      <c r="U26" s="202"/>
      <c r="V26" s="202"/>
      <c r="W26" s="202"/>
      <c r="X26" s="244" t="s">
        <v>53</v>
      </c>
      <c r="Y26" s="245"/>
      <c r="Z26" s="246"/>
      <c r="AA26" s="105" t="s">
        <v>172</v>
      </c>
      <c r="AB26" s="200"/>
      <c r="AC26" s="106"/>
      <c r="AD26" s="238"/>
      <c r="AE26" s="239"/>
      <c r="AF26" s="239"/>
      <c r="AG26" s="240"/>
    </row>
    <row r="27" spans="1:33" ht="14.25" customHeight="1" x14ac:dyDescent="0.15">
      <c r="A27" s="218"/>
      <c r="B27" s="219"/>
      <c r="C27" s="219"/>
      <c r="D27" s="220"/>
      <c r="E27" s="225"/>
      <c r="F27" s="226"/>
      <c r="G27" s="226"/>
      <c r="H27" s="226"/>
      <c r="I27" s="227"/>
      <c r="J27" s="225"/>
      <c r="K27" s="226"/>
      <c r="L27" s="227"/>
      <c r="M27" s="16">
        <v>21</v>
      </c>
      <c r="N27" s="17" t="s">
        <v>109</v>
      </c>
      <c r="O27" s="231" t="s">
        <v>121</v>
      </c>
      <c r="P27" s="231"/>
      <c r="Q27" s="231"/>
      <c r="R27" s="231"/>
      <c r="S27" s="231"/>
      <c r="T27" s="201"/>
      <c r="U27" s="202"/>
      <c r="V27" s="202"/>
      <c r="W27" s="202"/>
      <c r="X27" s="203" t="s">
        <v>53</v>
      </c>
      <c r="Y27" s="203"/>
      <c r="Z27" s="203"/>
      <c r="AA27" s="203" t="s">
        <v>53</v>
      </c>
      <c r="AB27" s="203"/>
      <c r="AC27" s="203"/>
      <c r="AD27" s="238"/>
      <c r="AE27" s="239"/>
      <c r="AF27" s="239"/>
      <c r="AG27" s="240"/>
    </row>
    <row r="28" spans="1:33" ht="14.25" customHeight="1" x14ac:dyDescent="0.15">
      <c r="A28" s="218"/>
      <c r="B28" s="219"/>
      <c r="C28" s="219"/>
      <c r="D28" s="220"/>
      <c r="E28" s="228"/>
      <c r="F28" s="229"/>
      <c r="G28" s="229"/>
      <c r="H28" s="229"/>
      <c r="I28" s="230"/>
      <c r="J28" s="228"/>
      <c r="K28" s="229"/>
      <c r="L28" s="230"/>
      <c r="M28" s="16">
        <v>23</v>
      </c>
      <c r="N28" s="17" t="s">
        <v>109</v>
      </c>
      <c r="O28" s="231" t="s">
        <v>123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238"/>
      <c r="AE28" s="239"/>
      <c r="AF28" s="239"/>
      <c r="AG28" s="240"/>
    </row>
    <row r="29" spans="1:33" ht="14.25" customHeight="1" x14ac:dyDescent="0.15">
      <c r="A29" s="218"/>
      <c r="B29" s="219"/>
      <c r="C29" s="219"/>
      <c r="D29" s="220"/>
      <c r="E29" s="117" t="s">
        <v>58</v>
      </c>
      <c r="F29" s="186"/>
      <c r="G29" s="186"/>
      <c r="H29" s="186"/>
      <c r="I29" s="187"/>
      <c r="J29" s="209" t="s">
        <v>127</v>
      </c>
      <c r="K29" s="210"/>
      <c r="L29" s="211"/>
      <c r="M29" s="18">
        <v>7</v>
      </c>
      <c r="N29" s="19" t="s">
        <v>109</v>
      </c>
      <c r="O29" s="232" t="s">
        <v>128</v>
      </c>
      <c r="P29" s="232"/>
      <c r="Q29" s="232"/>
      <c r="R29" s="232"/>
      <c r="S29" s="232"/>
      <c r="T29" s="233"/>
      <c r="U29" s="244"/>
      <c r="V29" s="245"/>
      <c r="W29" s="246"/>
      <c r="X29" s="244" t="s">
        <v>53</v>
      </c>
      <c r="Y29" s="245"/>
      <c r="Z29" s="246"/>
      <c r="AA29" s="105" t="s">
        <v>53</v>
      </c>
      <c r="AB29" s="200"/>
      <c r="AC29" s="106"/>
      <c r="AD29" s="241"/>
      <c r="AE29" s="242"/>
      <c r="AF29" s="242"/>
      <c r="AG29" s="243"/>
    </row>
    <row r="30" spans="1:33" ht="14.25" customHeight="1" x14ac:dyDescent="0.15">
      <c r="A30" s="218"/>
      <c r="B30" s="219"/>
      <c r="C30" s="219"/>
      <c r="D30" s="220"/>
      <c r="E30" s="225"/>
      <c r="F30" s="226"/>
      <c r="G30" s="226"/>
      <c r="H30" s="226"/>
      <c r="I30" s="227"/>
      <c r="J30" s="234"/>
      <c r="K30" s="235"/>
      <c r="L30" s="236"/>
      <c r="M30" s="18">
        <v>8</v>
      </c>
      <c r="N30" s="19" t="s">
        <v>109</v>
      </c>
      <c r="O30" s="232" t="s">
        <v>129</v>
      </c>
      <c r="P30" s="232"/>
      <c r="Q30" s="232"/>
      <c r="R30" s="232"/>
      <c r="S30" s="232"/>
      <c r="T30" s="233"/>
      <c r="U30" s="244"/>
      <c r="V30" s="245"/>
      <c r="W30" s="246"/>
      <c r="X30" s="244" t="s">
        <v>53</v>
      </c>
      <c r="Y30" s="245"/>
      <c r="Z30" s="246"/>
      <c r="AA30" s="105" t="s">
        <v>53</v>
      </c>
      <c r="AB30" s="200"/>
      <c r="AC30" s="106"/>
      <c r="AD30" s="241"/>
      <c r="AE30" s="242"/>
      <c r="AF30" s="242"/>
      <c r="AG30" s="243"/>
    </row>
    <row r="31" spans="1:33" ht="14.25" customHeight="1" x14ac:dyDescent="0.15">
      <c r="A31" s="218"/>
      <c r="B31" s="219"/>
      <c r="C31" s="219"/>
      <c r="D31" s="220"/>
      <c r="E31" s="225"/>
      <c r="F31" s="226"/>
      <c r="G31" s="226"/>
      <c r="H31" s="226"/>
      <c r="I31" s="227"/>
      <c r="J31" s="234"/>
      <c r="K31" s="235"/>
      <c r="L31" s="236"/>
      <c r="M31" s="18">
        <v>9</v>
      </c>
      <c r="N31" s="19" t="s">
        <v>109</v>
      </c>
      <c r="O31" s="232" t="s">
        <v>130</v>
      </c>
      <c r="P31" s="232"/>
      <c r="Q31" s="232"/>
      <c r="R31" s="232"/>
      <c r="S31" s="232"/>
      <c r="T31" s="233"/>
      <c r="U31" s="202"/>
      <c r="V31" s="202"/>
      <c r="W31" s="202"/>
      <c r="X31" s="244" t="s">
        <v>53</v>
      </c>
      <c r="Y31" s="245"/>
      <c r="Z31" s="246"/>
      <c r="AA31" s="105" t="s">
        <v>53</v>
      </c>
      <c r="AB31" s="200"/>
      <c r="AC31" s="106"/>
      <c r="AD31" s="241"/>
      <c r="AE31" s="242"/>
      <c r="AF31" s="242"/>
      <c r="AG31" s="243"/>
    </row>
    <row r="32" spans="1:33" ht="14.25" customHeight="1" x14ac:dyDescent="0.15">
      <c r="A32" s="218"/>
      <c r="B32" s="219"/>
      <c r="C32" s="219"/>
      <c r="D32" s="220"/>
      <c r="E32" s="225"/>
      <c r="F32" s="226"/>
      <c r="G32" s="226"/>
      <c r="H32" s="226"/>
      <c r="I32" s="227"/>
      <c r="J32" s="234"/>
      <c r="K32" s="235"/>
      <c r="L32" s="236"/>
      <c r="M32" s="18">
        <v>10</v>
      </c>
      <c r="N32" s="19" t="s">
        <v>109</v>
      </c>
      <c r="O32" s="232" t="s">
        <v>118</v>
      </c>
      <c r="P32" s="232"/>
      <c r="Q32" s="232"/>
      <c r="R32" s="232"/>
      <c r="S32" s="232"/>
      <c r="T32" s="233"/>
      <c r="U32" s="202"/>
      <c r="V32" s="202"/>
      <c r="W32" s="202"/>
      <c r="X32" s="203" t="s">
        <v>53</v>
      </c>
      <c r="Y32" s="203"/>
      <c r="Z32" s="203"/>
      <c r="AA32" s="67" t="s">
        <v>172</v>
      </c>
      <c r="AB32" s="67"/>
      <c r="AC32" s="67"/>
      <c r="AD32" s="241"/>
      <c r="AE32" s="242"/>
      <c r="AF32" s="242"/>
      <c r="AG32" s="243"/>
    </row>
    <row r="33" spans="1:33" ht="14.25" customHeight="1" x14ac:dyDescent="0.15">
      <c r="A33" s="218"/>
      <c r="B33" s="219"/>
      <c r="C33" s="219"/>
      <c r="D33" s="220"/>
      <c r="E33" s="225"/>
      <c r="F33" s="226"/>
      <c r="G33" s="226"/>
      <c r="H33" s="226"/>
      <c r="I33" s="227"/>
      <c r="J33" s="234"/>
      <c r="K33" s="235"/>
      <c r="L33" s="236"/>
      <c r="M33" s="18">
        <v>11</v>
      </c>
      <c r="N33" s="19" t="s">
        <v>109</v>
      </c>
      <c r="O33" s="232" t="s">
        <v>131</v>
      </c>
      <c r="P33" s="232"/>
      <c r="Q33" s="232"/>
      <c r="R33" s="232"/>
      <c r="S33" s="232"/>
      <c r="T33" s="233"/>
      <c r="U33" s="202"/>
      <c r="V33" s="202"/>
      <c r="W33" s="202"/>
      <c r="X33" s="244" t="s">
        <v>53</v>
      </c>
      <c r="Y33" s="245"/>
      <c r="Z33" s="246"/>
      <c r="AA33" s="105" t="s">
        <v>172</v>
      </c>
      <c r="AB33" s="200"/>
      <c r="AC33" s="106"/>
      <c r="AD33" s="241"/>
      <c r="AE33" s="242"/>
      <c r="AF33" s="242"/>
      <c r="AG33" s="243"/>
    </row>
    <row r="34" spans="1:33" ht="14.25" customHeight="1" x14ac:dyDescent="0.15">
      <c r="A34" s="218"/>
      <c r="B34" s="219"/>
      <c r="C34" s="219"/>
      <c r="D34" s="220"/>
      <c r="E34" s="225"/>
      <c r="F34" s="226"/>
      <c r="G34" s="226"/>
      <c r="H34" s="226"/>
      <c r="I34" s="227"/>
      <c r="J34" s="234"/>
      <c r="K34" s="235"/>
      <c r="L34" s="236"/>
      <c r="M34" s="18">
        <v>12</v>
      </c>
      <c r="N34" s="19" t="s">
        <v>109</v>
      </c>
      <c r="O34" s="232" t="s">
        <v>105</v>
      </c>
      <c r="P34" s="232"/>
      <c r="Q34" s="232"/>
      <c r="R34" s="232"/>
      <c r="S34" s="232"/>
      <c r="T34" s="233"/>
      <c r="U34" s="202"/>
      <c r="V34" s="202"/>
      <c r="W34" s="202"/>
      <c r="X34" s="244" t="s">
        <v>53</v>
      </c>
      <c r="Y34" s="245"/>
      <c r="Z34" s="246"/>
      <c r="AA34" s="105" t="s">
        <v>53</v>
      </c>
      <c r="AB34" s="200"/>
      <c r="AC34" s="106"/>
      <c r="AD34" s="241"/>
      <c r="AE34" s="242"/>
      <c r="AF34" s="242"/>
      <c r="AG34" s="243"/>
    </row>
    <row r="35" spans="1:33" ht="14.25" customHeight="1" x14ac:dyDescent="0.15">
      <c r="A35" s="218"/>
      <c r="B35" s="219"/>
      <c r="C35" s="219"/>
      <c r="D35" s="220"/>
      <c r="E35" s="225"/>
      <c r="F35" s="226"/>
      <c r="G35" s="226"/>
      <c r="H35" s="226"/>
      <c r="I35" s="227"/>
      <c r="J35" s="234"/>
      <c r="K35" s="235"/>
      <c r="L35" s="236"/>
      <c r="M35" s="18">
        <v>19</v>
      </c>
      <c r="N35" s="19" t="s">
        <v>109</v>
      </c>
      <c r="O35" s="232" t="s">
        <v>133</v>
      </c>
      <c r="P35" s="232"/>
      <c r="Q35" s="232"/>
      <c r="R35" s="232"/>
      <c r="S35" s="232"/>
      <c r="T35" s="233"/>
      <c r="U35" s="202"/>
      <c r="V35" s="202"/>
      <c r="W35" s="202"/>
      <c r="X35" s="244" t="s">
        <v>53</v>
      </c>
      <c r="Y35" s="245"/>
      <c r="Z35" s="246"/>
      <c r="AA35" s="105" t="s">
        <v>172</v>
      </c>
      <c r="AB35" s="200"/>
      <c r="AC35" s="106"/>
      <c r="AD35" s="241"/>
      <c r="AE35" s="242"/>
      <c r="AF35" s="242"/>
      <c r="AG35" s="243"/>
    </row>
    <row r="36" spans="1:33" ht="14.25" customHeight="1" x14ac:dyDescent="0.15">
      <c r="A36" s="218"/>
      <c r="B36" s="219"/>
      <c r="C36" s="219"/>
      <c r="D36" s="220"/>
      <c r="E36" s="225"/>
      <c r="F36" s="226"/>
      <c r="G36" s="226"/>
      <c r="H36" s="226"/>
      <c r="I36" s="227"/>
      <c r="J36" s="234"/>
      <c r="K36" s="235"/>
      <c r="L36" s="236"/>
      <c r="M36" s="18">
        <v>20</v>
      </c>
      <c r="N36" s="19" t="s">
        <v>109</v>
      </c>
      <c r="O36" s="232" t="s">
        <v>120</v>
      </c>
      <c r="P36" s="232"/>
      <c r="Q36" s="232"/>
      <c r="R36" s="232"/>
      <c r="S36" s="232"/>
      <c r="T36" s="233"/>
      <c r="U36" s="202"/>
      <c r="V36" s="202"/>
      <c r="W36" s="202"/>
      <c r="X36" s="203" t="s">
        <v>53</v>
      </c>
      <c r="Y36" s="203"/>
      <c r="Z36" s="203"/>
      <c r="AA36" s="203" t="s">
        <v>53</v>
      </c>
      <c r="AB36" s="203"/>
      <c r="AC36" s="203"/>
      <c r="AD36" s="241"/>
      <c r="AE36" s="242"/>
      <c r="AF36" s="242"/>
      <c r="AG36" s="243"/>
    </row>
    <row r="37" spans="1:33" ht="14.25" customHeight="1" x14ac:dyDescent="0.15">
      <c r="A37" s="218"/>
      <c r="B37" s="219"/>
      <c r="C37" s="219"/>
      <c r="D37" s="220"/>
      <c r="E37" s="228"/>
      <c r="F37" s="229"/>
      <c r="G37" s="229"/>
      <c r="H37" s="229"/>
      <c r="I37" s="230"/>
      <c r="J37" s="212"/>
      <c r="K37" s="213"/>
      <c r="L37" s="214"/>
      <c r="M37" s="18">
        <v>23</v>
      </c>
      <c r="N37" s="19" t="s">
        <v>109</v>
      </c>
      <c r="O37" s="232" t="s">
        <v>123</v>
      </c>
      <c r="P37" s="232"/>
      <c r="Q37" s="232"/>
      <c r="R37" s="232"/>
      <c r="S37" s="232"/>
      <c r="T37" s="233"/>
      <c r="U37" s="202"/>
      <c r="V37" s="202"/>
      <c r="W37" s="202"/>
      <c r="X37" s="203" t="s">
        <v>53</v>
      </c>
      <c r="Y37" s="203"/>
      <c r="Z37" s="203"/>
      <c r="AA37" s="203" t="s">
        <v>53</v>
      </c>
      <c r="AB37" s="203"/>
      <c r="AC37" s="203"/>
      <c r="AD37" s="241"/>
      <c r="AE37" s="242"/>
      <c r="AF37" s="242"/>
      <c r="AG37" s="243"/>
    </row>
    <row r="38" spans="1:33" ht="14.25" customHeight="1" x14ac:dyDescent="0.15">
      <c r="A38" s="218"/>
      <c r="B38" s="219"/>
      <c r="C38" s="219"/>
      <c r="D38" s="220"/>
      <c r="E38" s="117" t="s">
        <v>145</v>
      </c>
      <c r="F38" s="186"/>
      <c r="G38" s="186"/>
      <c r="H38" s="186"/>
      <c r="I38" s="187"/>
      <c r="J38" s="209" t="s">
        <v>124</v>
      </c>
      <c r="K38" s="210"/>
      <c r="L38" s="211"/>
      <c r="M38" s="18">
        <v>1</v>
      </c>
      <c r="N38" s="19" t="s">
        <v>109</v>
      </c>
      <c r="O38" s="232" t="s">
        <v>110</v>
      </c>
      <c r="P38" s="232"/>
      <c r="Q38" s="232"/>
      <c r="R38" s="232"/>
      <c r="S38" s="232"/>
      <c r="T38" s="233"/>
      <c r="U38" s="202"/>
      <c r="V38" s="202"/>
      <c r="W38" s="202"/>
      <c r="X38" s="203" t="s">
        <v>53</v>
      </c>
      <c r="Y38" s="203"/>
      <c r="Z38" s="203"/>
      <c r="AA38" s="203" t="s">
        <v>53</v>
      </c>
      <c r="AB38" s="203"/>
      <c r="AC38" s="203"/>
      <c r="AD38" s="241"/>
      <c r="AE38" s="242"/>
      <c r="AF38" s="242"/>
      <c r="AG38" s="243"/>
    </row>
    <row r="39" spans="1:33" ht="14.25" customHeight="1" x14ac:dyDescent="0.15">
      <c r="A39" s="218"/>
      <c r="B39" s="219"/>
      <c r="C39" s="219"/>
      <c r="D39" s="220"/>
      <c r="E39" s="225"/>
      <c r="F39" s="226"/>
      <c r="G39" s="226"/>
      <c r="H39" s="226"/>
      <c r="I39" s="227"/>
      <c r="J39" s="234"/>
      <c r="K39" s="235"/>
      <c r="L39" s="236"/>
      <c r="M39" s="18">
        <v>2</v>
      </c>
      <c r="N39" s="19" t="s">
        <v>109</v>
      </c>
      <c r="O39" s="232" t="s">
        <v>113</v>
      </c>
      <c r="P39" s="232"/>
      <c r="Q39" s="232"/>
      <c r="R39" s="232"/>
      <c r="S39" s="232"/>
      <c r="T39" s="233"/>
      <c r="U39" s="202"/>
      <c r="V39" s="202"/>
      <c r="W39" s="202"/>
      <c r="X39" s="203" t="s">
        <v>53</v>
      </c>
      <c r="Y39" s="203"/>
      <c r="Z39" s="203"/>
      <c r="AA39" s="203" t="s">
        <v>53</v>
      </c>
      <c r="AB39" s="203"/>
      <c r="AC39" s="203"/>
      <c r="AD39" s="241"/>
      <c r="AE39" s="242"/>
      <c r="AF39" s="242"/>
      <c r="AG39" s="243"/>
    </row>
    <row r="40" spans="1:33" ht="14.25" customHeight="1" x14ac:dyDescent="0.15">
      <c r="A40" s="218"/>
      <c r="B40" s="219"/>
      <c r="C40" s="219"/>
      <c r="D40" s="220"/>
      <c r="E40" s="225"/>
      <c r="F40" s="226"/>
      <c r="G40" s="226"/>
      <c r="H40" s="226"/>
      <c r="I40" s="227"/>
      <c r="J40" s="234"/>
      <c r="K40" s="235"/>
      <c r="L40" s="236"/>
      <c r="M40" s="18">
        <v>3</v>
      </c>
      <c r="N40" s="19" t="s">
        <v>109</v>
      </c>
      <c r="O40" s="232" t="s">
        <v>114</v>
      </c>
      <c r="P40" s="232"/>
      <c r="Q40" s="232"/>
      <c r="R40" s="232"/>
      <c r="S40" s="232"/>
      <c r="T40" s="233"/>
      <c r="U40" s="202"/>
      <c r="V40" s="202"/>
      <c r="W40" s="202"/>
      <c r="X40" s="203" t="s">
        <v>53</v>
      </c>
      <c r="Y40" s="203"/>
      <c r="Z40" s="203"/>
      <c r="AA40" s="203" t="s">
        <v>53</v>
      </c>
      <c r="AB40" s="203"/>
      <c r="AC40" s="203"/>
      <c r="AD40" s="241"/>
      <c r="AE40" s="242"/>
      <c r="AF40" s="242"/>
      <c r="AG40" s="243"/>
    </row>
    <row r="41" spans="1:33" ht="14.25" customHeight="1" x14ac:dyDescent="0.15">
      <c r="A41" s="218"/>
      <c r="B41" s="219"/>
      <c r="C41" s="219"/>
      <c r="D41" s="220"/>
      <c r="E41" s="225"/>
      <c r="F41" s="226"/>
      <c r="G41" s="226"/>
      <c r="H41" s="226"/>
      <c r="I41" s="227"/>
      <c r="J41" s="234"/>
      <c r="K41" s="235"/>
      <c r="L41" s="236"/>
      <c r="M41" s="18">
        <v>4</v>
      </c>
      <c r="N41" s="19" t="s">
        <v>109</v>
      </c>
      <c r="O41" s="232" t="s">
        <v>115</v>
      </c>
      <c r="P41" s="232"/>
      <c r="Q41" s="232"/>
      <c r="R41" s="232"/>
      <c r="S41" s="232"/>
      <c r="T41" s="233"/>
      <c r="U41" s="202"/>
      <c r="V41" s="202"/>
      <c r="W41" s="202"/>
      <c r="X41" s="203" t="s">
        <v>53</v>
      </c>
      <c r="Y41" s="203"/>
      <c r="Z41" s="203"/>
      <c r="AA41" s="203" t="s">
        <v>53</v>
      </c>
      <c r="AB41" s="203"/>
      <c r="AC41" s="203"/>
      <c r="AD41" s="241"/>
      <c r="AE41" s="242"/>
      <c r="AF41" s="242"/>
      <c r="AG41" s="243"/>
    </row>
    <row r="42" spans="1:33" ht="14.25" customHeight="1" x14ac:dyDescent="0.15">
      <c r="A42" s="218"/>
      <c r="B42" s="219"/>
      <c r="C42" s="219"/>
      <c r="D42" s="220"/>
      <c r="E42" s="225"/>
      <c r="F42" s="226"/>
      <c r="G42" s="226"/>
      <c r="H42" s="226"/>
      <c r="I42" s="227"/>
      <c r="J42" s="234"/>
      <c r="K42" s="235"/>
      <c r="L42" s="236"/>
      <c r="M42" s="18">
        <v>5</v>
      </c>
      <c r="N42" s="19" t="s">
        <v>109</v>
      </c>
      <c r="O42" s="232" t="s">
        <v>116</v>
      </c>
      <c r="P42" s="232"/>
      <c r="Q42" s="232"/>
      <c r="R42" s="232"/>
      <c r="S42" s="232"/>
      <c r="T42" s="233"/>
      <c r="U42" s="202"/>
      <c r="V42" s="202"/>
      <c r="W42" s="202"/>
      <c r="X42" s="203" t="s">
        <v>53</v>
      </c>
      <c r="Y42" s="203"/>
      <c r="Z42" s="203"/>
      <c r="AA42" s="67" t="s">
        <v>172</v>
      </c>
      <c r="AB42" s="67"/>
      <c r="AC42" s="67"/>
      <c r="AD42" s="241"/>
      <c r="AE42" s="242"/>
      <c r="AF42" s="242"/>
      <c r="AG42" s="243"/>
    </row>
    <row r="43" spans="1:33" ht="14.25" customHeight="1" x14ac:dyDescent="0.15">
      <c r="A43" s="218"/>
      <c r="B43" s="219"/>
      <c r="C43" s="219"/>
      <c r="D43" s="220"/>
      <c r="E43" s="225"/>
      <c r="F43" s="226"/>
      <c r="G43" s="226"/>
      <c r="H43" s="226"/>
      <c r="I43" s="227"/>
      <c r="J43" s="234"/>
      <c r="K43" s="235"/>
      <c r="L43" s="236"/>
      <c r="M43" s="18">
        <v>18</v>
      </c>
      <c r="N43" s="19" t="s">
        <v>109</v>
      </c>
      <c r="O43" s="232" t="s">
        <v>119</v>
      </c>
      <c r="P43" s="232"/>
      <c r="Q43" s="232"/>
      <c r="R43" s="232"/>
      <c r="S43" s="232"/>
      <c r="T43" s="233"/>
      <c r="U43" s="202"/>
      <c r="V43" s="202"/>
      <c r="W43" s="202"/>
      <c r="X43" s="202" t="s">
        <v>172</v>
      </c>
      <c r="Y43" s="202"/>
      <c r="Z43" s="202"/>
      <c r="AA43" s="202" t="s">
        <v>172</v>
      </c>
      <c r="AB43" s="202"/>
      <c r="AC43" s="202"/>
      <c r="AD43" s="241"/>
      <c r="AE43" s="242"/>
      <c r="AF43" s="242"/>
      <c r="AG43" s="243"/>
    </row>
    <row r="44" spans="1:33" ht="14.25" customHeight="1" x14ac:dyDescent="0.15">
      <c r="A44" s="218"/>
      <c r="B44" s="219"/>
      <c r="C44" s="219"/>
      <c r="D44" s="220"/>
      <c r="E44" s="225"/>
      <c r="F44" s="226"/>
      <c r="G44" s="226"/>
      <c r="H44" s="226"/>
      <c r="I44" s="227"/>
      <c r="J44" s="234"/>
      <c r="K44" s="235"/>
      <c r="L44" s="236"/>
      <c r="M44" s="18">
        <v>19</v>
      </c>
      <c r="N44" s="19" t="s">
        <v>109</v>
      </c>
      <c r="O44" s="232" t="s">
        <v>133</v>
      </c>
      <c r="P44" s="232"/>
      <c r="Q44" s="232"/>
      <c r="R44" s="232"/>
      <c r="S44" s="232"/>
      <c r="T44" s="233"/>
      <c r="U44" s="202"/>
      <c r="V44" s="202"/>
      <c r="W44" s="202"/>
      <c r="X44" s="244" t="s">
        <v>53</v>
      </c>
      <c r="Y44" s="245"/>
      <c r="Z44" s="246"/>
      <c r="AA44" s="105" t="s">
        <v>172</v>
      </c>
      <c r="AB44" s="200"/>
      <c r="AC44" s="106"/>
      <c r="AD44" s="241"/>
      <c r="AE44" s="242"/>
      <c r="AF44" s="242"/>
      <c r="AG44" s="243"/>
    </row>
    <row r="45" spans="1:33" ht="14.25" customHeight="1" x14ac:dyDescent="0.15">
      <c r="A45" s="218"/>
      <c r="B45" s="219"/>
      <c r="C45" s="219"/>
      <c r="D45" s="220"/>
      <c r="E45" s="225"/>
      <c r="F45" s="226"/>
      <c r="G45" s="226"/>
      <c r="H45" s="226"/>
      <c r="I45" s="227"/>
      <c r="J45" s="234"/>
      <c r="K45" s="235"/>
      <c r="L45" s="236"/>
      <c r="M45" s="18">
        <v>21</v>
      </c>
      <c r="N45" s="19" t="s">
        <v>109</v>
      </c>
      <c r="O45" s="232" t="s">
        <v>121</v>
      </c>
      <c r="P45" s="232"/>
      <c r="Q45" s="232"/>
      <c r="R45" s="232"/>
      <c r="S45" s="232"/>
      <c r="T45" s="233"/>
      <c r="U45" s="202"/>
      <c r="V45" s="202"/>
      <c r="W45" s="202"/>
      <c r="X45" s="203" t="s">
        <v>53</v>
      </c>
      <c r="Y45" s="203"/>
      <c r="Z45" s="203"/>
      <c r="AA45" s="203" t="s">
        <v>53</v>
      </c>
      <c r="AB45" s="203"/>
      <c r="AC45" s="203"/>
      <c r="AD45" s="241"/>
      <c r="AE45" s="242"/>
      <c r="AF45" s="242"/>
      <c r="AG45" s="243"/>
    </row>
    <row r="46" spans="1:33" ht="14.25" customHeight="1" x14ac:dyDescent="0.15">
      <c r="A46" s="218"/>
      <c r="B46" s="219"/>
      <c r="C46" s="219"/>
      <c r="D46" s="220"/>
      <c r="E46" s="225"/>
      <c r="F46" s="226"/>
      <c r="G46" s="226"/>
      <c r="H46" s="226"/>
      <c r="I46" s="227"/>
      <c r="J46" s="212"/>
      <c r="K46" s="213"/>
      <c r="L46" s="214"/>
      <c r="M46" s="18">
        <v>23</v>
      </c>
      <c r="N46" s="19" t="s">
        <v>109</v>
      </c>
      <c r="O46" s="232" t="s">
        <v>123</v>
      </c>
      <c r="P46" s="232"/>
      <c r="Q46" s="232"/>
      <c r="R46" s="232"/>
      <c r="S46" s="232"/>
      <c r="T46" s="233"/>
      <c r="U46" s="202"/>
      <c r="V46" s="202"/>
      <c r="W46" s="202"/>
      <c r="X46" s="203" t="s">
        <v>53</v>
      </c>
      <c r="Y46" s="203"/>
      <c r="Z46" s="203"/>
      <c r="AA46" s="203" t="s">
        <v>53</v>
      </c>
      <c r="AB46" s="203"/>
      <c r="AC46" s="203"/>
      <c r="AD46" s="241"/>
      <c r="AE46" s="242"/>
      <c r="AF46" s="242"/>
      <c r="AG46" s="243"/>
    </row>
    <row r="47" spans="1:33" ht="14.25" customHeight="1" x14ac:dyDescent="0.15">
      <c r="A47" s="218"/>
      <c r="B47" s="219"/>
      <c r="C47" s="219"/>
      <c r="D47" s="220"/>
      <c r="E47" s="225"/>
      <c r="F47" s="226"/>
      <c r="G47" s="226"/>
      <c r="H47" s="226"/>
      <c r="I47" s="227"/>
      <c r="J47" s="117" t="s">
        <v>127</v>
      </c>
      <c r="K47" s="186"/>
      <c r="L47" s="187"/>
      <c r="M47" s="16">
        <v>6</v>
      </c>
      <c r="N47" s="17" t="s">
        <v>109</v>
      </c>
      <c r="O47" s="231" t="s">
        <v>106</v>
      </c>
      <c r="P47" s="231"/>
      <c r="Q47" s="231"/>
      <c r="R47" s="231"/>
      <c r="S47" s="231"/>
      <c r="T47" s="201"/>
      <c r="U47" s="202"/>
      <c r="V47" s="202"/>
      <c r="W47" s="202"/>
      <c r="X47" s="202" t="s">
        <v>172</v>
      </c>
      <c r="Y47" s="202"/>
      <c r="Z47" s="202"/>
      <c r="AA47" s="105" t="s">
        <v>53</v>
      </c>
      <c r="AB47" s="200"/>
      <c r="AC47" s="106"/>
      <c r="AD47" s="238"/>
      <c r="AE47" s="239"/>
      <c r="AF47" s="239"/>
      <c r="AG47" s="240"/>
    </row>
    <row r="48" spans="1:33" ht="14.25" customHeight="1" x14ac:dyDescent="0.15">
      <c r="A48" s="218"/>
      <c r="B48" s="219"/>
      <c r="C48" s="219"/>
      <c r="D48" s="220"/>
      <c r="E48" s="225"/>
      <c r="F48" s="226"/>
      <c r="G48" s="226"/>
      <c r="H48" s="226"/>
      <c r="I48" s="227"/>
      <c r="J48" s="225"/>
      <c r="K48" s="226"/>
      <c r="L48" s="227"/>
      <c r="M48" s="16">
        <v>7</v>
      </c>
      <c r="N48" s="17" t="s">
        <v>109</v>
      </c>
      <c r="O48" s="231" t="s">
        <v>128</v>
      </c>
      <c r="P48" s="231"/>
      <c r="Q48" s="231"/>
      <c r="R48" s="231"/>
      <c r="S48" s="231"/>
      <c r="T48" s="201"/>
      <c r="U48" s="244"/>
      <c r="V48" s="245"/>
      <c r="W48" s="246"/>
      <c r="X48" s="244" t="s">
        <v>53</v>
      </c>
      <c r="Y48" s="245"/>
      <c r="Z48" s="246"/>
      <c r="AA48" s="105" t="s">
        <v>53</v>
      </c>
      <c r="AB48" s="200"/>
      <c r="AC48" s="106"/>
      <c r="AD48" s="38"/>
      <c r="AE48" s="36"/>
      <c r="AF48" s="36"/>
      <c r="AG48" s="37"/>
    </row>
    <row r="49" spans="1:33" ht="14.25" customHeight="1" x14ac:dyDescent="0.15">
      <c r="A49" s="218"/>
      <c r="B49" s="219"/>
      <c r="C49" s="219"/>
      <c r="D49" s="220"/>
      <c r="E49" s="225"/>
      <c r="F49" s="226"/>
      <c r="G49" s="226"/>
      <c r="H49" s="226"/>
      <c r="I49" s="227"/>
      <c r="J49" s="225"/>
      <c r="K49" s="226"/>
      <c r="L49" s="227"/>
      <c r="M49" s="16">
        <v>8</v>
      </c>
      <c r="N49" s="17" t="s">
        <v>109</v>
      </c>
      <c r="O49" s="231" t="s">
        <v>129</v>
      </c>
      <c r="P49" s="231"/>
      <c r="Q49" s="231"/>
      <c r="R49" s="231"/>
      <c r="S49" s="231"/>
      <c r="T49" s="201"/>
      <c r="U49" s="244"/>
      <c r="V49" s="245"/>
      <c r="W49" s="246"/>
      <c r="X49" s="244" t="s">
        <v>53</v>
      </c>
      <c r="Y49" s="245"/>
      <c r="Z49" s="246"/>
      <c r="AA49" s="105" t="s">
        <v>53</v>
      </c>
      <c r="AB49" s="200"/>
      <c r="AC49" s="106"/>
      <c r="AD49" s="238"/>
      <c r="AE49" s="239"/>
      <c r="AF49" s="239"/>
      <c r="AG49" s="240"/>
    </row>
    <row r="50" spans="1:33" ht="14.25" customHeight="1" x14ac:dyDescent="0.15">
      <c r="A50" s="218"/>
      <c r="B50" s="219"/>
      <c r="C50" s="219"/>
      <c r="D50" s="220"/>
      <c r="E50" s="225"/>
      <c r="F50" s="226"/>
      <c r="G50" s="226"/>
      <c r="H50" s="226"/>
      <c r="I50" s="227"/>
      <c r="J50" s="225"/>
      <c r="K50" s="226"/>
      <c r="L50" s="227"/>
      <c r="M50" s="16">
        <v>10</v>
      </c>
      <c r="N50" s="17" t="s">
        <v>109</v>
      </c>
      <c r="O50" s="231" t="s">
        <v>118</v>
      </c>
      <c r="P50" s="231"/>
      <c r="Q50" s="231"/>
      <c r="R50" s="231"/>
      <c r="S50" s="231"/>
      <c r="T50" s="201"/>
      <c r="U50" s="202"/>
      <c r="V50" s="202"/>
      <c r="W50" s="202"/>
      <c r="X50" s="203" t="s">
        <v>53</v>
      </c>
      <c r="Y50" s="203"/>
      <c r="Z50" s="203"/>
      <c r="AA50" s="67" t="s">
        <v>172</v>
      </c>
      <c r="AB50" s="67"/>
      <c r="AC50" s="67"/>
      <c r="AD50" s="238"/>
      <c r="AE50" s="239"/>
      <c r="AF50" s="239"/>
      <c r="AG50" s="240"/>
    </row>
    <row r="51" spans="1:33" ht="14.25" customHeight="1" x14ac:dyDescent="0.15">
      <c r="A51" s="218"/>
      <c r="B51" s="219"/>
      <c r="C51" s="219"/>
      <c r="D51" s="220"/>
      <c r="E51" s="225"/>
      <c r="F51" s="226"/>
      <c r="G51" s="226"/>
      <c r="H51" s="226"/>
      <c r="I51" s="227"/>
      <c r="J51" s="225"/>
      <c r="K51" s="226"/>
      <c r="L51" s="227"/>
      <c r="M51" s="16">
        <v>12</v>
      </c>
      <c r="N51" s="17" t="s">
        <v>109</v>
      </c>
      <c r="O51" s="231" t="s">
        <v>105</v>
      </c>
      <c r="P51" s="231"/>
      <c r="Q51" s="231"/>
      <c r="R51" s="231"/>
      <c r="S51" s="231"/>
      <c r="T51" s="201"/>
      <c r="U51" s="202"/>
      <c r="V51" s="202"/>
      <c r="W51" s="202"/>
      <c r="X51" s="244" t="s">
        <v>53</v>
      </c>
      <c r="Y51" s="245"/>
      <c r="Z51" s="246"/>
      <c r="AA51" s="105" t="s">
        <v>53</v>
      </c>
      <c r="AB51" s="200"/>
      <c r="AC51" s="106"/>
      <c r="AD51" s="238"/>
      <c r="AE51" s="239"/>
      <c r="AF51" s="239"/>
      <c r="AG51" s="240"/>
    </row>
    <row r="52" spans="1:33" ht="14.25" customHeight="1" x14ac:dyDescent="0.15">
      <c r="A52" s="218"/>
      <c r="B52" s="219"/>
      <c r="C52" s="219"/>
      <c r="D52" s="220"/>
      <c r="E52" s="225"/>
      <c r="F52" s="226"/>
      <c r="G52" s="226"/>
      <c r="H52" s="226"/>
      <c r="I52" s="227"/>
      <c r="J52" s="225"/>
      <c r="K52" s="226"/>
      <c r="L52" s="227"/>
      <c r="M52" s="16">
        <v>19</v>
      </c>
      <c r="N52" s="17" t="s">
        <v>109</v>
      </c>
      <c r="O52" s="231" t="s">
        <v>133</v>
      </c>
      <c r="P52" s="231"/>
      <c r="Q52" s="231"/>
      <c r="R52" s="231"/>
      <c r="S52" s="231"/>
      <c r="T52" s="201"/>
      <c r="U52" s="202"/>
      <c r="V52" s="202"/>
      <c r="W52" s="202"/>
      <c r="X52" s="244" t="s">
        <v>53</v>
      </c>
      <c r="Y52" s="245"/>
      <c r="Z52" s="246"/>
      <c r="AA52" s="105" t="s">
        <v>172</v>
      </c>
      <c r="AB52" s="200"/>
      <c r="AC52" s="106"/>
      <c r="AD52" s="238"/>
      <c r="AE52" s="239"/>
      <c r="AF52" s="239"/>
      <c r="AG52" s="240"/>
    </row>
    <row r="53" spans="1:33" ht="14.25" customHeight="1" x14ac:dyDescent="0.15">
      <c r="A53" s="218"/>
      <c r="B53" s="219"/>
      <c r="C53" s="219"/>
      <c r="D53" s="220"/>
      <c r="E53" s="225"/>
      <c r="F53" s="226"/>
      <c r="G53" s="226"/>
      <c r="H53" s="226"/>
      <c r="I53" s="227"/>
      <c r="J53" s="225"/>
      <c r="K53" s="226"/>
      <c r="L53" s="227"/>
      <c r="M53" s="16">
        <v>22</v>
      </c>
      <c r="N53" s="17" t="s">
        <v>109</v>
      </c>
      <c r="O53" s="231" t="s">
        <v>122</v>
      </c>
      <c r="P53" s="231"/>
      <c r="Q53" s="231"/>
      <c r="R53" s="231"/>
      <c r="S53" s="231"/>
      <c r="T53" s="201"/>
      <c r="U53" s="202"/>
      <c r="V53" s="202"/>
      <c r="W53" s="202"/>
      <c r="X53" s="203" t="s">
        <v>53</v>
      </c>
      <c r="Y53" s="203"/>
      <c r="Z53" s="203"/>
      <c r="AA53" s="203" t="s">
        <v>53</v>
      </c>
      <c r="AB53" s="203"/>
      <c r="AC53" s="203"/>
      <c r="AD53" s="238"/>
      <c r="AE53" s="239"/>
      <c r="AF53" s="239"/>
      <c r="AG53" s="240"/>
    </row>
    <row r="54" spans="1:33" ht="14.25" customHeight="1" x14ac:dyDescent="0.15">
      <c r="A54" s="221"/>
      <c r="B54" s="222"/>
      <c r="C54" s="222"/>
      <c r="D54" s="223"/>
      <c r="E54" s="228"/>
      <c r="F54" s="229"/>
      <c r="G54" s="229"/>
      <c r="H54" s="229"/>
      <c r="I54" s="230"/>
      <c r="J54" s="228"/>
      <c r="K54" s="229"/>
      <c r="L54" s="230"/>
      <c r="M54" s="16">
        <v>23</v>
      </c>
      <c r="N54" s="17" t="s">
        <v>109</v>
      </c>
      <c r="O54" s="231" t="s">
        <v>123</v>
      </c>
      <c r="P54" s="231"/>
      <c r="Q54" s="231"/>
      <c r="R54" s="231"/>
      <c r="S54" s="231"/>
      <c r="T54" s="201"/>
      <c r="U54" s="202"/>
      <c r="V54" s="202"/>
      <c r="W54" s="202"/>
      <c r="X54" s="203" t="s">
        <v>53</v>
      </c>
      <c r="Y54" s="203"/>
      <c r="Z54" s="203"/>
      <c r="AA54" s="203" t="s">
        <v>53</v>
      </c>
      <c r="AB54" s="203"/>
      <c r="AC54" s="203"/>
      <c r="AD54" s="238"/>
      <c r="AE54" s="239"/>
      <c r="AF54" s="239"/>
      <c r="AG54" s="240"/>
    </row>
  </sheetData>
  <sheetProtection algorithmName="SHA-512" hashValue="z+rv9FH9XRQuSR/lt+O4cPbhbzFsdvQto8uXRa8rJvXoeyzW6GLr5g3DyPJ2UxUOedrT72lj7VkT4IAJt4h7FQ==" saltValue="8TLbgljpxU2y8ia2a42VDA==" spinCount="100000" sheet="1" scenarios="1" selectLockedCells="1"/>
  <dataConsolidate/>
  <mergeCells count="273">
    <mergeCell ref="AC5:AG5"/>
    <mergeCell ref="O44:T44"/>
    <mergeCell ref="U44:W44"/>
    <mergeCell ref="X44:Z44"/>
    <mergeCell ref="AA44:AC44"/>
    <mergeCell ref="AD44:AG44"/>
    <mergeCell ref="A5:D5"/>
    <mergeCell ref="E5:P5"/>
    <mergeCell ref="Q5:T5"/>
    <mergeCell ref="U5:Y5"/>
    <mergeCell ref="Z5:AB5"/>
    <mergeCell ref="A7:D8"/>
    <mergeCell ref="E7:I8"/>
    <mergeCell ref="J7:L8"/>
    <mergeCell ref="M7:T8"/>
    <mergeCell ref="U7:W8"/>
    <mergeCell ref="X7:Z8"/>
    <mergeCell ref="AA7:AC8"/>
    <mergeCell ref="AD7:AG8"/>
    <mergeCell ref="AA9:AC9"/>
    <mergeCell ref="AD9:AG9"/>
    <mergeCell ref="A9:D54"/>
    <mergeCell ref="AA51:AC51"/>
    <mergeCell ref="F10:H10"/>
    <mergeCell ref="A1:N1"/>
    <mergeCell ref="O1:Q1"/>
    <mergeCell ref="R1:V1"/>
    <mergeCell ref="X1:Z1"/>
    <mergeCell ref="AA1:AG1"/>
    <mergeCell ref="A3:D4"/>
    <mergeCell ref="E3:L3"/>
    <mergeCell ref="M3:P4"/>
    <mergeCell ref="Q3:Y4"/>
    <mergeCell ref="Z3:AC4"/>
    <mergeCell ref="AD3:AG4"/>
    <mergeCell ref="E4:L4"/>
    <mergeCell ref="O10:T10"/>
    <mergeCell ref="U10:W10"/>
    <mergeCell ref="X10:Z10"/>
    <mergeCell ref="AA10:AC10"/>
    <mergeCell ref="AD10:AG10"/>
    <mergeCell ref="I9:I19"/>
    <mergeCell ref="J9:L19"/>
    <mergeCell ref="O9:T9"/>
    <mergeCell ref="U9:W9"/>
    <mergeCell ref="X9:Z9"/>
    <mergeCell ref="O11:T11"/>
    <mergeCell ref="U11:W11"/>
    <mergeCell ref="X11:Z11"/>
    <mergeCell ref="AA13:AC13"/>
    <mergeCell ref="O13:T13"/>
    <mergeCell ref="U13:W13"/>
    <mergeCell ref="X13:Z13"/>
    <mergeCell ref="AD13:AG13"/>
    <mergeCell ref="AA11:AC11"/>
    <mergeCell ref="AD11:AG11"/>
    <mergeCell ref="O12:T12"/>
    <mergeCell ref="U12:W12"/>
    <mergeCell ref="X12:Z12"/>
    <mergeCell ref="AA12:AC12"/>
    <mergeCell ref="AD12:AG12"/>
    <mergeCell ref="F15:H15"/>
    <mergeCell ref="O15:T15"/>
    <mergeCell ref="U15:W15"/>
    <mergeCell ref="X15:Z15"/>
    <mergeCell ref="AA15:AC15"/>
    <mergeCell ref="AD15:AG15"/>
    <mergeCell ref="F14:H14"/>
    <mergeCell ref="O14:T14"/>
    <mergeCell ref="U14:W14"/>
    <mergeCell ref="X14:Z14"/>
    <mergeCell ref="AA14:AC14"/>
    <mergeCell ref="AD14:AG14"/>
    <mergeCell ref="F12:H12"/>
    <mergeCell ref="F17:H17"/>
    <mergeCell ref="O17:T17"/>
    <mergeCell ref="U17:W17"/>
    <mergeCell ref="X17:Z17"/>
    <mergeCell ref="AA17:AC17"/>
    <mergeCell ref="AD17:AG17"/>
    <mergeCell ref="F16:H16"/>
    <mergeCell ref="O16:T16"/>
    <mergeCell ref="U16:W16"/>
    <mergeCell ref="X16:Z16"/>
    <mergeCell ref="AA16:AC16"/>
    <mergeCell ref="AD16:AG16"/>
    <mergeCell ref="F19:H19"/>
    <mergeCell ref="O19:T19"/>
    <mergeCell ref="U19:W19"/>
    <mergeCell ref="X19:Z19"/>
    <mergeCell ref="AA19:AC19"/>
    <mergeCell ref="AD19:AG19"/>
    <mergeCell ref="F18:H18"/>
    <mergeCell ref="O18:T18"/>
    <mergeCell ref="U18:W18"/>
    <mergeCell ref="X18:Z18"/>
    <mergeCell ref="AA18:AC18"/>
    <mergeCell ref="AD18:AG18"/>
    <mergeCell ref="E20:I28"/>
    <mergeCell ref="J20:L28"/>
    <mergeCell ref="O20:T20"/>
    <mergeCell ref="U20:W20"/>
    <mergeCell ref="X20:Z20"/>
    <mergeCell ref="AA20:AC20"/>
    <mergeCell ref="O22:T22"/>
    <mergeCell ref="U22:W22"/>
    <mergeCell ref="X22:Z22"/>
    <mergeCell ref="AA22:AC22"/>
    <mergeCell ref="O24:T24"/>
    <mergeCell ref="U24:W24"/>
    <mergeCell ref="X24:Z24"/>
    <mergeCell ref="AA24:AC24"/>
    <mergeCell ref="AD22:AG22"/>
    <mergeCell ref="O23:T23"/>
    <mergeCell ref="U23:W23"/>
    <mergeCell ref="X23:Z23"/>
    <mergeCell ref="AA23:AC23"/>
    <mergeCell ref="AD23:AG23"/>
    <mergeCell ref="AD20:AG20"/>
    <mergeCell ref="O21:T21"/>
    <mergeCell ref="U21:W21"/>
    <mergeCell ref="X21:Z21"/>
    <mergeCell ref="AA21:AC21"/>
    <mergeCell ref="AD21:AG21"/>
    <mergeCell ref="AD24:AG24"/>
    <mergeCell ref="O25:T25"/>
    <mergeCell ref="U25:W25"/>
    <mergeCell ref="X25:Z25"/>
    <mergeCell ref="AA25:AC25"/>
    <mergeCell ref="AD25:AG25"/>
    <mergeCell ref="O28:T28"/>
    <mergeCell ref="U28:W28"/>
    <mergeCell ref="X28:Z28"/>
    <mergeCell ref="AA28:AC28"/>
    <mergeCell ref="AD28:AG28"/>
    <mergeCell ref="O26:T26"/>
    <mergeCell ref="U26:W26"/>
    <mergeCell ref="X26:Z26"/>
    <mergeCell ref="AA26:AC26"/>
    <mergeCell ref="AD26:AG26"/>
    <mergeCell ref="O27:T27"/>
    <mergeCell ref="U27:W27"/>
    <mergeCell ref="X27:Z27"/>
    <mergeCell ref="AA27:AC27"/>
    <mergeCell ref="AD27:AG27"/>
    <mergeCell ref="O38:T38"/>
    <mergeCell ref="U38:W38"/>
    <mergeCell ref="X38:Z38"/>
    <mergeCell ref="AA38:AC38"/>
    <mergeCell ref="AD38:AG38"/>
    <mergeCell ref="O36:T36"/>
    <mergeCell ref="U36:W36"/>
    <mergeCell ref="X36:Z36"/>
    <mergeCell ref="AA36:AC36"/>
    <mergeCell ref="AD36:AG36"/>
    <mergeCell ref="O37:T37"/>
    <mergeCell ref="U37:W37"/>
    <mergeCell ref="X37:Z37"/>
    <mergeCell ref="AA37:AC37"/>
    <mergeCell ref="AD37:AG37"/>
    <mergeCell ref="AA39:AC39"/>
    <mergeCell ref="AD39:AG39"/>
    <mergeCell ref="O40:T40"/>
    <mergeCell ref="U40:W40"/>
    <mergeCell ref="X40:Z40"/>
    <mergeCell ref="AA40:AC40"/>
    <mergeCell ref="AD40:AG40"/>
    <mergeCell ref="O39:T39"/>
    <mergeCell ref="U39:W39"/>
    <mergeCell ref="X39:Z39"/>
    <mergeCell ref="O41:T41"/>
    <mergeCell ref="U41:W41"/>
    <mergeCell ref="X41:Z41"/>
    <mergeCell ref="AA41:AC41"/>
    <mergeCell ref="AD41:AG41"/>
    <mergeCell ref="O42:T42"/>
    <mergeCell ref="U42:W42"/>
    <mergeCell ref="X42:Z42"/>
    <mergeCell ref="AA42:AC42"/>
    <mergeCell ref="AD42:AG42"/>
    <mergeCell ref="O46:T46"/>
    <mergeCell ref="U46:W46"/>
    <mergeCell ref="X46:Z46"/>
    <mergeCell ref="AA46:AC46"/>
    <mergeCell ref="AD46:AG46"/>
    <mergeCell ref="O43:T43"/>
    <mergeCell ref="U43:W43"/>
    <mergeCell ref="X43:Z43"/>
    <mergeCell ref="AA43:AC43"/>
    <mergeCell ref="AD43:AG43"/>
    <mergeCell ref="O45:T45"/>
    <mergeCell ref="U45:W45"/>
    <mergeCell ref="X45:Z45"/>
    <mergeCell ref="AA45:AC45"/>
    <mergeCell ref="AD45:AG45"/>
    <mergeCell ref="X29:Z29"/>
    <mergeCell ref="AA29:AC29"/>
    <mergeCell ref="AD29:AG29"/>
    <mergeCell ref="O30:T30"/>
    <mergeCell ref="U30:W30"/>
    <mergeCell ref="X30:Z30"/>
    <mergeCell ref="AA30:AC30"/>
    <mergeCell ref="AD30:AG30"/>
    <mergeCell ref="J29:L37"/>
    <mergeCell ref="O29:T29"/>
    <mergeCell ref="U29:W29"/>
    <mergeCell ref="O31:T31"/>
    <mergeCell ref="U31:W31"/>
    <mergeCell ref="X31:Z31"/>
    <mergeCell ref="AA31:AC31"/>
    <mergeCell ref="AD31:AG31"/>
    <mergeCell ref="O32:T32"/>
    <mergeCell ref="U32:W32"/>
    <mergeCell ref="X32:Z32"/>
    <mergeCell ref="AA32:AC32"/>
    <mergeCell ref="AD32:AG32"/>
    <mergeCell ref="O33:T33"/>
    <mergeCell ref="U33:W33"/>
    <mergeCell ref="X33:Z33"/>
    <mergeCell ref="AA33:AC33"/>
    <mergeCell ref="AD33:AG33"/>
    <mergeCell ref="O34:T34"/>
    <mergeCell ref="U34:W34"/>
    <mergeCell ref="X34:Z34"/>
    <mergeCell ref="AA34:AC34"/>
    <mergeCell ref="AD34:AG34"/>
    <mergeCell ref="O35:T35"/>
    <mergeCell ref="U35:W35"/>
    <mergeCell ref="X35:Z35"/>
    <mergeCell ref="AA35:AC35"/>
    <mergeCell ref="AD35:AG35"/>
    <mergeCell ref="U49:W49"/>
    <mergeCell ref="X49:Z49"/>
    <mergeCell ref="AA49:AC49"/>
    <mergeCell ref="O48:T48"/>
    <mergeCell ref="U48:W48"/>
    <mergeCell ref="X48:Z48"/>
    <mergeCell ref="AA48:AC48"/>
    <mergeCell ref="AD51:AG51"/>
    <mergeCell ref="O52:T52"/>
    <mergeCell ref="U52:W52"/>
    <mergeCell ref="X52:Z52"/>
    <mergeCell ref="AA52:AC52"/>
    <mergeCell ref="AD52:AG52"/>
    <mergeCell ref="O50:T50"/>
    <mergeCell ref="U50:W50"/>
    <mergeCell ref="X50:Z50"/>
    <mergeCell ref="AA50:AC50"/>
    <mergeCell ref="AD50:AG50"/>
    <mergeCell ref="E29:I37"/>
    <mergeCell ref="J38:L46"/>
    <mergeCell ref="E38:I54"/>
    <mergeCell ref="O53:T53"/>
    <mergeCell ref="U53:W53"/>
    <mergeCell ref="X53:Z53"/>
    <mergeCell ref="AA53:AC53"/>
    <mergeCell ref="AD53:AG53"/>
    <mergeCell ref="O54:T54"/>
    <mergeCell ref="U54:W54"/>
    <mergeCell ref="X54:Z54"/>
    <mergeCell ref="AA54:AC54"/>
    <mergeCell ref="AD54:AG54"/>
    <mergeCell ref="O51:T51"/>
    <mergeCell ref="U51:W51"/>
    <mergeCell ref="X51:Z51"/>
    <mergeCell ref="AD49:AG49"/>
    <mergeCell ref="J47:L54"/>
    <mergeCell ref="O47:T47"/>
    <mergeCell ref="U47:W47"/>
    <mergeCell ref="X47:Z47"/>
    <mergeCell ref="AA47:AC47"/>
    <mergeCell ref="AD47:AG47"/>
    <mergeCell ref="O49:T49"/>
  </mergeCells>
  <phoneticPr fontId="3"/>
  <conditionalFormatting sqref="X9:Z9">
    <cfRule type="cellIs" dxfId="214" priority="131" operator="equal">
      <formula>"-"</formula>
    </cfRule>
  </conditionalFormatting>
  <conditionalFormatting sqref="X10:AC11">
    <cfRule type="cellIs" dxfId="213" priority="130" operator="equal">
      <formula>"-"</formula>
    </cfRule>
  </conditionalFormatting>
  <conditionalFormatting sqref="X12:AC12">
    <cfRule type="cellIs" dxfId="212" priority="129" operator="equal">
      <formula>"-"</formula>
    </cfRule>
  </conditionalFormatting>
  <conditionalFormatting sqref="X13:AC13">
    <cfRule type="cellIs" dxfId="211" priority="128" operator="equal">
      <formula>"-"</formula>
    </cfRule>
  </conditionalFormatting>
  <conditionalFormatting sqref="X17:AC19">
    <cfRule type="cellIs" dxfId="210" priority="127" operator="equal">
      <formula>"-"</formula>
    </cfRule>
  </conditionalFormatting>
  <conditionalFormatting sqref="X16:AC16">
    <cfRule type="cellIs" dxfId="209" priority="126" operator="equal">
      <formula>"-"</formula>
    </cfRule>
  </conditionalFormatting>
  <conditionalFormatting sqref="X15:AC15">
    <cfRule type="cellIs" dxfId="208" priority="125" operator="equal">
      <formula>"-"</formula>
    </cfRule>
  </conditionalFormatting>
  <conditionalFormatting sqref="X14:AC14">
    <cfRule type="cellIs" dxfId="207" priority="124" operator="equal">
      <formula>"-"</formula>
    </cfRule>
  </conditionalFormatting>
  <conditionalFormatting sqref="AA9:AC9">
    <cfRule type="cellIs" dxfId="206" priority="123" operator="equal">
      <formula>"-"</formula>
    </cfRule>
  </conditionalFormatting>
  <conditionalFormatting sqref="X20:Z20">
    <cfRule type="cellIs" dxfId="205" priority="122" operator="equal">
      <formula>"-"</formula>
    </cfRule>
  </conditionalFormatting>
  <conditionalFormatting sqref="X21:AC22">
    <cfRule type="cellIs" dxfId="204" priority="121" operator="equal">
      <formula>"-"</formula>
    </cfRule>
  </conditionalFormatting>
  <conditionalFormatting sqref="X23:AC23">
    <cfRule type="cellIs" dxfId="203" priority="120" operator="equal">
      <formula>"-"</formula>
    </cfRule>
  </conditionalFormatting>
  <conditionalFormatting sqref="X24:AC24">
    <cfRule type="cellIs" dxfId="202" priority="119" operator="equal">
      <formula>"-"</formula>
    </cfRule>
  </conditionalFormatting>
  <conditionalFormatting sqref="AA20:AC20">
    <cfRule type="cellIs" dxfId="201" priority="118" operator="equal">
      <formula>"-"</formula>
    </cfRule>
  </conditionalFormatting>
  <conditionalFormatting sqref="X25:AC25">
    <cfRule type="cellIs" dxfId="200" priority="117" operator="equal">
      <formula>"-"</formula>
    </cfRule>
  </conditionalFormatting>
  <conditionalFormatting sqref="X27:AC27">
    <cfRule type="cellIs" dxfId="199" priority="116" operator="equal">
      <formula>"-"</formula>
    </cfRule>
  </conditionalFormatting>
  <conditionalFormatting sqref="X26:AC26">
    <cfRule type="cellIs" dxfId="198" priority="115" operator="equal">
      <formula>"-"</formula>
    </cfRule>
  </conditionalFormatting>
  <conditionalFormatting sqref="X28:AC28">
    <cfRule type="cellIs" dxfId="197" priority="114" operator="equal">
      <formula>"-"</formula>
    </cfRule>
  </conditionalFormatting>
  <conditionalFormatting sqref="X29:AC30">
    <cfRule type="cellIs" dxfId="196" priority="113" operator="equal">
      <formula>"-"</formula>
    </cfRule>
  </conditionalFormatting>
  <conditionalFormatting sqref="X31:AC31">
    <cfRule type="cellIs" dxfId="195" priority="112" operator="equal">
      <formula>"-"</formula>
    </cfRule>
  </conditionalFormatting>
  <conditionalFormatting sqref="X32:AC32">
    <cfRule type="cellIs" dxfId="194" priority="111" operator="equal">
      <formula>"-"</formula>
    </cfRule>
  </conditionalFormatting>
  <conditionalFormatting sqref="X33:AC33">
    <cfRule type="cellIs" dxfId="193" priority="110" operator="equal">
      <formula>"-"</formula>
    </cfRule>
  </conditionalFormatting>
  <conditionalFormatting sqref="X34:AC34">
    <cfRule type="cellIs" dxfId="192" priority="109" operator="equal">
      <formula>"-"</formula>
    </cfRule>
  </conditionalFormatting>
  <conditionalFormatting sqref="X35:AC35">
    <cfRule type="cellIs" dxfId="191" priority="108" operator="equal">
      <formula>"-"</formula>
    </cfRule>
  </conditionalFormatting>
  <conditionalFormatting sqref="X37:AC37">
    <cfRule type="cellIs" dxfId="190" priority="107" operator="equal">
      <formula>"-"</formula>
    </cfRule>
  </conditionalFormatting>
  <conditionalFormatting sqref="X36:AC36">
    <cfRule type="cellIs" dxfId="189" priority="106" operator="equal">
      <formula>"-"</formula>
    </cfRule>
  </conditionalFormatting>
  <conditionalFormatting sqref="X38:AC42">
    <cfRule type="cellIs" dxfId="188" priority="105" operator="equal">
      <formula>"-"</formula>
    </cfRule>
  </conditionalFormatting>
  <conditionalFormatting sqref="X43:AC43">
    <cfRule type="cellIs" dxfId="187" priority="104" operator="equal">
      <formula>"-"</formula>
    </cfRule>
  </conditionalFormatting>
  <conditionalFormatting sqref="X45:AC45">
    <cfRule type="cellIs" dxfId="186" priority="103" operator="equal">
      <formula>"-"</formula>
    </cfRule>
  </conditionalFormatting>
  <conditionalFormatting sqref="X53:AC54">
    <cfRule type="cellIs" dxfId="185" priority="93" operator="equal">
      <formula>"-"</formula>
    </cfRule>
  </conditionalFormatting>
  <conditionalFormatting sqref="X44:AC44">
    <cfRule type="cellIs" dxfId="184" priority="101" operator="equal">
      <formula>"-"</formula>
    </cfRule>
  </conditionalFormatting>
  <conditionalFormatting sqref="X46:AC46">
    <cfRule type="cellIs" dxfId="183" priority="100" operator="equal">
      <formula>"-"</formula>
    </cfRule>
  </conditionalFormatting>
  <conditionalFormatting sqref="X47:Z47">
    <cfRule type="cellIs" dxfId="182" priority="99" operator="equal">
      <formula>"-"</formula>
    </cfRule>
  </conditionalFormatting>
  <conditionalFormatting sqref="X48:AC49">
    <cfRule type="cellIs" dxfId="181" priority="98" operator="equal">
      <formula>"-"</formula>
    </cfRule>
  </conditionalFormatting>
  <conditionalFormatting sqref="X50:AC50">
    <cfRule type="cellIs" dxfId="180" priority="97" operator="equal">
      <formula>"-"</formula>
    </cfRule>
  </conditionalFormatting>
  <conditionalFormatting sqref="AA47:AC47">
    <cfRule type="cellIs" dxfId="179" priority="96" operator="equal">
      <formula>"-"</formula>
    </cfRule>
  </conditionalFormatting>
  <conditionalFormatting sqref="X51:AC51">
    <cfRule type="cellIs" dxfId="178" priority="95" operator="equal">
      <formula>"-"</formula>
    </cfRule>
  </conditionalFormatting>
  <conditionalFormatting sqref="X52:AC52">
    <cfRule type="cellIs" dxfId="177" priority="94" operator="equal">
      <formula>"-"</formula>
    </cfRule>
  </conditionalFormatting>
  <dataValidations count="11">
    <dataValidation type="list" allowBlank="1" showInputMessage="1" showErrorMessage="1" sqref="AA12:AC12 AA23:AC23 AA32:AC32 AA50:AC50" xr:uid="{00000000-0002-0000-0600-000000000000}">
      <formula1>"-,1,2,3,4,5"</formula1>
    </dataValidation>
    <dataValidation type="list" allowBlank="1" showInputMessage="1" showErrorMessage="1" sqref="AA15:AC16 AA25:AC26 AA35:AC35 AA43:AC44 AA52:AC52" xr:uid="{00000000-0002-0000-0600-000001000000}">
      <formula1>"-,1,2,3,4"</formula1>
    </dataValidation>
    <dataValidation type="list" allowBlank="1" showInputMessage="1" showErrorMessage="1" sqref="X15:Z15 X25:Z25 X43:Z43" xr:uid="{00000000-0002-0000-0600-000002000000}">
      <formula1>"-,1,2,3,4,5,6,7,8,9"</formula1>
    </dataValidation>
    <dataValidation type="list" allowBlank="1" showInputMessage="1" showErrorMessage="1" sqref="X9:Z9 X20:Z20 X47:Z47" xr:uid="{00000000-0002-0000-0600-000003000000}">
      <formula1>"-,1,2,3,4,5,6,7,8,9,10,11,12,13,14,15,16,17,18,19,20,21,22,23,24,25,26,27"</formula1>
    </dataValidation>
    <dataValidation type="list" allowBlank="1" showInputMessage="1" showErrorMessage="1" sqref="AA33:AC33" xr:uid="{00000000-0002-0000-0600-000004000000}">
      <formula1>"-,1,2"</formula1>
    </dataValidation>
    <dataValidation type="list" allowBlank="1" showInputMessage="1" showErrorMessage="1" sqref="AA42:AC42" xr:uid="{00000000-0002-0000-0600-000005000000}">
      <formula1>"-,1,2,3"</formula1>
    </dataValidation>
    <dataValidation type="list" allowBlank="1" showInputMessage="1" showErrorMessage="1" sqref="U9:W9 U20:W20 U33:W33 U38:W38 U47:W47" xr:uid="{00000000-0002-0000-0600-000006000000}">
      <formula1>"-,a,b,c,d,e"</formula1>
    </dataValidation>
    <dataValidation type="list" allowBlank="1" showInputMessage="1" showErrorMessage="1" sqref="U10:W11 U21:W22 U29:W30 U42:W42 U48:W49" xr:uid="{00000000-0002-0000-0600-000007000000}">
      <formula1>"-,a,c,d,e"</formula1>
    </dataValidation>
    <dataValidation type="list" allowBlank="1" showInputMessage="1" showErrorMessage="1" sqref="U12:W12 U14:W15 U19:W19 U23:W23 U25:W25 U28:W28 U32:W32 U37:W37 U39:W40 U43:W43 U46:W46 U50:W50 U54:W54" xr:uid="{00000000-0002-0000-0600-000008000000}">
      <formula1>"-,a,c,e"</formula1>
    </dataValidation>
    <dataValidation type="list" allowBlank="1" showInputMessage="1" showErrorMessage="1" sqref="U13:W13 U16:W18 U24:W24 U26:W27 U31:W31 U34:W36 U41:W41 U44:W45 U51:W53" xr:uid="{00000000-0002-0000-0600-000009000000}">
      <formula1>"-,a,e"</formula1>
    </dataValidation>
    <dataValidation imeMode="disabled" allowBlank="1" showInputMessage="1" showErrorMessage="1" sqref="R1:V1" xr:uid="{00000000-0002-0000-0600-00000A000000}"/>
  </dataValidations>
  <printOptions horizontalCentered="1"/>
  <pageMargins left="0.78740157480314965" right="0.19685039370078741" top="0.78740157480314965" bottom="0.43307086614173229" header="0.51181102362204722" footer="0.19685039370078741"/>
  <pageSetup paperSize="9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/>
  <dimension ref="A1:AG39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+'調書-5'!AO1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23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7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79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15" t="s">
        <v>59</v>
      </c>
      <c r="B9" s="216"/>
      <c r="C9" s="216"/>
      <c r="D9" s="217"/>
      <c r="E9" s="12"/>
      <c r="F9" s="9"/>
      <c r="G9" s="9"/>
      <c r="H9" s="9"/>
      <c r="I9" s="187"/>
      <c r="J9" s="58" t="s">
        <v>124</v>
      </c>
      <c r="K9" s="58"/>
      <c r="L9" s="58"/>
      <c r="M9" s="16">
        <v>1</v>
      </c>
      <c r="N9" s="17" t="s">
        <v>109</v>
      </c>
      <c r="O9" s="231" t="s">
        <v>110</v>
      </c>
      <c r="P9" s="231"/>
      <c r="Q9" s="231"/>
      <c r="R9" s="231"/>
      <c r="S9" s="231"/>
      <c r="T9" s="201"/>
      <c r="U9" s="202"/>
      <c r="V9" s="202"/>
      <c r="W9" s="202"/>
      <c r="X9" s="203" t="s">
        <v>53</v>
      </c>
      <c r="Y9" s="203"/>
      <c r="Z9" s="203"/>
      <c r="AA9" s="203" t="s">
        <v>53</v>
      </c>
      <c r="AB9" s="203"/>
      <c r="AC9" s="203"/>
      <c r="AD9" s="116"/>
      <c r="AE9" s="116"/>
      <c r="AF9" s="116"/>
      <c r="AG9" s="116"/>
    </row>
    <row r="10" spans="1:33" ht="14.25" customHeight="1" x14ac:dyDescent="0.15">
      <c r="A10" s="218"/>
      <c r="B10" s="219"/>
      <c r="C10" s="219"/>
      <c r="D10" s="220"/>
      <c r="E10" s="14"/>
      <c r="F10" s="226" t="s">
        <v>147</v>
      </c>
      <c r="G10" s="226"/>
      <c r="H10" s="226"/>
      <c r="I10" s="227"/>
      <c r="J10" s="58"/>
      <c r="K10" s="58"/>
      <c r="L10" s="58"/>
      <c r="M10" s="16">
        <v>2</v>
      </c>
      <c r="N10" s="17" t="s">
        <v>109</v>
      </c>
      <c r="O10" s="231" t="s">
        <v>113</v>
      </c>
      <c r="P10" s="231"/>
      <c r="Q10" s="231"/>
      <c r="R10" s="231"/>
      <c r="S10" s="231"/>
      <c r="T10" s="201"/>
      <c r="U10" s="202"/>
      <c r="V10" s="202"/>
      <c r="W10" s="202"/>
      <c r="X10" s="203" t="s">
        <v>53</v>
      </c>
      <c r="Y10" s="203"/>
      <c r="Z10" s="203"/>
      <c r="AA10" s="203" t="s">
        <v>53</v>
      </c>
      <c r="AB10" s="203"/>
      <c r="AC10" s="203"/>
      <c r="AD10" s="116"/>
      <c r="AE10" s="116"/>
      <c r="AF10" s="116"/>
      <c r="AG10" s="116"/>
    </row>
    <row r="11" spans="1:33" ht="14.25" customHeight="1" x14ac:dyDescent="0.15">
      <c r="A11" s="218"/>
      <c r="B11" s="219"/>
      <c r="C11" s="219"/>
      <c r="D11" s="220"/>
      <c r="E11" s="14"/>
      <c r="F11" s="25"/>
      <c r="G11" s="25"/>
      <c r="H11" s="25"/>
      <c r="I11" s="227"/>
      <c r="J11" s="58"/>
      <c r="K11" s="58"/>
      <c r="L11" s="58"/>
      <c r="M11" s="16">
        <v>3</v>
      </c>
      <c r="N11" s="17" t="s">
        <v>109</v>
      </c>
      <c r="O11" s="231" t="s">
        <v>114</v>
      </c>
      <c r="P11" s="231"/>
      <c r="Q11" s="231"/>
      <c r="R11" s="231"/>
      <c r="S11" s="231"/>
      <c r="T11" s="201"/>
      <c r="U11" s="202"/>
      <c r="V11" s="202"/>
      <c r="W11" s="202"/>
      <c r="X11" s="203" t="s">
        <v>53</v>
      </c>
      <c r="Y11" s="203"/>
      <c r="Z11" s="203"/>
      <c r="AA11" s="203" t="s">
        <v>53</v>
      </c>
      <c r="AB11" s="203"/>
      <c r="AC11" s="203"/>
      <c r="AD11" s="116"/>
      <c r="AE11" s="116"/>
      <c r="AF11" s="116"/>
      <c r="AG11" s="116"/>
    </row>
    <row r="12" spans="1:33" ht="14.25" customHeight="1" x14ac:dyDescent="0.15">
      <c r="A12" s="218"/>
      <c r="B12" s="219"/>
      <c r="C12" s="219"/>
      <c r="D12" s="220"/>
      <c r="E12" s="14"/>
      <c r="F12" s="226" t="s">
        <v>146</v>
      </c>
      <c r="G12" s="226"/>
      <c r="H12" s="226"/>
      <c r="I12" s="227"/>
      <c r="J12" s="58"/>
      <c r="K12" s="58"/>
      <c r="L12" s="58"/>
      <c r="M12" s="16">
        <v>4</v>
      </c>
      <c r="N12" s="17" t="s">
        <v>109</v>
      </c>
      <c r="O12" s="231" t="s">
        <v>115</v>
      </c>
      <c r="P12" s="231"/>
      <c r="Q12" s="231"/>
      <c r="R12" s="231"/>
      <c r="S12" s="231"/>
      <c r="T12" s="201"/>
      <c r="U12" s="202"/>
      <c r="V12" s="202"/>
      <c r="W12" s="202"/>
      <c r="X12" s="203" t="s">
        <v>53</v>
      </c>
      <c r="Y12" s="203"/>
      <c r="Z12" s="203"/>
      <c r="AA12" s="203" t="s">
        <v>53</v>
      </c>
      <c r="AB12" s="203"/>
      <c r="AC12" s="203"/>
      <c r="AD12" s="116"/>
      <c r="AE12" s="116"/>
      <c r="AF12" s="116"/>
      <c r="AG12" s="116"/>
    </row>
    <row r="13" spans="1:33" ht="14.25" customHeight="1" x14ac:dyDescent="0.15">
      <c r="A13" s="218"/>
      <c r="B13" s="219"/>
      <c r="C13" s="219"/>
      <c r="D13" s="220"/>
      <c r="E13" s="14"/>
      <c r="F13" s="25"/>
      <c r="G13" s="25"/>
      <c r="H13" s="25"/>
      <c r="I13" s="227"/>
      <c r="J13" s="58"/>
      <c r="K13" s="58"/>
      <c r="L13" s="58"/>
      <c r="M13" s="16">
        <v>5</v>
      </c>
      <c r="N13" s="17" t="s">
        <v>109</v>
      </c>
      <c r="O13" s="231" t="s">
        <v>116</v>
      </c>
      <c r="P13" s="231"/>
      <c r="Q13" s="231"/>
      <c r="R13" s="231"/>
      <c r="S13" s="231"/>
      <c r="T13" s="201"/>
      <c r="U13" s="202"/>
      <c r="V13" s="202"/>
      <c r="W13" s="202"/>
      <c r="X13" s="203" t="s">
        <v>53</v>
      </c>
      <c r="Y13" s="203"/>
      <c r="Z13" s="203"/>
      <c r="AA13" s="67" t="s">
        <v>172</v>
      </c>
      <c r="AB13" s="67"/>
      <c r="AC13" s="67"/>
      <c r="AD13" s="116"/>
      <c r="AE13" s="116"/>
      <c r="AF13" s="116"/>
      <c r="AG13" s="116"/>
    </row>
    <row r="14" spans="1:33" ht="14.25" customHeight="1" x14ac:dyDescent="0.15">
      <c r="A14" s="218"/>
      <c r="B14" s="219"/>
      <c r="C14" s="219"/>
      <c r="D14" s="220"/>
      <c r="E14" s="14"/>
      <c r="F14" s="226"/>
      <c r="G14" s="226"/>
      <c r="H14" s="226"/>
      <c r="I14" s="227"/>
      <c r="J14" s="58"/>
      <c r="K14" s="58"/>
      <c r="L14" s="58"/>
      <c r="M14" s="16">
        <v>10</v>
      </c>
      <c r="N14" s="17" t="s">
        <v>109</v>
      </c>
      <c r="O14" s="231" t="s">
        <v>118</v>
      </c>
      <c r="P14" s="231"/>
      <c r="Q14" s="231"/>
      <c r="R14" s="231"/>
      <c r="S14" s="231"/>
      <c r="T14" s="201"/>
      <c r="U14" s="202"/>
      <c r="V14" s="202"/>
      <c r="W14" s="202"/>
      <c r="X14" s="203" t="s">
        <v>53</v>
      </c>
      <c r="Y14" s="203"/>
      <c r="Z14" s="203"/>
      <c r="AA14" s="67" t="s">
        <v>172</v>
      </c>
      <c r="AB14" s="67"/>
      <c r="AC14" s="67"/>
      <c r="AD14" s="116"/>
      <c r="AE14" s="116"/>
      <c r="AF14" s="116"/>
      <c r="AG14" s="116"/>
    </row>
    <row r="15" spans="1:33" ht="14.25" customHeight="1" x14ac:dyDescent="0.15">
      <c r="A15" s="218"/>
      <c r="B15" s="219"/>
      <c r="C15" s="219"/>
      <c r="D15" s="220"/>
      <c r="E15" s="14"/>
      <c r="F15" s="29"/>
      <c r="G15" s="29"/>
      <c r="H15" s="29"/>
      <c r="I15" s="227"/>
      <c r="J15" s="58"/>
      <c r="K15" s="58"/>
      <c r="L15" s="58"/>
      <c r="M15" s="18">
        <v>20</v>
      </c>
      <c r="N15" s="19" t="s">
        <v>109</v>
      </c>
      <c r="O15" s="232" t="s">
        <v>120</v>
      </c>
      <c r="P15" s="232"/>
      <c r="Q15" s="232"/>
      <c r="R15" s="232"/>
      <c r="S15" s="232"/>
      <c r="T15" s="233"/>
      <c r="U15" s="202"/>
      <c r="V15" s="202"/>
      <c r="W15" s="202"/>
      <c r="X15" s="203" t="s">
        <v>53</v>
      </c>
      <c r="Y15" s="203"/>
      <c r="Z15" s="203"/>
      <c r="AA15" s="203" t="s">
        <v>53</v>
      </c>
      <c r="AB15" s="203"/>
      <c r="AC15" s="203"/>
      <c r="AD15" s="241"/>
      <c r="AE15" s="242"/>
      <c r="AF15" s="242"/>
      <c r="AG15" s="243"/>
    </row>
    <row r="16" spans="1:33" ht="14.25" customHeight="1" x14ac:dyDescent="0.15">
      <c r="A16" s="218"/>
      <c r="B16" s="219"/>
      <c r="C16" s="219"/>
      <c r="D16" s="220"/>
      <c r="E16" s="14"/>
      <c r="F16" s="226"/>
      <c r="G16" s="226"/>
      <c r="H16" s="226"/>
      <c r="I16" s="227"/>
      <c r="J16" s="58"/>
      <c r="K16" s="58"/>
      <c r="L16" s="58"/>
      <c r="M16" s="16">
        <v>21</v>
      </c>
      <c r="N16" s="17" t="s">
        <v>109</v>
      </c>
      <c r="O16" s="231" t="s">
        <v>121</v>
      </c>
      <c r="P16" s="231"/>
      <c r="Q16" s="231"/>
      <c r="R16" s="231"/>
      <c r="S16" s="231"/>
      <c r="T16" s="201"/>
      <c r="U16" s="202"/>
      <c r="V16" s="202"/>
      <c r="W16" s="202"/>
      <c r="X16" s="203" t="s">
        <v>53</v>
      </c>
      <c r="Y16" s="203"/>
      <c r="Z16" s="203"/>
      <c r="AA16" s="203" t="s">
        <v>53</v>
      </c>
      <c r="AB16" s="203"/>
      <c r="AC16" s="203"/>
      <c r="AD16" s="116"/>
      <c r="AE16" s="116"/>
      <c r="AF16" s="116"/>
      <c r="AG16" s="116"/>
    </row>
    <row r="17" spans="1:33" ht="14.25" customHeight="1" x14ac:dyDescent="0.15">
      <c r="A17" s="218"/>
      <c r="B17" s="219"/>
      <c r="C17" s="219"/>
      <c r="D17" s="220"/>
      <c r="E17" s="14"/>
      <c r="F17" s="226"/>
      <c r="G17" s="226"/>
      <c r="H17" s="226"/>
      <c r="I17" s="227"/>
      <c r="J17" s="58"/>
      <c r="K17" s="58"/>
      <c r="L17" s="58"/>
      <c r="M17" s="16">
        <v>22</v>
      </c>
      <c r="N17" s="17" t="s">
        <v>109</v>
      </c>
      <c r="O17" s="231" t="s">
        <v>122</v>
      </c>
      <c r="P17" s="231"/>
      <c r="Q17" s="231"/>
      <c r="R17" s="231"/>
      <c r="S17" s="231"/>
      <c r="T17" s="201"/>
      <c r="U17" s="202"/>
      <c r="V17" s="202"/>
      <c r="W17" s="202"/>
      <c r="X17" s="203" t="s">
        <v>53</v>
      </c>
      <c r="Y17" s="203"/>
      <c r="Z17" s="203"/>
      <c r="AA17" s="203" t="s">
        <v>53</v>
      </c>
      <c r="AB17" s="203"/>
      <c r="AC17" s="203"/>
      <c r="AD17" s="116"/>
      <c r="AE17" s="116"/>
      <c r="AF17" s="116"/>
      <c r="AG17" s="116"/>
    </row>
    <row r="18" spans="1:33" ht="14.25" customHeight="1" x14ac:dyDescent="0.15">
      <c r="A18" s="218"/>
      <c r="B18" s="219"/>
      <c r="C18" s="219"/>
      <c r="D18" s="220"/>
      <c r="E18" s="14"/>
      <c r="F18" s="226"/>
      <c r="G18" s="226"/>
      <c r="H18" s="226"/>
      <c r="I18" s="227"/>
      <c r="J18" s="58"/>
      <c r="K18" s="58"/>
      <c r="L18" s="58"/>
      <c r="M18" s="16">
        <v>23</v>
      </c>
      <c r="N18" s="17" t="s">
        <v>109</v>
      </c>
      <c r="O18" s="231" t="s">
        <v>123</v>
      </c>
      <c r="P18" s="231"/>
      <c r="Q18" s="231"/>
      <c r="R18" s="231"/>
      <c r="S18" s="231"/>
      <c r="T18" s="201"/>
      <c r="U18" s="202"/>
      <c r="V18" s="202"/>
      <c r="W18" s="202"/>
      <c r="X18" s="203" t="s">
        <v>53</v>
      </c>
      <c r="Y18" s="203"/>
      <c r="Z18" s="203"/>
      <c r="AA18" s="203" t="s">
        <v>53</v>
      </c>
      <c r="AB18" s="203"/>
      <c r="AC18" s="203"/>
      <c r="AD18" s="116"/>
      <c r="AE18" s="116"/>
      <c r="AF18" s="116"/>
      <c r="AG18" s="116"/>
    </row>
    <row r="19" spans="1:33" ht="14.25" customHeight="1" x14ac:dyDescent="0.15">
      <c r="A19" s="218"/>
      <c r="B19" s="219"/>
      <c r="C19" s="219"/>
      <c r="D19" s="220"/>
      <c r="E19" s="14"/>
      <c r="F19" s="226"/>
      <c r="G19" s="226"/>
      <c r="H19" s="226"/>
      <c r="I19" s="227"/>
      <c r="J19" s="58"/>
      <c r="K19" s="58"/>
      <c r="L19" s="58"/>
      <c r="M19" s="16">
        <v>25</v>
      </c>
      <c r="N19" s="17" t="s">
        <v>109</v>
      </c>
      <c r="O19" s="231" t="s">
        <v>148</v>
      </c>
      <c r="P19" s="231"/>
      <c r="Q19" s="231"/>
      <c r="R19" s="231"/>
      <c r="S19" s="231"/>
      <c r="T19" s="201"/>
      <c r="U19" s="202"/>
      <c r="V19" s="202"/>
      <c r="W19" s="202"/>
      <c r="X19" s="203" t="s">
        <v>53</v>
      </c>
      <c r="Y19" s="203"/>
      <c r="Z19" s="203"/>
      <c r="AA19" s="203" t="s">
        <v>53</v>
      </c>
      <c r="AB19" s="203"/>
      <c r="AC19" s="203"/>
      <c r="AD19" s="116"/>
      <c r="AE19" s="116"/>
      <c r="AF19" s="116"/>
      <c r="AG19" s="116"/>
    </row>
    <row r="20" spans="1:33" ht="14.25" customHeight="1" x14ac:dyDescent="0.15">
      <c r="A20" s="218"/>
      <c r="B20" s="219"/>
      <c r="C20" s="219"/>
      <c r="D20" s="220"/>
      <c r="E20" s="14"/>
      <c r="F20" s="3"/>
      <c r="G20" s="3"/>
      <c r="H20" s="3"/>
      <c r="I20" s="31"/>
      <c r="J20" s="117" t="s">
        <v>127</v>
      </c>
      <c r="K20" s="186"/>
      <c r="L20" s="187"/>
      <c r="M20" s="16">
        <v>6</v>
      </c>
      <c r="N20" s="17" t="s">
        <v>109</v>
      </c>
      <c r="O20" s="201" t="s">
        <v>106</v>
      </c>
      <c r="P20" s="142"/>
      <c r="Q20" s="142"/>
      <c r="R20" s="142"/>
      <c r="S20" s="142"/>
      <c r="T20" s="142"/>
      <c r="U20" s="202"/>
      <c r="V20" s="202"/>
      <c r="W20" s="202"/>
      <c r="X20" s="202" t="s">
        <v>172</v>
      </c>
      <c r="Y20" s="202"/>
      <c r="Z20" s="202"/>
      <c r="AA20" s="105" t="s">
        <v>53</v>
      </c>
      <c r="AB20" s="200"/>
      <c r="AC20" s="106"/>
      <c r="AD20" s="238"/>
      <c r="AE20" s="239"/>
      <c r="AF20" s="239"/>
      <c r="AG20" s="240"/>
    </row>
    <row r="21" spans="1:33" ht="14.25" customHeight="1" x14ac:dyDescent="0.15">
      <c r="A21" s="218"/>
      <c r="B21" s="219"/>
      <c r="C21" s="219"/>
      <c r="D21" s="220"/>
      <c r="E21" s="14"/>
      <c r="F21" s="3"/>
      <c r="G21" s="3"/>
      <c r="H21" s="3"/>
      <c r="I21" s="31"/>
      <c r="J21" s="225"/>
      <c r="K21" s="226"/>
      <c r="L21" s="227"/>
      <c r="M21" s="16">
        <v>7</v>
      </c>
      <c r="N21" s="17" t="s">
        <v>109</v>
      </c>
      <c r="O21" s="201" t="s">
        <v>128</v>
      </c>
      <c r="P21" s="142"/>
      <c r="Q21" s="142"/>
      <c r="R21" s="142"/>
      <c r="S21" s="142"/>
      <c r="T21" s="142"/>
      <c r="U21" s="244"/>
      <c r="V21" s="245"/>
      <c r="W21" s="246"/>
      <c r="X21" s="244" t="s">
        <v>53</v>
      </c>
      <c r="Y21" s="245"/>
      <c r="Z21" s="246"/>
      <c r="AA21" s="105" t="s">
        <v>53</v>
      </c>
      <c r="AB21" s="200"/>
      <c r="AC21" s="106"/>
      <c r="AD21" s="238"/>
      <c r="AE21" s="239"/>
      <c r="AF21" s="239"/>
      <c r="AG21" s="240"/>
    </row>
    <row r="22" spans="1:33" ht="14.25" customHeight="1" x14ac:dyDescent="0.15">
      <c r="A22" s="218"/>
      <c r="B22" s="219"/>
      <c r="C22" s="219"/>
      <c r="D22" s="220"/>
      <c r="E22" s="14"/>
      <c r="F22" s="3"/>
      <c r="G22" s="3"/>
      <c r="H22" s="3"/>
      <c r="I22" s="31"/>
      <c r="J22" s="225"/>
      <c r="K22" s="226"/>
      <c r="L22" s="227"/>
      <c r="M22" s="16">
        <v>8</v>
      </c>
      <c r="N22" s="17" t="s">
        <v>109</v>
      </c>
      <c r="O22" s="201" t="s">
        <v>144</v>
      </c>
      <c r="P22" s="142"/>
      <c r="Q22" s="142"/>
      <c r="R22" s="142"/>
      <c r="S22" s="142"/>
      <c r="T22" s="142"/>
      <c r="U22" s="244"/>
      <c r="V22" s="245"/>
      <c r="W22" s="246"/>
      <c r="X22" s="244" t="s">
        <v>53</v>
      </c>
      <c r="Y22" s="245"/>
      <c r="Z22" s="246"/>
      <c r="AA22" s="105" t="s">
        <v>53</v>
      </c>
      <c r="AB22" s="200"/>
      <c r="AC22" s="106"/>
      <c r="AD22" s="238"/>
      <c r="AE22" s="239"/>
      <c r="AF22" s="239"/>
      <c r="AG22" s="240"/>
    </row>
    <row r="23" spans="1:33" ht="14.25" customHeight="1" x14ac:dyDescent="0.15">
      <c r="A23" s="218"/>
      <c r="B23" s="219"/>
      <c r="C23" s="219"/>
      <c r="D23" s="220"/>
      <c r="E23" s="14"/>
      <c r="F23" s="3"/>
      <c r="G23" s="3"/>
      <c r="H23" s="3"/>
      <c r="I23" s="31"/>
      <c r="J23" s="225"/>
      <c r="K23" s="226"/>
      <c r="L23" s="227"/>
      <c r="M23" s="16">
        <v>10</v>
      </c>
      <c r="N23" s="17" t="s">
        <v>109</v>
      </c>
      <c r="O23" s="201" t="s">
        <v>118</v>
      </c>
      <c r="P23" s="142"/>
      <c r="Q23" s="142"/>
      <c r="R23" s="142"/>
      <c r="S23" s="142"/>
      <c r="T23" s="142"/>
      <c r="U23" s="202"/>
      <c r="V23" s="202"/>
      <c r="W23" s="202"/>
      <c r="X23" s="203" t="s">
        <v>53</v>
      </c>
      <c r="Y23" s="203"/>
      <c r="Z23" s="203"/>
      <c r="AA23" s="67" t="s">
        <v>172</v>
      </c>
      <c r="AB23" s="67"/>
      <c r="AC23" s="67"/>
      <c r="AD23" s="238"/>
      <c r="AE23" s="239"/>
      <c r="AF23" s="239"/>
      <c r="AG23" s="240"/>
    </row>
    <row r="24" spans="1:33" ht="14.25" customHeight="1" x14ac:dyDescent="0.15">
      <c r="A24" s="218"/>
      <c r="B24" s="219"/>
      <c r="C24" s="219"/>
      <c r="D24" s="220"/>
      <c r="E24" s="14"/>
      <c r="F24" s="3"/>
      <c r="G24" s="3"/>
      <c r="H24" s="3"/>
      <c r="I24" s="31"/>
      <c r="J24" s="225"/>
      <c r="K24" s="226"/>
      <c r="L24" s="227"/>
      <c r="M24" s="16">
        <v>12</v>
      </c>
      <c r="N24" s="17" t="s">
        <v>109</v>
      </c>
      <c r="O24" s="201" t="s">
        <v>105</v>
      </c>
      <c r="P24" s="142"/>
      <c r="Q24" s="142"/>
      <c r="R24" s="142"/>
      <c r="S24" s="142"/>
      <c r="T24" s="142"/>
      <c r="U24" s="202"/>
      <c r="V24" s="202"/>
      <c r="W24" s="202"/>
      <c r="X24" s="244" t="s">
        <v>53</v>
      </c>
      <c r="Y24" s="245"/>
      <c r="Z24" s="246"/>
      <c r="AA24" s="105" t="s">
        <v>53</v>
      </c>
      <c r="AB24" s="200"/>
      <c r="AC24" s="106"/>
      <c r="AD24" s="238"/>
      <c r="AE24" s="239"/>
      <c r="AF24" s="239"/>
      <c r="AG24" s="240"/>
    </row>
    <row r="25" spans="1:33" ht="14.25" customHeight="1" x14ac:dyDescent="0.15">
      <c r="A25" s="218"/>
      <c r="B25" s="219"/>
      <c r="C25" s="219"/>
      <c r="D25" s="220"/>
      <c r="E25" s="14"/>
      <c r="F25" s="3"/>
      <c r="G25" s="3"/>
      <c r="H25" s="3"/>
      <c r="I25" s="31"/>
      <c r="J25" s="225"/>
      <c r="K25" s="226"/>
      <c r="L25" s="227"/>
      <c r="M25" s="16">
        <v>18</v>
      </c>
      <c r="N25" s="17" t="s">
        <v>109</v>
      </c>
      <c r="O25" s="201" t="s">
        <v>119</v>
      </c>
      <c r="P25" s="142"/>
      <c r="Q25" s="142"/>
      <c r="R25" s="142"/>
      <c r="S25" s="142"/>
      <c r="T25" s="142"/>
      <c r="U25" s="202"/>
      <c r="V25" s="202"/>
      <c r="W25" s="202"/>
      <c r="X25" s="202" t="s">
        <v>172</v>
      </c>
      <c r="Y25" s="202"/>
      <c r="Z25" s="202"/>
      <c r="AA25" s="202" t="s">
        <v>172</v>
      </c>
      <c r="AB25" s="202"/>
      <c r="AC25" s="202"/>
      <c r="AD25" s="238"/>
      <c r="AE25" s="239"/>
      <c r="AF25" s="239"/>
      <c r="AG25" s="240"/>
    </row>
    <row r="26" spans="1:33" ht="14.25" customHeight="1" x14ac:dyDescent="0.15">
      <c r="A26" s="218"/>
      <c r="B26" s="219"/>
      <c r="C26" s="219"/>
      <c r="D26" s="220"/>
      <c r="E26" s="14"/>
      <c r="F26" s="3"/>
      <c r="G26" s="3"/>
      <c r="H26" s="3"/>
      <c r="I26" s="31"/>
      <c r="J26" s="225"/>
      <c r="K26" s="226"/>
      <c r="L26" s="227"/>
      <c r="M26" s="16">
        <v>19</v>
      </c>
      <c r="N26" s="17" t="s">
        <v>109</v>
      </c>
      <c r="O26" s="201" t="s">
        <v>133</v>
      </c>
      <c r="P26" s="142"/>
      <c r="Q26" s="142"/>
      <c r="R26" s="142"/>
      <c r="S26" s="142"/>
      <c r="T26" s="142"/>
      <c r="U26" s="202"/>
      <c r="V26" s="202"/>
      <c r="W26" s="202"/>
      <c r="X26" s="244" t="s">
        <v>53</v>
      </c>
      <c r="Y26" s="245"/>
      <c r="Z26" s="246"/>
      <c r="AA26" s="105" t="s">
        <v>172</v>
      </c>
      <c r="AB26" s="200"/>
      <c r="AC26" s="106"/>
      <c r="AD26" s="238"/>
      <c r="AE26" s="239"/>
      <c r="AF26" s="239"/>
      <c r="AG26" s="240"/>
    </row>
    <row r="27" spans="1:33" ht="14.25" customHeight="1" x14ac:dyDescent="0.15">
      <c r="A27" s="218"/>
      <c r="B27" s="219"/>
      <c r="C27" s="219"/>
      <c r="D27" s="220"/>
      <c r="E27" s="14"/>
      <c r="F27" s="29"/>
      <c r="G27" s="29"/>
      <c r="H27" s="29"/>
      <c r="I27" s="31"/>
      <c r="J27" s="225"/>
      <c r="K27" s="226"/>
      <c r="L27" s="227"/>
      <c r="M27" s="18">
        <v>20</v>
      </c>
      <c r="N27" s="19" t="s">
        <v>109</v>
      </c>
      <c r="O27" s="232" t="s">
        <v>120</v>
      </c>
      <c r="P27" s="232"/>
      <c r="Q27" s="232"/>
      <c r="R27" s="232"/>
      <c r="S27" s="232"/>
      <c r="T27" s="233"/>
      <c r="U27" s="202"/>
      <c r="V27" s="202"/>
      <c r="W27" s="202"/>
      <c r="X27" s="203" t="s">
        <v>53</v>
      </c>
      <c r="Y27" s="203"/>
      <c r="Z27" s="203"/>
      <c r="AA27" s="203" t="s">
        <v>53</v>
      </c>
      <c r="AB27" s="203"/>
      <c r="AC27" s="203"/>
      <c r="AD27" s="241"/>
      <c r="AE27" s="242"/>
      <c r="AF27" s="242"/>
      <c r="AG27" s="243"/>
    </row>
    <row r="28" spans="1:33" ht="14.25" customHeight="1" x14ac:dyDescent="0.15">
      <c r="A28" s="218"/>
      <c r="B28" s="219"/>
      <c r="C28" s="219"/>
      <c r="D28" s="220"/>
      <c r="E28" s="14"/>
      <c r="F28" s="3"/>
      <c r="G28" s="3"/>
      <c r="H28" s="3"/>
      <c r="I28" s="31"/>
      <c r="J28" s="225"/>
      <c r="K28" s="226"/>
      <c r="L28" s="227"/>
      <c r="M28" s="16">
        <v>21</v>
      </c>
      <c r="N28" s="17" t="s">
        <v>109</v>
      </c>
      <c r="O28" s="231" t="s">
        <v>121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238"/>
      <c r="AE28" s="239"/>
      <c r="AF28" s="239"/>
      <c r="AG28" s="240"/>
    </row>
    <row r="29" spans="1:33" ht="14.25" customHeight="1" x14ac:dyDescent="0.15">
      <c r="A29" s="218"/>
      <c r="B29" s="219"/>
      <c r="C29" s="219"/>
      <c r="D29" s="220"/>
      <c r="E29" s="14"/>
      <c r="F29" s="3"/>
      <c r="G29" s="3"/>
      <c r="H29" s="3"/>
      <c r="I29" s="31"/>
      <c r="J29" s="225"/>
      <c r="K29" s="226"/>
      <c r="L29" s="227"/>
      <c r="M29" s="16">
        <v>23</v>
      </c>
      <c r="N29" s="17" t="s">
        <v>109</v>
      </c>
      <c r="O29" s="231" t="s">
        <v>123</v>
      </c>
      <c r="P29" s="231"/>
      <c r="Q29" s="231"/>
      <c r="R29" s="231"/>
      <c r="S29" s="231"/>
      <c r="T29" s="201"/>
      <c r="U29" s="202"/>
      <c r="V29" s="202"/>
      <c r="W29" s="202"/>
      <c r="X29" s="203" t="s">
        <v>53</v>
      </c>
      <c r="Y29" s="203"/>
      <c r="Z29" s="203"/>
      <c r="AA29" s="203" t="s">
        <v>53</v>
      </c>
      <c r="AB29" s="203"/>
      <c r="AC29" s="203"/>
      <c r="AD29" s="238"/>
      <c r="AE29" s="239"/>
      <c r="AF29" s="239"/>
      <c r="AG29" s="240"/>
    </row>
    <row r="30" spans="1:33" ht="14.25" customHeight="1" x14ac:dyDescent="0.15">
      <c r="A30" s="218"/>
      <c r="B30" s="219"/>
      <c r="C30" s="219"/>
      <c r="D30" s="220"/>
      <c r="E30" s="14"/>
      <c r="F30" s="226"/>
      <c r="G30" s="226"/>
      <c r="H30" s="226"/>
      <c r="I30" s="26"/>
      <c r="J30" s="228"/>
      <c r="K30" s="229"/>
      <c r="L30" s="230"/>
      <c r="M30" s="16">
        <v>25</v>
      </c>
      <c r="N30" s="17" t="s">
        <v>109</v>
      </c>
      <c r="O30" s="231" t="s">
        <v>148</v>
      </c>
      <c r="P30" s="231"/>
      <c r="Q30" s="231"/>
      <c r="R30" s="231"/>
      <c r="S30" s="231"/>
      <c r="T30" s="201"/>
      <c r="U30" s="202"/>
      <c r="V30" s="202"/>
      <c r="W30" s="202"/>
      <c r="X30" s="203" t="s">
        <v>53</v>
      </c>
      <c r="Y30" s="203"/>
      <c r="Z30" s="203"/>
      <c r="AA30" s="203" t="s">
        <v>53</v>
      </c>
      <c r="AB30" s="203"/>
      <c r="AC30" s="203"/>
      <c r="AD30" s="116"/>
      <c r="AE30" s="116"/>
      <c r="AF30" s="116"/>
      <c r="AG30" s="116"/>
    </row>
    <row r="31" spans="1:33" ht="14.25" customHeight="1" x14ac:dyDescent="0.15">
      <c r="A31" s="218"/>
      <c r="B31" s="219"/>
      <c r="C31" s="219"/>
      <c r="D31" s="220"/>
      <c r="E31" s="117" t="s">
        <v>60</v>
      </c>
      <c r="F31" s="186"/>
      <c r="G31" s="186"/>
      <c r="H31" s="186"/>
      <c r="I31" s="187"/>
      <c r="J31" s="209" t="s">
        <v>124</v>
      </c>
      <c r="K31" s="210"/>
      <c r="L31" s="211"/>
      <c r="M31" s="16">
        <v>1</v>
      </c>
      <c r="N31" s="17" t="s">
        <v>109</v>
      </c>
      <c r="O31" s="231" t="s">
        <v>110</v>
      </c>
      <c r="P31" s="231"/>
      <c r="Q31" s="231"/>
      <c r="R31" s="231"/>
      <c r="S31" s="231"/>
      <c r="T31" s="201"/>
      <c r="U31" s="202"/>
      <c r="V31" s="202"/>
      <c r="W31" s="202"/>
      <c r="X31" s="203" t="s">
        <v>53</v>
      </c>
      <c r="Y31" s="203"/>
      <c r="Z31" s="203"/>
      <c r="AA31" s="203" t="s">
        <v>53</v>
      </c>
      <c r="AB31" s="203"/>
      <c r="AC31" s="203"/>
      <c r="AD31" s="241"/>
      <c r="AE31" s="242"/>
      <c r="AF31" s="242"/>
      <c r="AG31" s="243"/>
    </row>
    <row r="32" spans="1:33" ht="14.25" customHeight="1" x14ac:dyDescent="0.15">
      <c r="A32" s="218"/>
      <c r="B32" s="219"/>
      <c r="C32" s="219"/>
      <c r="D32" s="220"/>
      <c r="E32" s="225"/>
      <c r="F32" s="226"/>
      <c r="G32" s="226"/>
      <c r="H32" s="226"/>
      <c r="I32" s="227"/>
      <c r="J32" s="234"/>
      <c r="K32" s="235"/>
      <c r="L32" s="236"/>
      <c r="M32" s="16">
        <v>2</v>
      </c>
      <c r="N32" s="17" t="s">
        <v>109</v>
      </c>
      <c r="O32" s="231" t="s">
        <v>113</v>
      </c>
      <c r="P32" s="231"/>
      <c r="Q32" s="231"/>
      <c r="R32" s="231"/>
      <c r="S32" s="231"/>
      <c r="T32" s="201"/>
      <c r="U32" s="202"/>
      <c r="V32" s="202"/>
      <c r="W32" s="202"/>
      <c r="X32" s="203" t="s">
        <v>53</v>
      </c>
      <c r="Y32" s="203"/>
      <c r="Z32" s="203"/>
      <c r="AA32" s="203" t="s">
        <v>53</v>
      </c>
      <c r="AB32" s="203"/>
      <c r="AC32" s="203"/>
      <c r="AD32" s="39"/>
      <c r="AE32" s="40"/>
      <c r="AF32" s="40"/>
      <c r="AG32" s="41"/>
    </row>
    <row r="33" spans="1:33" ht="14.25" customHeight="1" x14ac:dyDescent="0.15">
      <c r="A33" s="218"/>
      <c r="B33" s="219"/>
      <c r="C33" s="219"/>
      <c r="D33" s="220"/>
      <c r="E33" s="225"/>
      <c r="F33" s="226"/>
      <c r="G33" s="226"/>
      <c r="H33" s="226"/>
      <c r="I33" s="227"/>
      <c r="J33" s="234"/>
      <c r="K33" s="235"/>
      <c r="L33" s="236"/>
      <c r="M33" s="16">
        <v>5</v>
      </c>
      <c r="N33" s="17" t="s">
        <v>109</v>
      </c>
      <c r="O33" s="231" t="s">
        <v>116</v>
      </c>
      <c r="P33" s="231"/>
      <c r="Q33" s="231"/>
      <c r="R33" s="231"/>
      <c r="S33" s="231"/>
      <c r="T33" s="201"/>
      <c r="U33" s="202"/>
      <c r="V33" s="202"/>
      <c r="W33" s="202"/>
      <c r="X33" s="203" t="s">
        <v>53</v>
      </c>
      <c r="Y33" s="203"/>
      <c r="Z33" s="203"/>
      <c r="AA33" s="67" t="s">
        <v>172</v>
      </c>
      <c r="AB33" s="67"/>
      <c r="AC33" s="67"/>
      <c r="AD33" s="241"/>
      <c r="AE33" s="242"/>
      <c r="AF33" s="242"/>
      <c r="AG33" s="243"/>
    </row>
    <row r="34" spans="1:33" ht="14.25" customHeight="1" x14ac:dyDescent="0.15">
      <c r="A34" s="218"/>
      <c r="B34" s="219"/>
      <c r="C34" s="219"/>
      <c r="D34" s="220"/>
      <c r="E34" s="225"/>
      <c r="F34" s="226"/>
      <c r="G34" s="226"/>
      <c r="H34" s="226"/>
      <c r="I34" s="227"/>
      <c r="J34" s="234"/>
      <c r="K34" s="235"/>
      <c r="L34" s="236"/>
      <c r="M34" s="16">
        <v>25</v>
      </c>
      <c r="N34" s="17" t="s">
        <v>109</v>
      </c>
      <c r="O34" s="231" t="s">
        <v>148</v>
      </c>
      <c r="P34" s="231"/>
      <c r="Q34" s="231"/>
      <c r="R34" s="231"/>
      <c r="S34" s="231"/>
      <c r="T34" s="201"/>
      <c r="U34" s="202"/>
      <c r="V34" s="202"/>
      <c r="W34" s="202"/>
      <c r="X34" s="203" t="s">
        <v>53</v>
      </c>
      <c r="Y34" s="203"/>
      <c r="Z34" s="203"/>
      <c r="AA34" s="203" t="s">
        <v>53</v>
      </c>
      <c r="AB34" s="203"/>
      <c r="AC34" s="203"/>
      <c r="AD34" s="241"/>
      <c r="AE34" s="242"/>
      <c r="AF34" s="242"/>
      <c r="AG34" s="243"/>
    </row>
    <row r="35" spans="1:33" ht="14.25" customHeight="1" x14ac:dyDescent="0.15">
      <c r="A35" s="218"/>
      <c r="B35" s="219"/>
      <c r="C35" s="219"/>
      <c r="D35" s="220"/>
      <c r="E35" s="225"/>
      <c r="F35" s="226"/>
      <c r="G35" s="226"/>
      <c r="H35" s="226"/>
      <c r="I35" s="227"/>
      <c r="J35" s="212"/>
      <c r="K35" s="213"/>
      <c r="L35" s="214"/>
      <c r="M35" s="18">
        <v>26</v>
      </c>
      <c r="N35" s="19" t="s">
        <v>109</v>
      </c>
      <c r="O35" s="232" t="s">
        <v>149</v>
      </c>
      <c r="P35" s="232"/>
      <c r="Q35" s="232"/>
      <c r="R35" s="232"/>
      <c r="S35" s="232"/>
      <c r="T35" s="233"/>
      <c r="U35" s="202"/>
      <c r="V35" s="202"/>
      <c r="W35" s="202"/>
      <c r="X35" s="203" t="s">
        <v>53</v>
      </c>
      <c r="Y35" s="203"/>
      <c r="Z35" s="203"/>
      <c r="AA35" s="203" t="s">
        <v>53</v>
      </c>
      <c r="AB35" s="203"/>
      <c r="AC35" s="203"/>
      <c r="AD35" s="241"/>
      <c r="AE35" s="242"/>
      <c r="AF35" s="242"/>
      <c r="AG35" s="243"/>
    </row>
    <row r="36" spans="1:33" ht="14.25" customHeight="1" x14ac:dyDescent="0.15">
      <c r="A36" s="218"/>
      <c r="B36" s="219"/>
      <c r="C36" s="219"/>
      <c r="D36" s="220"/>
      <c r="E36" s="225"/>
      <c r="F36" s="226"/>
      <c r="G36" s="226"/>
      <c r="H36" s="226"/>
      <c r="I36" s="227"/>
      <c r="J36" s="209" t="s">
        <v>127</v>
      </c>
      <c r="K36" s="210"/>
      <c r="L36" s="211"/>
      <c r="M36" s="18">
        <v>6</v>
      </c>
      <c r="N36" s="19" t="s">
        <v>109</v>
      </c>
      <c r="O36" s="232" t="s">
        <v>106</v>
      </c>
      <c r="P36" s="232"/>
      <c r="Q36" s="232"/>
      <c r="R36" s="232"/>
      <c r="S36" s="232"/>
      <c r="T36" s="233"/>
      <c r="U36" s="202"/>
      <c r="V36" s="202"/>
      <c r="W36" s="202"/>
      <c r="X36" s="202" t="s">
        <v>172</v>
      </c>
      <c r="Y36" s="202"/>
      <c r="Z36" s="202"/>
      <c r="AA36" s="105" t="s">
        <v>53</v>
      </c>
      <c r="AB36" s="200"/>
      <c r="AC36" s="106"/>
      <c r="AD36" s="241"/>
      <c r="AE36" s="242"/>
      <c r="AF36" s="242"/>
      <c r="AG36" s="243"/>
    </row>
    <row r="37" spans="1:33" ht="14.25" customHeight="1" x14ac:dyDescent="0.15">
      <c r="A37" s="218"/>
      <c r="B37" s="219"/>
      <c r="C37" s="219"/>
      <c r="D37" s="220"/>
      <c r="E37" s="225"/>
      <c r="F37" s="226"/>
      <c r="G37" s="226"/>
      <c r="H37" s="226"/>
      <c r="I37" s="227"/>
      <c r="J37" s="234"/>
      <c r="K37" s="235"/>
      <c r="L37" s="236"/>
      <c r="M37" s="18">
        <v>7</v>
      </c>
      <c r="N37" s="19" t="s">
        <v>109</v>
      </c>
      <c r="O37" s="232" t="s">
        <v>128</v>
      </c>
      <c r="P37" s="232"/>
      <c r="Q37" s="232"/>
      <c r="R37" s="232"/>
      <c r="S37" s="232"/>
      <c r="T37" s="233"/>
      <c r="U37" s="244"/>
      <c r="V37" s="245"/>
      <c r="W37" s="246"/>
      <c r="X37" s="244" t="s">
        <v>53</v>
      </c>
      <c r="Y37" s="245"/>
      <c r="Z37" s="246"/>
      <c r="AA37" s="105" t="s">
        <v>53</v>
      </c>
      <c r="AB37" s="200"/>
      <c r="AC37" s="106"/>
      <c r="AD37" s="39"/>
      <c r="AE37" s="40"/>
      <c r="AF37" s="40"/>
      <c r="AG37" s="41"/>
    </row>
    <row r="38" spans="1:33" ht="14.25" customHeight="1" x14ac:dyDescent="0.15">
      <c r="A38" s="218"/>
      <c r="B38" s="219"/>
      <c r="C38" s="219"/>
      <c r="D38" s="220"/>
      <c r="E38" s="225"/>
      <c r="F38" s="226"/>
      <c r="G38" s="226"/>
      <c r="H38" s="226"/>
      <c r="I38" s="227"/>
      <c r="J38" s="234"/>
      <c r="K38" s="235"/>
      <c r="L38" s="236"/>
      <c r="M38" s="16">
        <v>25</v>
      </c>
      <c r="N38" s="17" t="s">
        <v>109</v>
      </c>
      <c r="O38" s="231" t="s">
        <v>148</v>
      </c>
      <c r="P38" s="231"/>
      <c r="Q38" s="231"/>
      <c r="R38" s="231"/>
      <c r="S38" s="231"/>
      <c r="T38" s="201"/>
      <c r="U38" s="202"/>
      <c r="V38" s="202"/>
      <c r="W38" s="202"/>
      <c r="X38" s="203" t="s">
        <v>53</v>
      </c>
      <c r="Y38" s="203"/>
      <c r="Z38" s="203"/>
      <c r="AA38" s="203" t="s">
        <v>53</v>
      </c>
      <c r="AB38" s="203"/>
      <c r="AC38" s="203"/>
      <c r="AD38" s="241"/>
      <c r="AE38" s="242"/>
      <c r="AF38" s="242"/>
      <c r="AG38" s="243"/>
    </row>
    <row r="39" spans="1:33" ht="14.25" customHeight="1" x14ac:dyDescent="0.15">
      <c r="A39" s="221"/>
      <c r="B39" s="222"/>
      <c r="C39" s="222"/>
      <c r="D39" s="223"/>
      <c r="E39" s="228"/>
      <c r="F39" s="229"/>
      <c r="G39" s="229"/>
      <c r="H39" s="229"/>
      <c r="I39" s="230"/>
      <c r="J39" s="212"/>
      <c r="K39" s="213"/>
      <c r="L39" s="214"/>
      <c r="M39" s="18">
        <v>26</v>
      </c>
      <c r="N39" s="19" t="s">
        <v>109</v>
      </c>
      <c r="O39" s="232" t="s">
        <v>149</v>
      </c>
      <c r="P39" s="232"/>
      <c r="Q39" s="232"/>
      <c r="R39" s="232"/>
      <c r="S39" s="232"/>
      <c r="T39" s="233"/>
      <c r="U39" s="202"/>
      <c r="V39" s="202"/>
      <c r="W39" s="202"/>
      <c r="X39" s="203" t="s">
        <v>53</v>
      </c>
      <c r="Y39" s="203"/>
      <c r="Z39" s="203"/>
      <c r="AA39" s="203" t="s">
        <v>53</v>
      </c>
      <c r="AB39" s="203"/>
      <c r="AC39" s="203"/>
      <c r="AD39" s="241"/>
      <c r="AE39" s="242"/>
      <c r="AF39" s="242"/>
      <c r="AG39" s="243"/>
    </row>
  </sheetData>
  <sheetProtection algorithmName="SHA-512" hashValue="kQl6yggKyhZyFLcUI//B2n0wIMwYjgYT1rzdsChUwPYkSESsZagjVKlGPHSQ2dU0upkUd9clFJ8H8LL4U19lyw==" saltValue="omJ6jnHY7M1AFdcEjKWBDQ==" spinCount="100000" sheet="1" scenarios="1" selectLockedCells="1"/>
  <mergeCells count="194">
    <mergeCell ref="Z5:AB5"/>
    <mergeCell ref="AC5:AG5"/>
    <mergeCell ref="E31:I39"/>
    <mergeCell ref="O32:T32"/>
    <mergeCell ref="U32:W32"/>
    <mergeCell ref="X32:Z32"/>
    <mergeCell ref="AA32:AC32"/>
    <mergeCell ref="O35:T35"/>
    <mergeCell ref="U35:W35"/>
    <mergeCell ref="X35:Z35"/>
    <mergeCell ref="O34:T34"/>
    <mergeCell ref="U34:W34"/>
    <mergeCell ref="O15:T15"/>
    <mergeCell ref="U15:W15"/>
    <mergeCell ref="X15:Z15"/>
    <mergeCell ref="AA15:AC15"/>
    <mergeCell ref="AD15:AG15"/>
    <mergeCell ref="O27:T27"/>
    <mergeCell ref="U27:W27"/>
    <mergeCell ref="X27:Z27"/>
    <mergeCell ref="AA27:AC27"/>
    <mergeCell ref="AD27:AG27"/>
    <mergeCell ref="AA11:AC11"/>
    <mergeCell ref="AD11:AG11"/>
    <mergeCell ref="A1:N1"/>
    <mergeCell ref="O1:Q1"/>
    <mergeCell ref="R1:V1"/>
    <mergeCell ref="X1:Z1"/>
    <mergeCell ref="AA1:AG1"/>
    <mergeCell ref="A7:D8"/>
    <mergeCell ref="E7:I8"/>
    <mergeCell ref="J7:L8"/>
    <mergeCell ref="M7:T8"/>
    <mergeCell ref="U7:W8"/>
    <mergeCell ref="X7:Z8"/>
    <mergeCell ref="AA7:AC8"/>
    <mergeCell ref="AD7:AG8"/>
    <mergeCell ref="A3:D4"/>
    <mergeCell ref="E3:L3"/>
    <mergeCell ref="M3:P4"/>
    <mergeCell ref="Q3:Y4"/>
    <mergeCell ref="Z3:AC4"/>
    <mergeCell ref="AD3:AG4"/>
    <mergeCell ref="E4:L4"/>
    <mergeCell ref="A5:D5"/>
    <mergeCell ref="E5:P5"/>
    <mergeCell ref="Q5:T5"/>
    <mergeCell ref="U5:Y5"/>
    <mergeCell ref="A9:D39"/>
    <mergeCell ref="I9:I19"/>
    <mergeCell ref="J9:L19"/>
    <mergeCell ref="O9:T9"/>
    <mergeCell ref="U9:W9"/>
    <mergeCell ref="X9:Z9"/>
    <mergeCell ref="O11:T11"/>
    <mergeCell ref="U11:W11"/>
    <mergeCell ref="X11:Z11"/>
    <mergeCell ref="O13:T13"/>
    <mergeCell ref="U13:W13"/>
    <mergeCell ref="X13:Z13"/>
    <mergeCell ref="F19:H19"/>
    <mergeCell ref="O19:T19"/>
    <mergeCell ref="U19:W19"/>
    <mergeCell ref="X19:Z19"/>
    <mergeCell ref="O21:T21"/>
    <mergeCell ref="U21:W21"/>
    <mergeCell ref="X21:Z21"/>
    <mergeCell ref="X39:Z39"/>
    <mergeCell ref="F30:H30"/>
    <mergeCell ref="O31:T31"/>
    <mergeCell ref="U31:W31"/>
    <mergeCell ref="X31:Z31"/>
    <mergeCell ref="F12:H12"/>
    <mergeCell ref="O12:T12"/>
    <mergeCell ref="U12:W12"/>
    <mergeCell ref="X12:Z12"/>
    <mergeCell ref="AA12:AC12"/>
    <mergeCell ref="AD12:AG12"/>
    <mergeCell ref="AA9:AC9"/>
    <mergeCell ref="AD9:AG9"/>
    <mergeCell ref="F10:H10"/>
    <mergeCell ref="O10:T10"/>
    <mergeCell ref="U10:W10"/>
    <mergeCell ref="X10:Z10"/>
    <mergeCell ref="AA10:AC10"/>
    <mergeCell ref="AD10:AG10"/>
    <mergeCell ref="AA13:AC13"/>
    <mergeCell ref="AD13:AG13"/>
    <mergeCell ref="F14:H14"/>
    <mergeCell ref="O14:T14"/>
    <mergeCell ref="U14:W14"/>
    <mergeCell ref="X14:Z14"/>
    <mergeCell ref="AA14:AC14"/>
    <mergeCell ref="AD14:AG14"/>
    <mergeCell ref="F17:H17"/>
    <mergeCell ref="O17:T17"/>
    <mergeCell ref="U17:W17"/>
    <mergeCell ref="X17:Z17"/>
    <mergeCell ref="AA17:AC17"/>
    <mergeCell ref="AD17:AG17"/>
    <mergeCell ref="F16:H16"/>
    <mergeCell ref="O16:T16"/>
    <mergeCell ref="U16:W16"/>
    <mergeCell ref="X16:Z16"/>
    <mergeCell ref="AA16:AC16"/>
    <mergeCell ref="AD16:AG16"/>
    <mergeCell ref="AA19:AC19"/>
    <mergeCell ref="AD19:AG19"/>
    <mergeCell ref="F18:H18"/>
    <mergeCell ref="O18:T18"/>
    <mergeCell ref="U18:W18"/>
    <mergeCell ref="X18:Z18"/>
    <mergeCell ref="AA18:AC18"/>
    <mergeCell ref="AD18:AG18"/>
    <mergeCell ref="AD20:AG20"/>
    <mergeCell ref="AD21:AG21"/>
    <mergeCell ref="O20:T20"/>
    <mergeCell ref="U20:W20"/>
    <mergeCell ref="X20:Z20"/>
    <mergeCell ref="AA20:AC20"/>
    <mergeCell ref="AD24:AG24"/>
    <mergeCell ref="O25:T25"/>
    <mergeCell ref="U25:W25"/>
    <mergeCell ref="X25:Z25"/>
    <mergeCell ref="AA25:AC25"/>
    <mergeCell ref="AD25:AG25"/>
    <mergeCell ref="AD22:AG22"/>
    <mergeCell ref="O23:T23"/>
    <mergeCell ref="U23:W23"/>
    <mergeCell ref="X23:Z23"/>
    <mergeCell ref="AA23:AC23"/>
    <mergeCell ref="AD23:AG23"/>
    <mergeCell ref="O22:T22"/>
    <mergeCell ref="U22:W22"/>
    <mergeCell ref="X22:Z22"/>
    <mergeCell ref="AA22:AC22"/>
    <mergeCell ref="AD29:AG29"/>
    <mergeCell ref="J36:L39"/>
    <mergeCell ref="O36:T36"/>
    <mergeCell ref="U36:W36"/>
    <mergeCell ref="X36:Z36"/>
    <mergeCell ref="O26:T26"/>
    <mergeCell ref="U26:W26"/>
    <mergeCell ref="X26:Z26"/>
    <mergeCell ref="AA26:AC26"/>
    <mergeCell ref="AD26:AG26"/>
    <mergeCell ref="O28:T28"/>
    <mergeCell ref="U28:W28"/>
    <mergeCell ref="X28:Z28"/>
    <mergeCell ref="AA28:AC28"/>
    <mergeCell ref="AD28:AG28"/>
    <mergeCell ref="AA35:AC35"/>
    <mergeCell ref="AA36:AC36"/>
    <mergeCell ref="AD36:AG36"/>
    <mergeCell ref="O33:T33"/>
    <mergeCell ref="U33:W33"/>
    <mergeCell ref="X33:Z33"/>
    <mergeCell ref="AA33:AC33"/>
    <mergeCell ref="O39:T39"/>
    <mergeCell ref="U39:W39"/>
    <mergeCell ref="U38:W38"/>
    <mergeCell ref="X38:Z38"/>
    <mergeCell ref="AA38:AC38"/>
    <mergeCell ref="O38:T38"/>
    <mergeCell ref="J20:L30"/>
    <mergeCell ref="O37:T37"/>
    <mergeCell ref="U37:W37"/>
    <mergeCell ref="X37:Z37"/>
    <mergeCell ref="AA37:AC37"/>
    <mergeCell ref="O30:T30"/>
    <mergeCell ref="U30:W30"/>
    <mergeCell ref="X30:Z30"/>
    <mergeCell ref="AA30:AC30"/>
    <mergeCell ref="O29:T29"/>
    <mergeCell ref="U29:W29"/>
    <mergeCell ref="X29:Z29"/>
    <mergeCell ref="AA29:AC29"/>
    <mergeCell ref="O24:T24"/>
    <mergeCell ref="U24:W24"/>
    <mergeCell ref="X24:Z24"/>
    <mergeCell ref="AA24:AC24"/>
    <mergeCell ref="J31:L35"/>
    <mergeCell ref="AA21:AC21"/>
    <mergeCell ref="X34:Z34"/>
    <mergeCell ref="AA31:AC31"/>
    <mergeCell ref="AD30:AG30"/>
    <mergeCell ref="AD38:AG38"/>
    <mergeCell ref="AD35:AG35"/>
    <mergeCell ref="AD33:AG33"/>
    <mergeCell ref="AD31:AG31"/>
    <mergeCell ref="AD34:AG34"/>
    <mergeCell ref="AA39:AC39"/>
    <mergeCell ref="AD39:AG39"/>
    <mergeCell ref="AA34:AC34"/>
  </mergeCells>
  <phoneticPr fontId="3"/>
  <conditionalFormatting sqref="X9:AC13">
    <cfRule type="cellIs" dxfId="176" priority="94" operator="equal">
      <formula>"-"</formula>
    </cfRule>
  </conditionalFormatting>
  <conditionalFormatting sqref="X14:AC14">
    <cfRule type="cellIs" dxfId="175" priority="93" operator="equal">
      <formula>"-"</formula>
    </cfRule>
  </conditionalFormatting>
  <conditionalFormatting sqref="X16:AC18">
    <cfRule type="cellIs" dxfId="174" priority="92" operator="equal">
      <formula>"-"</formula>
    </cfRule>
  </conditionalFormatting>
  <conditionalFormatting sqref="X19:AC19">
    <cfRule type="cellIs" dxfId="173" priority="91" operator="equal">
      <formula>"-"</formula>
    </cfRule>
  </conditionalFormatting>
  <conditionalFormatting sqref="X20:Z20">
    <cfRule type="cellIs" dxfId="172" priority="90" operator="equal">
      <formula>"-"</formula>
    </cfRule>
  </conditionalFormatting>
  <conditionalFormatting sqref="X21:AC22">
    <cfRule type="cellIs" dxfId="171" priority="89" operator="equal">
      <formula>"-"</formula>
    </cfRule>
  </conditionalFormatting>
  <conditionalFormatting sqref="AA20:AC20">
    <cfRule type="cellIs" dxfId="170" priority="88" operator="equal">
      <formula>"-"</formula>
    </cfRule>
  </conditionalFormatting>
  <conditionalFormatting sqref="X23:AC23">
    <cfRule type="cellIs" dxfId="169" priority="87" operator="equal">
      <formula>"-"</formula>
    </cfRule>
  </conditionalFormatting>
  <conditionalFormatting sqref="X24:AC24">
    <cfRule type="cellIs" dxfId="168" priority="86" operator="equal">
      <formula>"-"</formula>
    </cfRule>
  </conditionalFormatting>
  <conditionalFormatting sqref="X25:AC25">
    <cfRule type="cellIs" dxfId="167" priority="85" operator="equal">
      <formula>"-"</formula>
    </cfRule>
  </conditionalFormatting>
  <conditionalFormatting sqref="X28:AC28">
    <cfRule type="cellIs" dxfId="166" priority="84" operator="equal">
      <formula>"-"</formula>
    </cfRule>
  </conditionalFormatting>
  <conditionalFormatting sqref="X26:AC26">
    <cfRule type="cellIs" dxfId="165" priority="83" operator="equal">
      <formula>"-"</formula>
    </cfRule>
  </conditionalFormatting>
  <conditionalFormatting sqref="X29:AC29">
    <cfRule type="cellIs" dxfId="164" priority="82" operator="equal">
      <formula>"-"</formula>
    </cfRule>
  </conditionalFormatting>
  <conditionalFormatting sqref="X30:AC30">
    <cfRule type="cellIs" dxfId="163" priority="81" operator="equal">
      <formula>"-"</formula>
    </cfRule>
  </conditionalFormatting>
  <conditionalFormatting sqref="X33:AC33">
    <cfRule type="cellIs" dxfId="162" priority="79" operator="equal">
      <formula>"-"</formula>
    </cfRule>
  </conditionalFormatting>
  <conditionalFormatting sqref="X31:AC32">
    <cfRule type="cellIs" dxfId="161" priority="80" operator="equal">
      <formula>"-"</formula>
    </cfRule>
  </conditionalFormatting>
  <conditionalFormatting sqref="X39:AC39">
    <cfRule type="cellIs" dxfId="160" priority="71" operator="equal">
      <formula>"-"</formula>
    </cfRule>
  </conditionalFormatting>
  <conditionalFormatting sqref="X34:AC34">
    <cfRule type="cellIs" dxfId="159" priority="77" operator="equal">
      <formula>"-"</formula>
    </cfRule>
  </conditionalFormatting>
  <conditionalFormatting sqref="X35:AC35">
    <cfRule type="cellIs" dxfId="158" priority="76" operator="equal">
      <formula>"-"</formula>
    </cfRule>
  </conditionalFormatting>
  <conditionalFormatting sqref="X36:Z36">
    <cfRule type="cellIs" dxfId="157" priority="75" operator="equal">
      <formula>"-"</formula>
    </cfRule>
  </conditionalFormatting>
  <conditionalFormatting sqref="X37:AC37">
    <cfRule type="cellIs" dxfId="156" priority="74" operator="equal">
      <formula>"-"</formula>
    </cfRule>
  </conditionalFormatting>
  <conditionalFormatting sqref="AA36:AC36">
    <cfRule type="cellIs" dxfId="155" priority="73" operator="equal">
      <formula>"-"</formula>
    </cfRule>
  </conditionalFormatting>
  <conditionalFormatting sqref="X38:AC38">
    <cfRule type="cellIs" dxfId="154" priority="72" operator="equal">
      <formula>"-"</formula>
    </cfRule>
  </conditionalFormatting>
  <conditionalFormatting sqref="X15:AC15">
    <cfRule type="cellIs" dxfId="153" priority="6" operator="equal">
      <formula>"-"</formula>
    </cfRule>
  </conditionalFormatting>
  <conditionalFormatting sqref="X27:AC27">
    <cfRule type="cellIs" dxfId="152" priority="5" operator="equal">
      <formula>"-"</formula>
    </cfRule>
  </conditionalFormatting>
  <dataValidations count="10">
    <dataValidation type="list" allowBlank="1" showInputMessage="1" showErrorMessage="1" sqref="AA13:AC13 AA33:AC33" xr:uid="{00000000-0002-0000-0700-000000000000}">
      <formula1>"-,1,2,3"</formula1>
    </dataValidation>
    <dataValidation type="list" allowBlank="1" showInputMessage="1" showErrorMessage="1" sqref="AA23:AC23 AA14:AC14" xr:uid="{00000000-0002-0000-0700-000001000000}">
      <formula1>"-,1,2,3,4,5"</formula1>
    </dataValidation>
    <dataValidation type="list" allowBlank="1" showInputMessage="1" showErrorMessage="1" sqref="X20:Z20 X36:Z36" xr:uid="{00000000-0002-0000-0700-000002000000}">
      <formula1>"-,1,2,3,4,5,6,7,8,9,10,11,12,13"</formula1>
    </dataValidation>
    <dataValidation type="list" allowBlank="1" showInputMessage="1" showErrorMessage="1" sqref="X25:Z25" xr:uid="{00000000-0002-0000-0700-000003000000}">
      <formula1>"-,1,2,3,4,5,6,7,8,9"</formula1>
    </dataValidation>
    <dataValidation type="list" allowBlank="1" showInputMessage="1" showErrorMessage="1" sqref="AA25:AC26" xr:uid="{00000000-0002-0000-0700-000004000000}">
      <formula1>"-,1,2,3,4"</formula1>
    </dataValidation>
    <dataValidation type="list" allowBlank="1" showInputMessage="1" showErrorMessage="1" sqref="U12:W12 U15:W17 U19:W19 U24:W24 U26:W28 U30:W30 U34:W34 U38:W38" xr:uid="{00000000-0002-0000-0700-000005000000}">
      <formula1>"-,a,e"</formula1>
    </dataValidation>
    <dataValidation type="list" allowBlank="1" showInputMessage="1" showErrorMessage="1" sqref="U10:W11 U14:W14 U18:W18 U23:W23 U25:W25 U29:W29 U32:W32 U35:W35 U39:W39" xr:uid="{00000000-0002-0000-0700-000006000000}">
      <formula1>"-,a,c,e"</formula1>
    </dataValidation>
    <dataValidation type="list" allowBlank="1" showInputMessage="1" showErrorMessage="1" sqref="U13:W13 U21:W22 U33:W33 U37:W37" xr:uid="{00000000-0002-0000-0700-000007000000}">
      <formula1>"-,a,c,d,e"</formula1>
    </dataValidation>
    <dataValidation type="list" allowBlank="1" showInputMessage="1" showErrorMessage="1" sqref="U9:W9 U20:W20 U31:W31 U36:W36" xr:uid="{00000000-0002-0000-0700-000008000000}">
      <formula1>"-,a,b,c,d,e"</formula1>
    </dataValidation>
    <dataValidation imeMode="disabled" allowBlank="1" showInputMessage="1" showErrorMessage="1" sqref="R1:V1" xr:uid="{00000000-0002-0000-0700-000009000000}"/>
  </dataValidations>
  <printOptions horizontalCentered="1"/>
  <pageMargins left="0.78740157480314965" right="0.19685039370078741" top="0.78740157480314965" bottom="0.43307086614173229" header="0.51181102362204722" footer="0.19685039370078741"/>
  <pageSetup paperSize="9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/>
  <dimension ref="A1:AG56"/>
  <sheetViews>
    <sheetView showGridLines="0" zoomScaleNormal="100" zoomScaleSheetLayoutView="100" workbookViewId="0">
      <selection activeCell="U9" sqref="U9:W9"/>
    </sheetView>
  </sheetViews>
  <sheetFormatPr defaultRowHeight="15" customHeight="1" x14ac:dyDescent="0.15"/>
  <cols>
    <col min="1" max="20" width="2.625" style="2" customWidth="1"/>
    <col min="21" max="24" width="2.625" style="4" customWidth="1"/>
    <col min="25" max="33" width="2.625" style="2" customWidth="1"/>
    <col min="34" max="16384" width="9" style="2"/>
  </cols>
  <sheetData>
    <row r="1" spans="1:33" ht="30" customHeight="1" x14ac:dyDescent="0.15">
      <c r="A1" s="132" t="s">
        <v>175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1"/>
      <c r="O1" s="62" t="s">
        <v>2</v>
      </c>
      <c r="P1" s="62"/>
      <c r="Q1" s="62"/>
      <c r="R1" s="67"/>
      <c r="S1" s="67"/>
      <c r="T1" s="67"/>
      <c r="U1" s="67"/>
      <c r="V1" s="67"/>
      <c r="W1" s="1"/>
      <c r="X1" s="62" t="s">
        <v>108</v>
      </c>
      <c r="Y1" s="62"/>
      <c r="Z1" s="62"/>
      <c r="AA1" s="132" t="str">
        <f>+'調書-5'!AO1</f>
        <v/>
      </c>
      <c r="AB1" s="143"/>
      <c r="AC1" s="143"/>
      <c r="AD1" s="143"/>
      <c r="AE1" s="143"/>
      <c r="AF1" s="143"/>
      <c r="AG1" s="61"/>
    </row>
    <row r="2" spans="1:33" ht="5.099999999999999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23"/>
      <c r="AB2" s="1"/>
      <c r="AC2" s="1"/>
      <c r="AD2" s="1"/>
      <c r="AE2" s="1"/>
      <c r="AF2" s="1"/>
      <c r="AG2" s="1"/>
    </row>
    <row r="3" spans="1:33" ht="11.25" customHeight="1" x14ac:dyDescent="0.15">
      <c r="A3" s="58" t="s">
        <v>80</v>
      </c>
      <c r="B3" s="58"/>
      <c r="C3" s="58"/>
      <c r="D3" s="58"/>
      <c r="E3" s="145" t="str">
        <f>+'調書-5'!E4</f>
        <v/>
      </c>
      <c r="F3" s="145"/>
      <c r="G3" s="145"/>
      <c r="H3" s="145"/>
      <c r="I3" s="145"/>
      <c r="J3" s="145"/>
      <c r="K3" s="145"/>
      <c r="L3" s="145"/>
      <c r="M3" s="62" t="s">
        <v>1</v>
      </c>
      <c r="N3" s="62"/>
      <c r="O3" s="62"/>
      <c r="P3" s="62"/>
      <c r="Q3" s="237" t="str">
        <f>+'調書-5'!R4</f>
        <v xml:space="preserve">
</v>
      </c>
      <c r="R3" s="237"/>
      <c r="S3" s="237"/>
      <c r="T3" s="237"/>
      <c r="U3" s="237"/>
      <c r="V3" s="237"/>
      <c r="W3" s="237"/>
      <c r="X3" s="237"/>
      <c r="Y3" s="237"/>
      <c r="Z3" s="62" t="s">
        <v>6</v>
      </c>
      <c r="AA3" s="62"/>
      <c r="AB3" s="62"/>
      <c r="AC3" s="62"/>
      <c r="AD3" s="62" t="str">
        <f>+'調書-5'!AL4</f>
        <v/>
      </c>
      <c r="AE3" s="62"/>
      <c r="AF3" s="62"/>
      <c r="AG3" s="62"/>
    </row>
    <row r="4" spans="1:33" ht="15" customHeight="1" x14ac:dyDescent="0.15">
      <c r="A4" s="58"/>
      <c r="B4" s="58"/>
      <c r="C4" s="58"/>
      <c r="D4" s="58"/>
      <c r="E4" s="144" t="str">
        <f>+'調書-5'!E5</f>
        <v/>
      </c>
      <c r="F4" s="144"/>
      <c r="G4" s="144"/>
      <c r="H4" s="144"/>
      <c r="I4" s="144"/>
      <c r="J4" s="144"/>
      <c r="K4" s="144"/>
      <c r="L4" s="144"/>
      <c r="M4" s="62"/>
      <c r="N4" s="62"/>
      <c r="O4" s="62"/>
      <c r="P4" s="62"/>
      <c r="Q4" s="237"/>
      <c r="R4" s="237"/>
      <c r="S4" s="237"/>
      <c r="T4" s="237"/>
      <c r="U4" s="237"/>
      <c r="V4" s="237"/>
      <c r="W4" s="237"/>
      <c r="X4" s="237"/>
      <c r="Y4" s="237"/>
      <c r="Z4" s="62"/>
      <c r="AA4" s="62"/>
      <c r="AB4" s="62"/>
      <c r="AC4" s="62"/>
      <c r="AD4" s="62"/>
      <c r="AE4" s="62"/>
      <c r="AF4" s="62"/>
      <c r="AG4" s="62"/>
    </row>
    <row r="5" spans="1:33" ht="15" customHeight="1" x14ac:dyDescent="0.15">
      <c r="A5" s="58" t="s">
        <v>164</v>
      </c>
      <c r="B5" s="58"/>
      <c r="C5" s="58"/>
      <c r="D5" s="58"/>
      <c r="E5" s="204" t="str">
        <f>+'調書-5'!AB4</f>
        <v xml:space="preserve">
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54"/>
      <c r="Q5" s="206" t="s">
        <v>7</v>
      </c>
      <c r="R5" s="207"/>
      <c r="S5" s="207"/>
      <c r="T5" s="208"/>
      <c r="U5" s="62" t="str">
        <f>+'調書-5'!AT4</f>
        <v/>
      </c>
      <c r="V5" s="62"/>
      <c r="W5" s="62"/>
      <c r="X5" s="62"/>
      <c r="Y5" s="62"/>
      <c r="Z5" s="62" t="s">
        <v>79</v>
      </c>
      <c r="AA5" s="62"/>
      <c r="AB5" s="62"/>
      <c r="AC5" s="62" t="str">
        <f>+'調書-5'!AT5</f>
        <v/>
      </c>
      <c r="AD5" s="62"/>
      <c r="AE5" s="62"/>
      <c r="AF5" s="62"/>
      <c r="AG5" s="62"/>
    </row>
    <row r="6" spans="1:33" s="25" customFormat="1" ht="5.0999999999999996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4.25" customHeight="1" x14ac:dyDescent="0.15">
      <c r="A7" s="62" t="s">
        <v>64</v>
      </c>
      <c r="B7" s="62"/>
      <c r="C7" s="62"/>
      <c r="D7" s="62"/>
      <c r="E7" s="62" t="s">
        <v>54</v>
      </c>
      <c r="F7" s="62"/>
      <c r="G7" s="62"/>
      <c r="H7" s="62"/>
      <c r="I7" s="62"/>
      <c r="J7" s="62" t="s">
        <v>65</v>
      </c>
      <c r="K7" s="62"/>
      <c r="L7" s="62"/>
      <c r="M7" s="62" t="s">
        <v>55</v>
      </c>
      <c r="N7" s="62"/>
      <c r="O7" s="62"/>
      <c r="P7" s="62"/>
      <c r="Q7" s="62"/>
      <c r="R7" s="62"/>
      <c r="S7" s="62"/>
      <c r="T7" s="62"/>
      <c r="U7" s="78" t="s">
        <v>111</v>
      </c>
      <c r="V7" s="79"/>
      <c r="W7" s="80"/>
      <c r="X7" s="117" t="s">
        <v>112</v>
      </c>
      <c r="Y7" s="79"/>
      <c r="Z7" s="80"/>
      <c r="AA7" s="209" t="s">
        <v>86</v>
      </c>
      <c r="AB7" s="210"/>
      <c r="AC7" s="211"/>
      <c r="AD7" s="209" t="s">
        <v>23</v>
      </c>
      <c r="AE7" s="210"/>
      <c r="AF7" s="210"/>
      <c r="AG7" s="211"/>
    </row>
    <row r="8" spans="1:33" ht="14.2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19"/>
      <c r="V8" s="120"/>
      <c r="W8" s="121"/>
      <c r="X8" s="119"/>
      <c r="Y8" s="120"/>
      <c r="Z8" s="121"/>
      <c r="AA8" s="212"/>
      <c r="AB8" s="213"/>
      <c r="AC8" s="214"/>
      <c r="AD8" s="212"/>
      <c r="AE8" s="213"/>
      <c r="AF8" s="213"/>
      <c r="AG8" s="214"/>
    </row>
    <row r="9" spans="1:33" ht="14.25" customHeight="1" x14ac:dyDescent="0.15">
      <c r="A9" s="215" t="s">
        <v>61</v>
      </c>
      <c r="B9" s="216"/>
      <c r="C9" s="216"/>
      <c r="D9" s="217"/>
      <c r="E9" s="117" t="s">
        <v>68</v>
      </c>
      <c r="F9" s="186"/>
      <c r="G9" s="186"/>
      <c r="H9" s="186"/>
      <c r="I9" s="187"/>
      <c r="J9" s="58" t="s">
        <v>124</v>
      </c>
      <c r="K9" s="58"/>
      <c r="L9" s="58"/>
      <c r="M9" s="16">
        <v>1</v>
      </c>
      <c r="N9" s="17" t="s">
        <v>109</v>
      </c>
      <c r="O9" s="231" t="s">
        <v>110</v>
      </c>
      <c r="P9" s="231"/>
      <c r="Q9" s="231"/>
      <c r="R9" s="231"/>
      <c r="S9" s="231"/>
      <c r="T9" s="201"/>
      <c r="U9" s="202"/>
      <c r="V9" s="202"/>
      <c r="W9" s="202"/>
      <c r="X9" s="203" t="s">
        <v>53</v>
      </c>
      <c r="Y9" s="203"/>
      <c r="Z9" s="203"/>
      <c r="AA9" s="203" t="s">
        <v>53</v>
      </c>
      <c r="AB9" s="203"/>
      <c r="AC9" s="203"/>
      <c r="AD9" s="116"/>
      <c r="AE9" s="116"/>
      <c r="AF9" s="116"/>
      <c r="AG9" s="116"/>
    </row>
    <row r="10" spans="1:33" ht="14.25" customHeight="1" x14ac:dyDescent="0.15">
      <c r="A10" s="218"/>
      <c r="B10" s="219"/>
      <c r="C10" s="219"/>
      <c r="D10" s="220"/>
      <c r="E10" s="225"/>
      <c r="F10" s="226"/>
      <c r="G10" s="226"/>
      <c r="H10" s="226"/>
      <c r="I10" s="227"/>
      <c r="J10" s="58"/>
      <c r="K10" s="58"/>
      <c r="L10" s="58"/>
      <c r="M10" s="16">
        <v>2</v>
      </c>
      <c r="N10" s="17" t="s">
        <v>109</v>
      </c>
      <c r="O10" s="231" t="s">
        <v>113</v>
      </c>
      <c r="P10" s="231"/>
      <c r="Q10" s="231"/>
      <c r="R10" s="231"/>
      <c r="S10" s="231"/>
      <c r="T10" s="201"/>
      <c r="U10" s="202"/>
      <c r="V10" s="202"/>
      <c r="W10" s="202"/>
      <c r="X10" s="203" t="s">
        <v>53</v>
      </c>
      <c r="Y10" s="203"/>
      <c r="Z10" s="203"/>
      <c r="AA10" s="203" t="s">
        <v>53</v>
      </c>
      <c r="AB10" s="203"/>
      <c r="AC10" s="203"/>
      <c r="AD10" s="116"/>
      <c r="AE10" s="116"/>
      <c r="AF10" s="116"/>
      <c r="AG10" s="116"/>
    </row>
    <row r="11" spans="1:33" ht="14.25" customHeight="1" x14ac:dyDescent="0.15">
      <c r="A11" s="218"/>
      <c r="B11" s="219"/>
      <c r="C11" s="219"/>
      <c r="D11" s="220"/>
      <c r="E11" s="225"/>
      <c r="F11" s="226"/>
      <c r="G11" s="226"/>
      <c r="H11" s="226"/>
      <c r="I11" s="227"/>
      <c r="J11" s="58"/>
      <c r="K11" s="58"/>
      <c r="L11" s="58"/>
      <c r="M11" s="16">
        <v>3</v>
      </c>
      <c r="N11" s="17" t="s">
        <v>109</v>
      </c>
      <c r="O11" s="231" t="s">
        <v>114</v>
      </c>
      <c r="P11" s="231"/>
      <c r="Q11" s="231"/>
      <c r="R11" s="231"/>
      <c r="S11" s="231"/>
      <c r="T11" s="201"/>
      <c r="U11" s="202"/>
      <c r="V11" s="202"/>
      <c r="W11" s="202"/>
      <c r="X11" s="203" t="s">
        <v>53</v>
      </c>
      <c r="Y11" s="203"/>
      <c r="Z11" s="203"/>
      <c r="AA11" s="203" t="s">
        <v>53</v>
      </c>
      <c r="AB11" s="203"/>
      <c r="AC11" s="203"/>
      <c r="AD11" s="116"/>
      <c r="AE11" s="116"/>
      <c r="AF11" s="116"/>
      <c r="AG11" s="116"/>
    </row>
    <row r="12" spans="1:33" ht="14.25" customHeight="1" x14ac:dyDescent="0.15">
      <c r="A12" s="218"/>
      <c r="B12" s="219"/>
      <c r="C12" s="219"/>
      <c r="D12" s="220"/>
      <c r="E12" s="225"/>
      <c r="F12" s="226"/>
      <c r="G12" s="226"/>
      <c r="H12" s="226"/>
      <c r="I12" s="227"/>
      <c r="J12" s="58"/>
      <c r="K12" s="58"/>
      <c r="L12" s="58"/>
      <c r="M12" s="16">
        <v>4</v>
      </c>
      <c r="N12" s="17" t="s">
        <v>109</v>
      </c>
      <c r="O12" s="231" t="s">
        <v>115</v>
      </c>
      <c r="P12" s="231"/>
      <c r="Q12" s="231"/>
      <c r="R12" s="231"/>
      <c r="S12" s="231"/>
      <c r="T12" s="201"/>
      <c r="U12" s="202"/>
      <c r="V12" s="202"/>
      <c r="W12" s="202"/>
      <c r="X12" s="203" t="s">
        <v>53</v>
      </c>
      <c r="Y12" s="203"/>
      <c r="Z12" s="203"/>
      <c r="AA12" s="203" t="s">
        <v>53</v>
      </c>
      <c r="AB12" s="203"/>
      <c r="AC12" s="203"/>
      <c r="AD12" s="116"/>
      <c r="AE12" s="116"/>
      <c r="AF12" s="116"/>
      <c r="AG12" s="116"/>
    </row>
    <row r="13" spans="1:33" ht="14.25" customHeight="1" x14ac:dyDescent="0.15">
      <c r="A13" s="218"/>
      <c r="B13" s="219"/>
      <c r="C13" s="219"/>
      <c r="D13" s="220"/>
      <c r="E13" s="225"/>
      <c r="F13" s="226"/>
      <c r="G13" s="226"/>
      <c r="H13" s="226"/>
      <c r="I13" s="227"/>
      <c r="J13" s="58"/>
      <c r="K13" s="58"/>
      <c r="L13" s="58"/>
      <c r="M13" s="16">
        <v>5</v>
      </c>
      <c r="N13" s="17" t="s">
        <v>109</v>
      </c>
      <c r="O13" s="231" t="s">
        <v>116</v>
      </c>
      <c r="P13" s="231"/>
      <c r="Q13" s="231"/>
      <c r="R13" s="231"/>
      <c r="S13" s="231"/>
      <c r="T13" s="201"/>
      <c r="U13" s="202"/>
      <c r="V13" s="202"/>
      <c r="W13" s="202"/>
      <c r="X13" s="203" t="s">
        <v>53</v>
      </c>
      <c r="Y13" s="203"/>
      <c r="Z13" s="203"/>
      <c r="AA13" s="67" t="s">
        <v>172</v>
      </c>
      <c r="AB13" s="67"/>
      <c r="AC13" s="67"/>
      <c r="AD13" s="116"/>
      <c r="AE13" s="116"/>
      <c r="AF13" s="116"/>
      <c r="AG13" s="116"/>
    </row>
    <row r="14" spans="1:33" ht="14.25" customHeight="1" x14ac:dyDescent="0.15">
      <c r="A14" s="218"/>
      <c r="B14" s="219"/>
      <c r="C14" s="219"/>
      <c r="D14" s="220"/>
      <c r="E14" s="225"/>
      <c r="F14" s="226"/>
      <c r="G14" s="226"/>
      <c r="H14" s="226"/>
      <c r="I14" s="227"/>
      <c r="J14" s="58"/>
      <c r="K14" s="58"/>
      <c r="L14" s="58"/>
      <c r="M14" s="16">
        <v>13</v>
      </c>
      <c r="N14" s="17" t="s">
        <v>109</v>
      </c>
      <c r="O14" s="231" t="s">
        <v>117</v>
      </c>
      <c r="P14" s="231"/>
      <c r="Q14" s="231"/>
      <c r="R14" s="231"/>
      <c r="S14" s="231"/>
      <c r="T14" s="201"/>
      <c r="U14" s="202"/>
      <c r="V14" s="202"/>
      <c r="W14" s="202"/>
      <c r="X14" s="203" t="s">
        <v>53</v>
      </c>
      <c r="Y14" s="203"/>
      <c r="Z14" s="203"/>
      <c r="AA14" s="203" t="s">
        <v>53</v>
      </c>
      <c r="AB14" s="203"/>
      <c r="AC14" s="203"/>
      <c r="AD14" s="116"/>
      <c r="AE14" s="116"/>
      <c r="AF14" s="116"/>
      <c r="AG14" s="116"/>
    </row>
    <row r="15" spans="1:33" ht="14.25" customHeight="1" x14ac:dyDescent="0.15">
      <c r="A15" s="218"/>
      <c r="B15" s="219"/>
      <c r="C15" s="219"/>
      <c r="D15" s="220"/>
      <c r="E15" s="225"/>
      <c r="F15" s="226"/>
      <c r="G15" s="226"/>
      <c r="H15" s="226"/>
      <c r="I15" s="227"/>
      <c r="J15" s="58"/>
      <c r="K15" s="58"/>
      <c r="L15" s="58"/>
      <c r="M15" s="16">
        <v>16</v>
      </c>
      <c r="N15" s="17" t="s">
        <v>109</v>
      </c>
      <c r="O15" s="231" t="s">
        <v>190</v>
      </c>
      <c r="P15" s="231"/>
      <c r="Q15" s="231"/>
      <c r="R15" s="231"/>
      <c r="S15" s="231"/>
      <c r="T15" s="201"/>
      <c r="U15" s="202"/>
      <c r="V15" s="202"/>
      <c r="W15" s="202"/>
      <c r="X15" s="202" t="s">
        <v>172</v>
      </c>
      <c r="Y15" s="202"/>
      <c r="Z15" s="202"/>
      <c r="AA15" s="67" t="s">
        <v>172</v>
      </c>
      <c r="AB15" s="67"/>
      <c r="AC15" s="67"/>
      <c r="AD15" s="116"/>
      <c r="AE15" s="116"/>
      <c r="AF15" s="116"/>
      <c r="AG15" s="116"/>
    </row>
    <row r="16" spans="1:33" ht="14.25" customHeight="1" x14ac:dyDescent="0.15">
      <c r="A16" s="218"/>
      <c r="B16" s="219"/>
      <c r="C16" s="219"/>
      <c r="D16" s="220"/>
      <c r="E16" s="225"/>
      <c r="F16" s="226"/>
      <c r="G16" s="226"/>
      <c r="H16" s="226"/>
      <c r="I16" s="227"/>
      <c r="J16" s="58"/>
      <c r="K16" s="58"/>
      <c r="L16" s="58"/>
      <c r="M16" s="16">
        <v>20</v>
      </c>
      <c r="N16" s="17" t="s">
        <v>109</v>
      </c>
      <c r="O16" s="231" t="s">
        <v>120</v>
      </c>
      <c r="P16" s="231"/>
      <c r="Q16" s="231"/>
      <c r="R16" s="231"/>
      <c r="S16" s="231"/>
      <c r="T16" s="201"/>
      <c r="U16" s="202"/>
      <c r="V16" s="202"/>
      <c r="W16" s="202"/>
      <c r="X16" s="203" t="s">
        <v>53</v>
      </c>
      <c r="Y16" s="203"/>
      <c r="Z16" s="203"/>
      <c r="AA16" s="203" t="s">
        <v>53</v>
      </c>
      <c r="AB16" s="203"/>
      <c r="AC16" s="203"/>
      <c r="AD16" s="116"/>
      <c r="AE16" s="116"/>
      <c r="AF16" s="116"/>
      <c r="AG16" s="116"/>
    </row>
    <row r="17" spans="1:33" ht="14.25" customHeight="1" x14ac:dyDescent="0.15">
      <c r="A17" s="218"/>
      <c r="B17" s="219"/>
      <c r="C17" s="219"/>
      <c r="D17" s="220"/>
      <c r="E17" s="225"/>
      <c r="F17" s="226"/>
      <c r="G17" s="226"/>
      <c r="H17" s="226"/>
      <c r="I17" s="227"/>
      <c r="J17" s="58"/>
      <c r="K17" s="58"/>
      <c r="L17" s="58"/>
      <c r="M17" s="16">
        <v>21</v>
      </c>
      <c r="N17" s="17" t="s">
        <v>109</v>
      </c>
      <c r="O17" s="231" t="s">
        <v>121</v>
      </c>
      <c r="P17" s="231"/>
      <c r="Q17" s="231"/>
      <c r="R17" s="231"/>
      <c r="S17" s="231"/>
      <c r="T17" s="201"/>
      <c r="U17" s="202"/>
      <c r="V17" s="202"/>
      <c r="W17" s="202"/>
      <c r="X17" s="203" t="s">
        <v>53</v>
      </c>
      <c r="Y17" s="203"/>
      <c r="Z17" s="203"/>
      <c r="AA17" s="203" t="s">
        <v>53</v>
      </c>
      <c r="AB17" s="203"/>
      <c r="AC17" s="203"/>
      <c r="AD17" s="116"/>
      <c r="AE17" s="116"/>
      <c r="AF17" s="116"/>
      <c r="AG17" s="116"/>
    </row>
    <row r="18" spans="1:33" ht="14.25" customHeight="1" x14ac:dyDescent="0.15">
      <c r="A18" s="218"/>
      <c r="B18" s="219"/>
      <c r="C18" s="219"/>
      <c r="D18" s="220"/>
      <c r="E18" s="225"/>
      <c r="F18" s="226"/>
      <c r="G18" s="226"/>
      <c r="H18" s="226"/>
      <c r="I18" s="227"/>
      <c r="J18" s="58"/>
      <c r="K18" s="58"/>
      <c r="L18" s="58"/>
      <c r="M18" s="16">
        <v>23</v>
      </c>
      <c r="N18" s="17" t="s">
        <v>109</v>
      </c>
      <c r="O18" s="231" t="s">
        <v>123</v>
      </c>
      <c r="P18" s="231"/>
      <c r="Q18" s="231"/>
      <c r="R18" s="231"/>
      <c r="S18" s="231"/>
      <c r="T18" s="201"/>
      <c r="U18" s="202"/>
      <c r="V18" s="202"/>
      <c r="W18" s="202"/>
      <c r="X18" s="203" t="s">
        <v>53</v>
      </c>
      <c r="Y18" s="203"/>
      <c r="Z18" s="203"/>
      <c r="AA18" s="203" t="s">
        <v>53</v>
      </c>
      <c r="AB18" s="203"/>
      <c r="AC18" s="203"/>
      <c r="AD18" s="116"/>
      <c r="AE18" s="116"/>
      <c r="AF18" s="116"/>
      <c r="AG18" s="116"/>
    </row>
    <row r="19" spans="1:33" ht="14.25" customHeight="1" x14ac:dyDescent="0.15">
      <c r="A19" s="218"/>
      <c r="B19" s="219"/>
      <c r="C19" s="219"/>
      <c r="D19" s="220"/>
      <c r="E19" s="225"/>
      <c r="F19" s="226"/>
      <c r="G19" s="226"/>
      <c r="H19" s="226"/>
      <c r="I19" s="227"/>
      <c r="J19" s="58"/>
      <c r="K19" s="58"/>
      <c r="L19" s="58"/>
      <c r="M19" s="16">
        <v>24</v>
      </c>
      <c r="N19" s="17" t="s">
        <v>109</v>
      </c>
      <c r="O19" s="231" t="s">
        <v>191</v>
      </c>
      <c r="P19" s="231"/>
      <c r="Q19" s="231"/>
      <c r="R19" s="231"/>
      <c r="S19" s="231"/>
      <c r="T19" s="201"/>
      <c r="U19" s="202"/>
      <c r="V19" s="202"/>
      <c r="W19" s="202"/>
      <c r="X19" s="203" t="s">
        <v>53</v>
      </c>
      <c r="Y19" s="203"/>
      <c r="Z19" s="203"/>
      <c r="AA19" s="203" t="s">
        <v>53</v>
      </c>
      <c r="AB19" s="203"/>
      <c r="AC19" s="203"/>
      <c r="AD19" s="116"/>
      <c r="AE19" s="116"/>
      <c r="AF19" s="116"/>
      <c r="AG19" s="116"/>
    </row>
    <row r="20" spans="1:33" ht="14.25" customHeight="1" x14ac:dyDescent="0.15">
      <c r="A20" s="218"/>
      <c r="B20" s="219"/>
      <c r="C20" s="219"/>
      <c r="D20" s="220"/>
      <c r="E20" s="225"/>
      <c r="F20" s="226"/>
      <c r="G20" s="226"/>
      <c r="H20" s="226"/>
      <c r="I20" s="227"/>
      <c r="J20" s="58"/>
      <c r="K20" s="58"/>
      <c r="L20" s="58"/>
      <c r="M20" s="16">
        <v>25</v>
      </c>
      <c r="N20" s="17" t="s">
        <v>109</v>
      </c>
      <c r="O20" s="231" t="s">
        <v>148</v>
      </c>
      <c r="P20" s="231"/>
      <c r="Q20" s="231"/>
      <c r="R20" s="231"/>
      <c r="S20" s="231"/>
      <c r="T20" s="201"/>
      <c r="U20" s="202"/>
      <c r="V20" s="202"/>
      <c r="W20" s="202"/>
      <c r="X20" s="203" t="s">
        <v>53</v>
      </c>
      <c r="Y20" s="203"/>
      <c r="Z20" s="203"/>
      <c r="AA20" s="203" t="s">
        <v>53</v>
      </c>
      <c r="AB20" s="203"/>
      <c r="AC20" s="203"/>
      <c r="AD20" s="116"/>
      <c r="AE20" s="116"/>
      <c r="AF20" s="116"/>
      <c r="AG20" s="116"/>
    </row>
    <row r="21" spans="1:33" ht="14.25" customHeight="1" x14ac:dyDescent="0.15">
      <c r="A21" s="218"/>
      <c r="B21" s="219"/>
      <c r="C21" s="219"/>
      <c r="D21" s="220"/>
      <c r="E21" s="225"/>
      <c r="F21" s="226"/>
      <c r="G21" s="226"/>
      <c r="H21" s="226"/>
      <c r="I21" s="227"/>
      <c r="J21" s="117" t="s">
        <v>107</v>
      </c>
      <c r="K21" s="186"/>
      <c r="L21" s="187"/>
      <c r="M21" s="16">
        <v>4</v>
      </c>
      <c r="N21" s="17" t="s">
        <v>109</v>
      </c>
      <c r="O21" s="201" t="s">
        <v>115</v>
      </c>
      <c r="P21" s="142"/>
      <c r="Q21" s="142"/>
      <c r="R21" s="142"/>
      <c r="S21" s="142"/>
      <c r="T21" s="142"/>
      <c r="U21" s="202"/>
      <c r="V21" s="202"/>
      <c r="W21" s="202"/>
      <c r="X21" s="203" t="s">
        <v>53</v>
      </c>
      <c r="Y21" s="203"/>
      <c r="Z21" s="203"/>
      <c r="AA21" s="203" t="s">
        <v>53</v>
      </c>
      <c r="AB21" s="203"/>
      <c r="AC21" s="203"/>
      <c r="AD21" s="238"/>
      <c r="AE21" s="239"/>
      <c r="AF21" s="239"/>
      <c r="AG21" s="240"/>
    </row>
    <row r="22" spans="1:33" ht="14.25" customHeight="1" x14ac:dyDescent="0.15">
      <c r="A22" s="218"/>
      <c r="B22" s="219"/>
      <c r="C22" s="219"/>
      <c r="D22" s="220"/>
      <c r="E22" s="225"/>
      <c r="F22" s="226"/>
      <c r="G22" s="226"/>
      <c r="H22" s="226"/>
      <c r="I22" s="227"/>
      <c r="J22" s="225"/>
      <c r="K22" s="226"/>
      <c r="L22" s="227"/>
      <c r="M22" s="16">
        <v>13</v>
      </c>
      <c r="N22" s="17" t="s">
        <v>109</v>
      </c>
      <c r="O22" s="231" t="s">
        <v>117</v>
      </c>
      <c r="P22" s="231"/>
      <c r="Q22" s="231"/>
      <c r="R22" s="231"/>
      <c r="S22" s="231"/>
      <c r="T22" s="201"/>
      <c r="U22" s="202"/>
      <c r="V22" s="202"/>
      <c r="W22" s="202"/>
      <c r="X22" s="203" t="s">
        <v>53</v>
      </c>
      <c r="Y22" s="203"/>
      <c r="Z22" s="203"/>
      <c r="AA22" s="203" t="s">
        <v>53</v>
      </c>
      <c r="AB22" s="203"/>
      <c r="AC22" s="203"/>
      <c r="AD22" s="116"/>
      <c r="AE22" s="116"/>
      <c r="AF22" s="116"/>
      <c r="AG22" s="116"/>
    </row>
    <row r="23" spans="1:33" ht="14.25" customHeight="1" x14ac:dyDescent="0.15">
      <c r="A23" s="218"/>
      <c r="B23" s="219"/>
      <c r="C23" s="219"/>
      <c r="D23" s="220"/>
      <c r="E23" s="225"/>
      <c r="F23" s="226"/>
      <c r="G23" s="226"/>
      <c r="H23" s="226"/>
      <c r="I23" s="227"/>
      <c r="J23" s="225"/>
      <c r="K23" s="226"/>
      <c r="L23" s="227"/>
      <c r="M23" s="16">
        <v>16</v>
      </c>
      <c r="N23" s="17" t="s">
        <v>109</v>
      </c>
      <c r="O23" s="201" t="s">
        <v>190</v>
      </c>
      <c r="P23" s="142"/>
      <c r="Q23" s="142"/>
      <c r="R23" s="142"/>
      <c r="S23" s="142"/>
      <c r="T23" s="142"/>
      <c r="U23" s="202"/>
      <c r="V23" s="202"/>
      <c r="W23" s="202"/>
      <c r="X23" s="202" t="s">
        <v>172</v>
      </c>
      <c r="Y23" s="202"/>
      <c r="Z23" s="202"/>
      <c r="AA23" s="67" t="s">
        <v>172</v>
      </c>
      <c r="AB23" s="67"/>
      <c r="AC23" s="67"/>
      <c r="AD23" s="238"/>
      <c r="AE23" s="239"/>
      <c r="AF23" s="239"/>
      <c r="AG23" s="240"/>
    </row>
    <row r="24" spans="1:33" ht="14.25" customHeight="1" x14ac:dyDescent="0.15">
      <c r="A24" s="218"/>
      <c r="B24" s="219"/>
      <c r="C24" s="219"/>
      <c r="D24" s="220"/>
      <c r="E24" s="225"/>
      <c r="F24" s="226"/>
      <c r="G24" s="226"/>
      <c r="H24" s="226"/>
      <c r="I24" s="227"/>
      <c r="J24" s="225"/>
      <c r="K24" s="226"/>
      <c r="L24" s="227"/>
      <c r="M24" s="16">
        <v>19</v>
      </c>
      <c r="N24" s="17" t="s">
        <v>109</v>
      </c>
      <c r="O24" s="201" t="s">
        <v>133</v>
      </c>
      <c r="P24" s="142"/>
      <c r="Q24" s="142"/>
      <c r="R24" s="142"/>
      <c r="S24" s="142"/>
      <c r="T24" s="142"/>
      <c r="U24" s="202"/>
      <c r="V24" s="202"/>
      <c r="W24" s="202"/>
      <c r="X24" s="244" t="s">
        <v>53</v>
      </c>
      <c r="Y24" s="245"/>
      <c r="Z24" s="246"/>
      <c r="AA24" s="105" t="s">
        <v>172</v>
      </c>
      <c r="AB24" s="200"/>
      <c r="AC24" s="106"/>
      <c r="AD24" s="238"/>
      <c r="AE24" s="239"/>
      <c r="AF24" s="239"/>
      <c r="AG24" s="240"/>
    </row>
    <row r="25" spans="1:33" ht="14.25" customHeight="1" x14ac:dyDescent="0.15">
      <c r="A25" s="218"/>
      <c r="B25" s="219"/>
      <c r="C25" s="219"/>
      <c r="D25" s="220"/>
      <c r="E25" s="225"/>
      <c r="F25" s="226"/>
      <c r="G25" s="226"/>
      <c r="H25" s="226"/>
      <c r="I25" s="227"/>
      <c r="J25" s="225"/>
      <c r="K25" s="226"/>
      <c r="L25" s="227"/>
      <c r="M25" s="16">
        <v>20</v>
      </c>
      <c r="N25" s="17" t="s">
        <v>109</v>
      </c>
      <c r="O25" s="231" t="s">
        <v>120</v>
      </c>
      <c r="P25" s="231"/>
      <c r="Q25" s="231"/>
      <c r="R25" s="231"/>
      <c r="S25" s="231"/>
      <c r="T25" s="201"/>
      <c r="U25" s="202"/>
      <c r="V25" s="202"/>
      <c r="W25" s="202"/>
      <c r="X25" s="203" t="s">
        <v>53</v>
      </c>
      <c r="Y25" s="203"/>
      <c r="Z25" s="203"/>
      <c r="AA25" s="203" t="s">
        <v>53</v>
      </c>
      <c r="AB25" s="203"/>
      <c r="AC25" s="203"/>
      <c r="AD25" s="116"/>
      <c r="AE25" s="116"/>
      <c r="AF25" s="116"/>
      <c r="AG25" s="116"/>
    </row>
    <row r="26" spans="1:33" ht="14.25" customHeight="1" x14ac:dyDescent="0.15">
      <c r="A26" s="218"/>
      <c r="B26" s="219"/>
      <c r="C26" s="219"/>
      <c r="D26" s="220"/>
      <c r="E26" s="225"/>
      <c r="F26" s="226"/>
      <c r="G26" s="226"/>
      <c r="H26" s="226"/>
      <c r="I26" s="227"/>
      <c r="J26" s="225"/>
      <c r="K26" s="226"/>
      <c r="L26" s="227"/>
      <c r="M26" s="16">
        <v>21</v>
      </c>
      <c r="N26" s="17" t="s">
        <v>109</v>
      </c>
      <c r="O26" s="231" t="s">
        <v>121</v>
      </c>
      <c r="P26" s="231"/>
      <c r="Q26" s="231"/>
      <c r="R26" s="231"/>
      <c r="S26" s="231"/>
      <c r="T26" s="201"/>
      <c r="U26" s="202"/>
      <c r="V26" s="202"/>
      <c r="W26" s="202"/>
      <c r="X26" s="203" t="s">
        <v>53</v>
      </c>
      <c r="Y26" s="203"/>
      <c r="Z26" s="203"/>
      <c r="AA26" s="203" t="s">
        <v>53</v>
      </c>
      <c r="AB26" s="203"/>
      <c r="AC26" s="203"/>
      <c r="AD26" s="116"/>
      <c r="AE26" s="116"/>
      <c r="AF26" s="116"/>
      <c r="AG26" s="116"/>
    </row>
    <row r="27" spans="1:33" ht="14.25" customHeight="1" x14ac:dyDescent="0.15">
      <c r="A27" s="218"/>
      <c r="B27" s="219"/>
      <c r="C27" s="219"/>
      <c r="D27" s="220"/>
      <c r="E27" s="225"/>
      <c r="F27" s="226"/>
      <c r="G27" s="226"/>
      <c r="H27" s="226"/>
      <c r="I27" s="227"/>
      <c r="J27" s="225"/>
      <c r="K27" s="226"/>
      <c r="L27" s="227"/>
      <c r="M27" s="16">
        <v>23</v>
      </c>
      <c r="N27" s="17" t="s">
        <v>109</v>
      </c>
      <c r="O27" s="231" t="s">
        <v>123</v>
      </c>
      <c r="P27" s="231"/>
      <c r="Q27" s="231"/>
      <c r="R27" s="231"/>
      <c r="S27" s="231"/>
      <c r="T27" s="201"/>
      <c r="U27" s="202"/>
      <c r="V27" s="202"/>
      <c r="W27" s="202"/>
      <c r="X27" s="203" t="s">
        <v>53</v>
      </c>
      <c r="Y27" s="203"/>
      <c r="Z27" s="203"/>
      <c r="AA27" s="203" t="s">
        <v>53</v>
      </c>
      <c r="AB27" s="203"/>
      <c r="AC27" s="203"/>
      <c r="AD27" s="116"/>
      <c r="AE27" s="116"/>
      <c r="AF27" s="116"/>
      <c r="AG27" s="116"/>
    </row>
    <row r="28" spans="1:33" ht="14.25" customHeight="1" x14ac:dyDescent="0.15">
      <c r="A28" s="218"/>
      <c r="B28" s="219"/>
      <c r="C28" s="219"/>
      <c r="D28" s="220"/>
      <c r="E28" s="225"/>
      <c r="F28" s="226"/>
      <c r="G28" s="226"/>
      <c r="H28" s="226"/>
      <c r="I28" s="227"/>
      <c r="J28" s="225"/>
      <c r="K28" s="226"/>
      <c r="L28" s="227"/>
      <c r="M28" s="16">
        <v>24</v>
      </c>
      <c r="N28" s="17" t="s">
        <v>109</v>
      </c>
      <c r="O28" s="231" t="s">
        <v>191</v>
      </c>
      <c r="P28" s="231"/>
      <c r="Q28" s="231"/>
      <c r="R28" s="231"/>
      <c r="S28" s="231"/>
      <c r="T28" s="201"/>
      <c r="U28" s="202"/>
      <c r="V28" s="202"/>
      <c r="W28" s="202"/>
      <c r="X28" s="203" t="s">
        <v>53</v>
      </c>
      <c r="Y28" s="203"/>
      <c r="Z28" s="203"/>
      <c r="AA28" s="203" t="s">
        <v>53</v>
      </c>
      <c r="AB28" s="203"/>
      <c r="AC28" s="203"/>
      <c r="AD28" s="116"/>
      <c r="AE28" s="116"/>
      <c r="AF28" s="116"/>
      <c r="AG28" s="116"/>
    </row>
    <row r="29" spans="1:33" ht="14.25" customHeight="1" x14ac:dyDescent="0.15">
      <c r="A29" s="218"/>
      <c r="B29" s="219"/>
      <c r="C29" s="219"/>
      <c r="D29" s="220"/>
      <c r="E29" s="117" t="s">
        <v>69</v>
      </c>
      <c r="F29" s="186"/>
      <c r="G29" s="186"/>
      <c r="H29" s="186"/>
      <c r="I29" s="187"/>
      <c r="J29" s="117" t="s">
        <v>124</v>
      </c>
      <c r="K29" s="186"/>
      <c r="L29" s="187"/>
      <c r="M29" s="16">
        <v>1</v>
      </c>
      <c r="N29" s="17" t="s">
        <v>109</v>
      </c>
      <c r="O29" s="231" t="s">
        <v>110</v>
      </c>
      <c r="P29" s="231"/>
      <c r="Q29" s="231"/>
      <c r="R29" s="231"/>
      <c r="S29" s="231"/>
      <c r="T29" s="201"/>
      <c r="U29" s="202"/>
      <c r="V29" s="202"/>
      <c r="W29" s="202"/>
      <c r="X29" s="203" t="s">
        <v>53</v>
      </c>
      <c r="Y29" s="203"/>
      <c r="Z29" s="203"/>
      <c r="AA29" s="203" t="s">
        <v>53</v>
      </c>
      <c r="AB29" s="203"/>
      <c r="AC29" s="203"/>
      <c r="AD29" s="116"/>
      <c r="AE29" s="116"/>
      <c r="AF29" s="116"/>
      <c r="AG29" s="116"/>
    </row>
    <row r="30" spans="1:33" ht="14.25" customHeight="1" x14ac:dyDescent="0.15">
      <c r="A30" s="218"/>
      <c r="B30" s="219"/>
      <c r="C30" s="219"/>
      <c r="D30" s="220"/>
      <c r="E30" s="225"/>
      <c r="F30" s="226"/>
      <c r="G30" s="226"/>
      <c r="H30" s="226"/>
      <c r="I30" s="227"/>
      <c r="J30" s="225"/>
      <c r="K30" s="226"/>
      <c r="L30" s="227"/>
      <c r="M30" s="16">
        <v>2</v>
      </c>
      <c r="N30" s="17" t="s">
        <v>109</v>
      </c>
      <c r="O30" s="231" t="s">
        <v>113</v>
      </c>
      <c r="P30" s="231"/>
      <c r="Q30" s="231"/>
      <c r="R30" s="231"/>
      <c r="S30" s="231"/>
      <c r="T30" s="201"/>
      <c r="U30" s="202"/>
      <c r="V30" s="202"/>
      <c r="W30" s="202"/>
      <c r="X30" s="203" t="s">
        <v>53</v>
      </c>
      <c r="Y30" s="203"/>
      <c r="Z30" s="203"/>
      <c r="AA30" s="203" t="s">
        <v>53</v>
      </c>
      <c r="AB30" s="203"/>
      <c r="AC30" s="203"/>
      <c r="AD30" s="116"/>
      <c r="AE30" s="116"/>
      <c r="AF30" s="116"/>
      <c r="AG30" s="116"/>
    </row>
    <row r="31" spans="1:33" ht="14.25" customHeight="1" x14ac:dyDescent="0.15">
      <c r="A31" s="218"/>
      <c r="B31" s="219"/>
      <c r="C31" s="219"/>
      <c r="D31" s="220"/>
      <c r="E31" s="225"/>
      <c r="F31" s="226"/>
      <c r="G31" s="226"/>
      <c r="H31" s="226"/>
      <c r="I31" s="227"/>
      <c r="J31" s="225"/>
      <c r="K31" s="226"/>
      <c r="L31" s="227"/>
      <c r="M31" s="16">
        <v>3</v>
      </c>
      <c r="N31" s="17" t="s">
        <v>109</v>
      </c>
      <c r="O31" s="231" t="s">
        <v>114</v>
      </c>
      <c r="P31" s="231"/>
      <c r="Q31" s="231"/>
      <c r="R31" s="231"/>
      <c r="S31" s="231"/>
      <c r="T31" s="201"/>
      <c r="U31" s="202"/>
      <c r="V31" s="202"/>
      <c r="W31" s="202"/>
      <c r="X31" s="203" t="s">
        <v>53</v>
      </c>
      <c r="Y31" s="203"/>
      <c r="Z31" s="203"/>
      <c r="AA31" s="203" t="s">
        <v>53</v>
      </c>
      <c r="AB31" s="203"/>
      <c r="AC31" s="203"/>
      <c r="AD31" s="116"/>
      <c r="AE31" s="116"/>
      <c r="AF31" s="116"/>
      <c r="AG31" s="116"/>
    </row>
    <row r="32" spans="1:33" ht="14.25" customHeight="1" x14ac:dyDescent="0.15">
      <c r="A32" s="218"/>
      <c r="B32" s="219"/>
      <c r="C32" s="219"/>
      <c r="D32" s="220"/>
      <c r="E32" s="225"/>
      <c r="F32" s="226"/>
      <c r="G32" s="226"/>
      <c r="H32" s="226"/>
      <c r="I32" s="227"/>
      <c r="J32" s="225"/>
      <c r="K32" s="226"/>
      <c r="L32" s="227"/>
      <c r="M32" s="16">
        <v>4</v>
      </c>
      <c r="N32" s="17" t="s">
        <v>109</v>
      </c>
      <c r="O32" s="231" t="s">
        <v>115</v>
      </c>
      <c r="P32" s="231"/>
      <c r="Q32" s="231"/>
      <c r="R32" s="231"/>
      <c r="S32" s="231"/>
      <c r="T32" s="201"/>
      <c r="U32" s="202"/>
      <c r="V32" s="202"/>
      <c r="W32" s="202"/>
      <c r="X32" s="203" t="s">
        <v>53</v>
      </c>
      <c r="Y32" s="203"/>
      <c r="Z32" s="203"/>
      <c r="AA32" s="203" t="s">
        <v>53</v>
      </c>
      <c r="AB32" s="203"/>
      <c r="AC32" s="203"/>
      <c r="AD32" s="116"/>
      <c r="AE32" s="116"/>
      <c r="AF32" s="116"/>
      <c r="AG32" s="116"/>
    </row>
    <row r="33" spans="1:33" ht="14.25" customHeight="1" x14ac:dyDescent="0.15">
      <c r="A33" s="218"/>
      <c r="B33" s="219"/>
      <c r="C33" s="219"/>
      <c r="D33" s="220"/>
      <c r="E33" s="225"/>
      <c r="F33" s="226"/>
      <c r="G33" s="226"/>
      <c r="H33" s="226"/>
      <c r="I33" s="227"/>
      <c r="J33" s="225"/>
      <c r="K33" s="226"/>
      <c r="L33" s="227"/>
      <c r="M33" s="16">
        <v>5</v>
      </c>
      <c r="N33" s="17" t="s">
        <v>109</v>
      </c>
      <c r="O33" s="231" t="s">
        <v>116</v>
      </c>
      <c r="P33" s="231"/>
      <c r="Q33" s="231"/>
      <c r="R33" s="231"/>
      <c r="S33" s="231"/>
      <c r="T33" s="201"/>
      <c r="U33" s="202"/>
      <c r="V33" s="202"/>
      <c r="W33" s="202"/>
      <c r="X33" s="203" t="s">
        <v>53</v>
      </c>
      <c r="Y33" s="203"/>
      <c r="Z33" s="203"/>
      <c r="AA33" s="67" t="s">
        <v>172</v>
      </c>
      <c r="AB33" s="67"/>
      <c r="AC33" s="67"/>
      <c r="AD33" s="116"/>
      <c r="AE33" s="116"/>
      <c r="AF33" s="116"/>
      <c r="AG33" s="116"/>
    </row>
    <row r="34" spans="1:33" ht="14.25" customHeight="1" x14ac:dyDescent="0.15">
      <c r="A34" s="218"/>
      <c r="B34" s="219"/>
      <c r="C34" s="219"/>
      <c r="D34" s="220"/>
      <c r="E34" s="228"/>
      <c r="F34" s="229"/>
      <c r="G34" s="229"/>
      <c r="H34" s="229"/>
      <c r="I34" s="230"/>
      <c r="J34" s="228"/>
      <c r="K34" s="229"/>
      <c r="L34" s="230"/>
      <c r="M34" s="16">
        <v>23</v>
      </c>
      <c r="N34" s="17" t="s">
        <v>109</v>
      </c>
      <c r="O34" s="231" t="s">
        <v>123</v>
      </c>
      <c r="P34" s="231"/>
      <c r="Q34" s="231"/>
      <c r="R34" s="231"/>
      <c r="S34" s="231"/>
      <c r="T34" s="201"/>
      <c r="U34" s="202"/>
      <c r="V34" s="202"/>
      <c r="W34" s="202"/>
      <c r="X34" s="203" t="s">
        <v>53</v>
      </c>
      <c r="Y34" s="203"/>
      <c r="Z34" s="203"/>
      <c r="AA34" s="203" t="s">
        <v>53</v>
      </c>
      <c r="AB34" s="203"/>
      <c r="AC34" s="203"/>
      <c r="AD34" s="116"/>
      <c r="AE34" s="116"/>
      <c r="AF34" s="116"/>
      <c r="AG34" s="116"/>
    </row>
    <row r="35" spans="1:33" ht="14.25" customHeight="1" x14ac:dyDescent="0.15">
      <c r="A35" s="218"/>
      <c r="B35" s="219"/>
      <c r="C35" s="219"/>
      <c r="D35" s="220"/>
      <c r="E35" s="117" t="s">
        <v>150</v>
      </c>
      <c r="F35" s="186"/>
      <c r="G35" s="186"/>
      <c r="H35" s="186"/>
      <c r="I35" s="187"/>
      <c r="J35" s="58" t="s">
        <v>124</v>
      </c>
      <c r="K35" s="58"/>
      <c r="L35" s="58"/>
      <c r="M35" s="16">
        <v>1</v>
      </c>
      <c r="N35" s="17" t="s">
        <v>109</v>
      </c>
      <c r="O35" s="231" t="s">
        <v>110</v>
      </c>
      <c r="P35" s="231"/>
      <c r="Q35" s="231"/>
      <c r="R35" s="231"/>
      <c r="S35" s="231"/>
      <c r="T35" s="201"/>
      <c r="U35" s="202"/>
      <c r="V35" s="202"/>
      <c r="W35" s="202"/>
      <c r="X35" s="203" t="s">
        <v>53</v>
      </c>
      <c r="Y35" s="203"/>
      <c r="Z35" s="203"/>
      <c r="AA35" s="203" t="s">
        <v>53</v>
      </c>
      <c r="AB35" s="203"/>
      <c r="AC35" s="203"/>
      <c r="AD35" s="116"/>
      <c r="AE35" s="116"/>
      <c r="AF35" s="116"/>
      <c r="AG35" s="116"/>
    </row>
    <row r="36" spans="1:33" ht="14.25" customHeight="1" x14ac:dyDescent="0.15">
      <c r="A36" s="218"/>
      <c r="B36" s="219"/>
      <c r="C36" s="219"/>
      <c r="D36" s="220"/>
      <c r="E36" s="225"/>
      <c r="F36" s="226"/>
      <c r="G36" s="226"/>
      <c r="H36" s="226"/>
      <c r="I36" s="227"/>
      <c r="J36" s="58"/>
      <c r="K36" s="58"/>
      <c r="L36" s="58"/>
      <c r="M36" s="16">
        <v>2</v>
      </c>
      <c r="N36" s="17" t="s">
        <v>109</v>
      </c>
      <c r="O36" s="231" t="s">
        <v>113</v>
      </c>
      <c r="P36" s="231"/>
      <c r="Q36" s="231"/>
      <c r="R36" s="231"/>
      <c r="S36" s="231"/>
      <c r="T36" s="201"/>
      <c r="U36" s="202"/>
      <c r="V36" s="202"/>
      <c r="W36" s="202"/>
      <c r="X36" s="203" t="s">
        <v>53</v>
      </c>
      <c r="Y36" s="203"/>
      <c r="Z36" s="203"/>
      <c r="AA36" s="203" t="s">
        <v>53</v>
      </c>
      <c r="AB36" s="203"/>
      <c r="AC36" s="203"/>
      <c r="AD36" s="116"/>
      <c r="AE36" s="116"/>
      <c r="AF36" s="116"/>
      <c r="AG36" s="116"/>
    </row>
    <row r="37" spans="1:33" ht="14.25" customHeight="1" x14ac:dyDescent="0.15">
      <c r="A37" s="218"/>
      <c r="B37" s="219"/>
      <c r="C37" s="219"/>
      <c r="D37" s="220"/>
      <c r="E37" s="225"/>
      <c r="F37" s="226"/>
      <c r="G37" s="226"/>
      <c r="H37" s="226"/>
      <c r="I37" s="227"/>
      <c r="J37" s="58"/>
      <c r="K37" s="58"/>
      <c r="L37" s="58"/>
      <c r="M37" s="16">
        <v>3</v>
      </c>
      <c r="N37" s="17" t="s">
        <v>109</v>
      </c>
      <c r="O37" s="231" t="s">
        <v>114</v>
      </c>
      <c r="P37" s="231"/>
      <c r="Q37" s="231"/>
      <c r="R37" s="231"/>
      <c r="S37" s="231"/>
      <c r="T37" s="201"/>
      <c r="U37" s="202"/>
      <c r="V37" s="202"/>
      <c r="W37" s="202"/>
      <c r="X37" s="203" t="s">
        <v>53</v>
      </c>
      <c r="Y37" s="203"/>
      <c r="Z37" s="203"/>
      <c r="AA37" s="203" t="s">
        <v>53</v>
      </c>
      <c r="AB37" s="203"/>
      <c r="AC37" s="203"/>
      <c r="AD37" s="116"/>
      <c r="AE37" s="116"/>
      <c r="AF37" s="116"/>
      <c r="AG37" s="116"/>
    </row>
    <row r="38" spans="1:33" ht="14.25" customHeight="1" x14ac:dyDescent="0.15">
      <c r="A38" s="218"/>
      <c r="B38" s="219"/>
      <c r="C38" s="219"/>
      <c r="D38" s="220"/>
      <c r="E38" s="225"/>
      <c r="F38" s="226"/>
      <c r="G38" s="226"/>
      <c r="H38" s="226"/>
      <c r="I38" s="227"/>
      <c r="J38" s="58"/>
      <c r="K38" s="58"/>
      <c r="L38" s="58"/>
      <c r="M38" s="16">
        <v>4</v>
      </c>
      <c r="N38" s="17" t="s">
        <v>109</v>
      </c>
      <c r="O38" s="231" t="s">
        <v>115</v>
      </c>
      <c r="P38" s="231"/>
      <c r="Q38" s="231"/>
      <c r="R38" s="231"/>
      <c r="S38" s="231"/>
      <c r="T38" s="201"/>
      <c r="U38" s="202"/>
      <c r="V38" s="202"/>
      <c r="W38" s="202"/>
      <c r="X38" s="203" t="s">
        <v>53</v>
      </c>
      <c r="Y38" s="203"/>
      <c r="Z38" s="203"/>
      <c r="AA38" s="203" t="s">
        <v>53</v>
      </c>
      <c r="AB38" s="203"/>
      <c r="AC38" s="203"/>
      <c r="AD38" s="116"/>
      <c r="AE38" s="116"/>
      <c r="AF38" s="116"/>
      <c r="AG38" s="116"/>
    </row>
    <row r="39" spans="1:33" ht="14.25" customHeight="1" x14ac:dyDescent="0.15">
      <c r="A39" s="218"/>
      <c r="B39" s="219"/>
      <c r="C39" s="219"/>
      <c r="D39" s="220"/>
      <c r="E39" s="225"/>
      <c r="F39" s="226"/>
      <c r="G39" s="226"/>
      <c r="H39" s="226"/>
      <c r="I39" s="227"/>
      <c r="J39" s="58"/>
      <c r="K39" s="58"/>
      <c r="L39" s="58"/>
      <c r="M39" s="16">
        <v>5</v>
      </c>
      <c r="N39" s="17" t="s">
        <v>109</v>
      </c>
      <c r="O39" s="231" t="s">
        <v>116</v>
      </c>
      <c r="P39" s="231"/>
      <c r="Q39" s="231"/>
      <c r="R39" s="231"/>
      <c r="S39" s="231"/>
      <c r="T39" s="201"/>
      <c r="U39" s="202"/>
      <c r="V39" s="202"/>
      <c r="W39" s="202"/>
      <c r="X39" s="203" t="s">
        <v>53</v>
      </c>
      <c r="Y39" s="203"/>
      <c r="Z39" s="203"/>
      <c r="AA39" s="67" t="s">
        <v>172</v>
      </c>
      <c r="AB39" s="67"/>
      <c r="AC39" s="67"/>
      <c r="AD39" s="116"/>
      <c r="AE39" s="116"/>
      <c r="AF39" s="116"/>
      <c r="AG39" s="116"/>
    </row>
    <row r="40" spans="1:33" ht="14.25" customHeight="1" x14ac:dyDescent="0.15">
      <c r="A40" s="218"/>
      <c r="B40" s="219"/>
      <c r="C40" s="219"/>
      <c r="D40" s="220"/>
      <c r="E40" s="225"/>
      <c r="F40" s="226"/>
      <c r="G40" s="226"/>
      <c r="H40" s="226"/>
      <c r="I40" s="227"/>
      <c r="J40" s="58"/>
      <c r="K40" s="58"/>
      <c r="L40" s="58"/>
      <c r="M40" s="16">
        <v>13</v>
      </c>
      <c r="N40" s="17" t="s">
        <v>109</v>
      </c>
      <c r="O40" s="231" t="s">
        <v>117</v>
      </c>
      <c r="P40" s="231"/>
      <c r="Q40" s="231"/>
      <c r="R40" s="231"/>
      <c r="S40" s="231"/>
      <c r="T40" s="201"/>
      <c r="U40" s="202"/>
      <c r="V40" s="202"/>
      <c r="W40" s="202"/>
      <c r="X40" s="203" t="s">
        <v>53</v>
      </c>
      <c r="Y40" s="203"/>
      <c r="Z40" s="203"/>
      <c r="AA40" s="203" t="s">
        <v>53</v>
      </c>
      <c r="AB40" s="203"/>
      <c r="AC40" s="203"/>
      <c r="AD40" s="116"/>
      <c r="AE40" s="116"/>
      <c r="AF40" s="116"/>
      <c r="AG40" s="116"/>
    </row>
    <row r="41" spans="1:33" ht="14.25" customHeight="1" x14ac:dyDescent="0.15">
      <c r="A41" s="218"/>
      <c r="B41" s="219"/>
      <c r="C41" s="219"/>
      <c r="D41" s="220"/>
      <c r="E41" s="225"/>
      <c r="F41" s="226"/>
      <c r="G41" s="226"/>
      <c r="H41" s="226"/>
      <c r="I41" s="227"/>
      <c r="J41" s="58"/>
      <c r="K41" s="58"/>
      <c r="L41" s="58"/>
      <c r="M41" s="16">
        <v>21</v>
      </c>
      <c r="N41" s="17" t="s">
        <v>109</v>
      </c>
      <c r="O41" s="231" t="s">
        <v>121</v>
      </c>
      <c r="P41" s="231"/>
      <c r="Q41" s="231"/>
      <c r="R41" s="231"/>
      <c r="S41" s="231"/>
      <c r="T41" s="201"/>
      <c r="U41" s="202"/>
      <c r="V41" s="202"/>
      <c r="W41" s="202"/>
      <c r="X41" s="203" t="s">
        <v>53</v>
      </c>
      <c r="Y41" s="203"/>
      <c r="Z41" s="203"/>
      <c r="AA41" s="203" t="s">
        <v>53</v>
      </c>
      <c r="AB41" s="203"/>
      <c r="AC41" s="203"/>
      <c r="AD41" s="116"/>
      <c r="AE41" s="116"/>
      <c r="AF41" s="116"/>
      <c r="AG41" s="116"/>
    </row>
    <row r="42" spans="1:33" ht="14.25" customHeight="1" x14ac:dyDescent="0.15">
      <c r="A42" s="218"/>
      <c r="B42" s="219"/>
      <c r="C42" s="219"/>
      <c r="D42" s="220"/>
      <c r="E42" s="225"/>
      <c r="F42" s="226"/>
      <c r="G42" s="226"/>
      <c r="H42" s="226"/>
      <c r="I42" s="227"/>
      <c r="J42" s="58"/>
      <c r="K42" s="58"/>
      <c r="L42" s="58"/>
      <c r="M42" s="16">
        <v>22</v>
      </c>
      <c r="N42" s="17" t="s">
        <v>109</v>
      </c>
      <c r="O42" s="231" t="s">
        <v>122</v>
      </c>
      <c r="P42" s="231"/>
      <c r="Q42" s="231"/>
      <c r="R42" s="231"/>
      <c r="S42" s="231"/>
      <c r="T42" s="201"/>
      <c r="U42" s="202"/>
      <c r="V42" s="202"/>
      <c r="W42" s="202"/>
      <c r="X42" s="203" t="s">
        <v>53</v>
      </c>
      <c r="Y42" s="203"/>
      <c r="Z42" s="203"/>
      <c r="AA42" s="203" t="s">
        <v>53</v>
      </c>
      <c r="AB42" s="203"/>
      <c r="AC42" s="203"/>
      <c r="AD42" s="116"/>
      <c r="AE42" s="116"/>
      <c r="AF42" s="116"/>
      <c r="AG42" s="116"/>
    </row>
    <row r="43" spans="1:33" ht="14.25" customHeight="1" x14ac:dyDescent="0.15">
      <c r="A43" s="218"/>
      <c r="B43" s="219"/>
      <c r="C43" s="219"/>
      <c r="D43" s="220"/>
      <c r="E43" s="225"/>
      <c r="F43" s="226"/>
      <c r="G43" s="226"/>
      <c r="H43" s="226"/>
      <c r="I43" s="227"/>
      <c r="J43" s="58"/>
      <c r="K43" s="58"/>
      <c r="L43" s="58"/>
      <c r="M43" s="16">
        <v>23</v>
      </c>
      <c r="N43" s="17" t="s">
        <v>109</v>
      </c>
      <c r="O43" s="231" t="s">
        <v>123</v>
      </c>
      <c r="P43" s="231"/>
      <c r="Q43" s="231"/>
      <c r="R43" s="231"/>
      <c r="S43" s="231"/>
      <c r="T43" s="201"/>
      <c r="U43" s="202"/>
      <c r="V43" s="202"/>
      <c r="W43" s="202"/>
      <c r="X43" s="203" t="s">
        <v>53</v>
      </c>
      <c r="Y43" s="203"/>
      <c r="Z43" s="203"/>
      <c r="AA43" s="203" t="s">
        <v>53</v>
      </c>
      <c r="AB43" s="203"/>
      <c r="AC43" s="203"/>
      <c r="AD43" s="116"/>
      <c r="AE43" s="116"/>
      <c r="AF43" s="116"/>
      <c r="AG43" s="116"/>
    </row>
    <row r="44" spans="1:33" ht="14.25" customHeight="1" x14ac:dyDescent="0.15">
      <c r="A44" s="218"/>
      <c r="B44" s="219"/>
      <c r="C44" s="219"/>
      <c r="D44" s="220"/>
      <c r="E44" s="225"/>
      <c r="F44" s="226"/>
      <c r="G44" s="226"/>
      <c r="H44" s="226"/>
      <c r="I44" s="227"/>
      <c r="J44" s="117" t="s">
        <v>127</v>
      </c>
      <c r="K44" s="186"/>
      <c r="L44" s="187"/>
      <c r="M44" s="18">
        <v>6</v>
      </c>
      <c r="N44" s="19" t="s">
        <v>109</v>
      </c>
      <c r="O44" s="232" t="s">
        <v>106</v>
      </c>
      <c r="P44" s="232"/>
      <c r="Q44" s="232"/>
      <c r="R44" s="232"/>
      <c r="S44" s="232"/>
      <c r="T44" s="233"/>
      <c r="U44" s="202"/>
      <c r="V44" s="202"/>
      <c r="W44" s="202"/>
      <c r="X44" s="202" t="s">
        <v>172</v>
      </c>
      <c r="Y44" s="202"/>
      <c r="Z44" s="202"/>
      <c r="AA44" s="105" t="s">
        <v>53</v>
      </c>
      <c r="AB44" s="200"/>
      <c r="AC44" s="106"/>
      <c r="AD44" s="238"/>
      <c r="AE44" s="239"/>
      <c r="AF44" s="239"/>
      <c r="AG44" s="240"/>
    </row>
    <row r="45" spans="1:33" ht="14.25" customHeight="1" x14ac:dyDescent="0.15">
      <c r="A45" s="218"/>
      <c r="B45" s="219"/>
      <c r="C45" s="219"/>
      <c r="D45" s="220"/>
      <c r="E45" s="225"/>
      <c r="F45" s="226"/>
      <c r="G45" s="226"/>
      <c r="H45" s="226"/>
      <c r="I45" s="227"/>
      <c r="J45" s="225"/>
      <c r="K45" s="226"/>
      <c r="L45" s="227"/>
      <c r="M45" s="18">
        <v>7</v>
      </c>
      <c r="N45" s="19" t="s">
        <v>109</v>
      </c>
      <c r="O45" s="232" t="s">
        <v>128</v>
      </c>
      <c r="P45" s="232"/>
      <c r="Q45" s="232"/>
      <c r="R45" s="232"/>
      <c r="S45" s="232"/>
      <c r="T45" s="233"/>
      <c r="U45" s="244"/>
      <c r="V45" s="245"/>
      <c r="W45" s="246"/>
      <c r="X45" s="244" t="s">
        <v>53</v>
      </c>
      <c r="Y45" s="245"/>
      <c r="Z45" s="246"/>
      <c r="AA45" s="105" t="s">
        <v>53</v>
      </c>
      <c r="AB45" s="200"/>
      <c r="AC45" s="106"/>
      <c r="AD45" s="238"/>
      <c r="AE45" s="239"/>
      <c r="AF45" s="239"/>
      <c r="AG45" s="240"/>
    </row>
    <row r="46" spans="1:33" ht="14.25" customHeight="1" x14ac:dyDescent="0.15">
      <c r="A46" s="218"/>
      <c r="B46" s="219"/>
      <c r="C46" s="219"/>
      <c r="D46" s="220"/>
      <c r="E46" s="225"/>
      <c r="F46" s="226"/>
      <c r="G46" s="226"/>
      <c r="H46" s="226"/>
      <c r="I46" s="227"/>
      <c r="J46" s="225"/>
      <c r="K46" s="226"/>
      <c r="L46" s="227"/>
      <c r="M46" s="18">
        <v>8</v>
      </c>
      <c r="N46" s="19" t="s">
        <v>109</v>
      </c>
      <c r="O46" s="232" t="s">
        <v>129</v>
      </c>
      <c r="P46" s="232"/>
      <c r="Q46" s="232"/>
      <c r="R46" s="232"/>
      <c r="S46" s="232"/>
      <c r="T46" s="233"/>
      <c r="U46" s="244"/>
      <c r="V46" s="245"/>
      <c r="W46" s="246"/>
      <c r="X46" s="244" t="s">
        <v>53</v>
      </c>
      <c r="Y46" s="245"/>
      <c r="Z46" s="246"/>
      <c r="AA46" s="105" t="s">
        <v>53</v>
      </c>
      <c r="AB46" s="200"/>
      <c r="AC46" s="106"/>
      <c r="AD46" s="238"/>
      <c r="AE46" s="239"/>
      <c r="AF46" s="239"/>
      <c r="AG46" s="240"/>
    </row>
    <row r="47" spans="1:33" ht="14.25" customHeight="1" x14ac:dyDescent="0.15">
      <c r="A47" s="218"/>
      <c r="B47" s="219"/>
      <c r="C47" s="219"/>
      <c r="D47" s="220"/>
      <c r="E47" s="225"/>
      <c r="F47" s="226"/>
      <c r="G47" s="226"/>
      <c r="H47" s="226"/>
      <c r="I47" s="227"/>
      <c r="J47" s="225"/>
      <c r="K47" s="226"/>
      <c r="L47" s="227"/>
      <c r="M47" s="18">
        <v>12</v>
      </c>
      <c r="N47" s="19" t="s">
        <v>109</v>
      </c>
      <c r="O47" s="232" t="s">
        <v>105</v>
      </c>
      <c r="P47" s="232"/>
      <c r="Q47" s="232"/>
      <c r="R47" s="232"/>
      <c r="S47" s="232"/>
      <c r="T47" s="233"/>
      <c r="U47" s="202"/>
      <c r="V47" s="202"/>
      <c r="W47" s="202"/>
      <c r="X47" s="244" t="s">
        <v>53</v>
      </c>
      <c r="Y47" s="245"/>
      <c r="Z47" s="246"/>
      <c r="AA47" s="105" t="s">
        <v>53</v>
      </c>
      <c r="AB47" s="200"/>
      <c r="AC47" s="106"/>
      <c r="AD47" s="116"/>
      <c r="AE47" s="116"/>
      <c r="AF47" s="116"/>
      <c r="AG47" s="116"/>
    </row>
    <row r="48" spans="1:33" ht="14.25" customHeight="1" x14ac:dyDescent="0.15">
      <c r="A48" s="218"/>
      <c r="B48" s="219"/>
      <c r="C48" s="219"/>
      <c r="D48" s="220"/>
      <c r="E48" s="225"/>
      <c r="F48" s="226"/>
      <c r="G48" s="226"/>
      <c r="H48" s="226"/>
      <c r="I48" s="227"/>
      <c r="J48" s="225"/>
      <c r="K48" s="226"/>
      <c r="L48" s="227"/>
      <c r="M48" s="16">
        <v>13</v>
      </c>
      <c r="N48" s="17" t="s">
        <v>109</v>
      </c>
      <c r="O48" s="231" t="s">
        <v>117</v>
      </c>
      <c r="P48" s="231"/>
      <c r="Q48" s="231"/>
      <c r="R48" s="231"/>
      <c r="S48" s="231"/>
      <c r="T48" s="201"/>
      <c r="U48" s="202"/>
      <c r="V48" s="202"/>
      <c r="W48" s="202"/>
      <c r="X48" s="203" t="s">
        <v>53</v>
      </c>
      <c r="Y48" s="203"/>
      <c r="Z48" s="203"/>
      <c r="AA48" s="203" t="s">
        <v>53</v>
      </c>
      <c r="AB48" s="203"/>
      <c r="AC48" s="203"/>
      <c r="AD48" s="116"/>
      <c r="AE48" s="116"/>
      <c r="AF48" s="116"/>
      <c r="AG48" s="116"/>
    </row>
    <row r="49" spans="1:33" ht="14.25" customHeight="1" x14ac:dyDescent="0.15">
      <c r="A49" s="218"/>
      <c r="B49" s="219"/>
      <c r="C49" s="219"/>
      <c r="D49" s="220"/>
      <c r="E49" s="225"/>
      <c r="F49" s="226"/>
      <c r="G49" s="226"/>
      <c r="H49" s="226"/>
      <c r="I49" s="227"/>
      <c r="J49" s="225"/>
      <c r="K49" s="226"/>
      <c r="L49" s="227"/>
      <c r="M49" s="18">
        <v>19</v>
      </c>
      <c r="N49" s="19" t="s">
        <v>109</v>
      </c>
      <c r="O49" s="232" t="s">
        <v>133</v>
      </c>
      <c r="P49" s="232"/>
      <c r="Q49" s="232"/>
      <c r="R49" s="232"/>
      <c r="S49" s="232"/>
      <c r="T49" s="233"/>
      <c r="U49" s="202"/>
      <c r="V49" s="202"/>
      <c r="W49" s="202"/>
      <c r="X49" s="244" t="s">
        <v>53</v>
      </c>
      <c r="Y49" s="245"/>
      <c r="Z49" s="246"/>
      <c r="AA49" s="105" t="s">
        <v>172</v>
      </c>
      <c r="AB49" s="200"/>
      <c r="AC49" s="106"/>
      <c r="AD49" s="116"/>
      <c r="AE49" s="116"/>
      <c r="AF49" s="116"/>
      <c r="AG49" s="116"/>
    </row>
    <row r="50" spans="1:33" ht="14.25" customHeight="1" x14ac:dyDescent="0.15">
      <c r="A50" s="218"/>
      <c r="B50" s="219"/>
      <c r="C50" s="219"/>
      <c r="D50" s="220"/>
      <c r="E50" s="225"/>
      <c r="F50" s="226"/>
      <c r="G50" s="226"/>
      <c r="H50" s="226"/>
      <c r="I50" s="227"/>
      <c r="J50" s="225"/>
      <c r="K50" s="226"/>
      <c r="L50" s="227"/>
      <c r="M50" s="18">
        <v>23</v>
      </c>
      <c r="N50" s="19" t="s">
        <v>109</v>
      </c>
      <c r="O50" s="232" t="s">
        <v>123</v>
      </c>
      <c r="P50" s="232"/>
      <c r="Q50" s="232"/>
      <c r="R50" s="232"/>
      <c r="S50" s="232"/>
      <c r="T50" s="233"/>
      <c r="U50" s="202"/>
      <c r="V50" s="202"/>
      <c r="W50" s="202"/>
      <c r="X50" s="203" t="s">
        <v>53</v>
      </c>
      <c r="Y50" s="203"/>
      <c r="Z50" s="203"/>
      <c r="AA50" s="203" t="s">
        <v>53</v>
      </c>
      <c r="AB50" s="203"/>
      <c r="AC50" s="203"/>
      <c r="AD50" s="116"/>
      <c r="AE50" s="116"/>
      <c r="AF50" s="116"/>
      <c r="AG50" s="116"/>
    </row>
    <row r="51" spans="1:33" ht="14.25" customHeight="1" x14ac:dyDescent="0.15">
      <c r="A51" s="218"/>
      <c r="B51" s="219"/>
      <c r="C51" s="219"/>
      <c r="D51" s="220"/>
      <c r="E51" s="228"/>
      <c r="F51" s="229"/>
      <c r="G51" s="229"/>
      <c r="H51" s="229"/>
      <c r="I51" s="230"/>
      <c r="J51" s="228"/>
      <c r="K51" s="229"/>
      <c r="L51" s="230"/>
      <c r="M51" s="16">
        <v>24</v>
      </c>
      <c r="N51" s="17" t="s">
        <v>109</v>
      </c>
      <c r="O51" s="231" t="s">
        <v>191</v>
      </c>
      <c r="P51" s="231"/>
      <c r="Q51" s="231"/>
      <c r="R51" s="231"/>
      <c r="S51" s="231"/>
      <c r="T51" s="201"/>
      <c r="U51" s="202"/>
      <c r="V51" s="202"/>
      <c r="W51" s="202"/>
      <c r="X51" s="203" t="s">
        <v>53</v>
      </c>
      <c r="Y51" s="203"/>
      <c r="Z51" s="203"/>
      <c r="AA51" s="203" t="s">
        <v>53</v>
      </c>
      <c r="AB51" s="203"/>
      <c r="AC51" s="203"/>
      <c r="AD51" s="116"/>
      <c r="AE51" s="116"/>
      <c r="AF51" s="116"/>
      <c r="AG51" s="116"/>
    </row>
    <row r="52" spans="1:33" ht="14.25" customHeight="1" x14ac:dyDescent="0.15">
      <c r="A52" s="218"/>
      <c r="B52" s="219"/>
      <c r="C52" s="219"/>
      <c r="D52" s="220"/>
      <c r="E52" s="117" t="s">
        <v>176</v>
      </c>
      <c r="F52" s="186"/>
      <c r="G52" s="186"/>
      <c r="H52" s="186"/>
      <c r="I52" s="187"/>
      <c r="J52" s="117" t="s">
        <v>127</v>
      </c>
      <c r="K52" s="186"/>
      <c r="L52" s="187"/>
      <c r="M52" s="18">
        <v>6</v>
      </c>
      <c r="N52" s="19" t="s">
        <v>109</v>
      </c>
      <c r="O52" s="232" t="s">
        <v>106</v>
      </c>
      <c r="P52" s="232"/>
      <c r="Q52" s="232"/>
      <c r="R52" s="232"/>
      <c r="S52" s="232"/>
      <c r="T52" s="233"/>
      <c r="U52" s="202"/>
      <c r="V52" s="202"/>
      <c r="W52" s="202"/>
      <c r="X52" s="202" t="s">
        <v>172</v>
      </c>
      <c r="Y52" s="202"/>
      <c r="Z52" s="202"/>
      <c r="AA52" s="105" t="s">
        <v>53</v>
      </c>
      <c r="AB52" s="200"/>
      <c r="AC52" s="106"/>
      <c r="AD52" s="116"/>
      <c r="AE52" s="116"/>
      <c r="AF52" s="116"/>
      <c r="AG52" s="116"/>
    </row>
    <row r="53" spans="1:33" ht="14.25" customHeight="1" x14ac:dyDescent="0.15">
      <c r="A53" s="218"/>
      <c r="B53" s="219"/>
      <c r="C53" s="219"/>
      <c r="D53" s="220"/>
      <c r="E53" s="225"/>
      <c r="F53" s="226"/>
      <c r="G53" s="226"/>
      <c r="H53" s="226"/>
      <c r="I53" s="227"/>
      <c r="J53" s="225"/>
      <c r="K53" s="226"/>
      <c r="L53" s="227"/>
      <c r="M53" s="18">
        <v>7</v>
      </c>
      <c r="N53" s="19" t="s">
        <v>109</v>
      </c>
      <c r="O53" s="232" t="s">
        <v>128</v>
      </c>
      <c r="P53" s="232"/>
      <c r="Q53" s="232"/>
      <c r="R53" s="232"/>
      <c r="S53" s="232"/>
      <c r="T53" s="233"/>
      <c r="U53" s="244"/>
      <c r="V53" s="245"/>
      <c r="W53" s="246"/>
      <c r="X53" s="244" t="s">
        <v>53</v>
      </c>
      <c r="Y53" s="245"/>
      <c r="Z53" s="246"/>
      <c r="AA53" s="105" t="s">
        <v>53</v>
      </c>
      <c r="AB53" s="200"/>
      <c r="AC53" s="106"/>
      <c r="AD53" s="238"/>
      <c r="AE53" s="239"/>
      <c r="AF53" s="239"/>
      <c r="AG53" s="240"/>
    </row>
    <row r="54" spans="1:33" ht="14.25" customHeight="1" x14ac:dyDescent="0.15">
      <c r="A54" s="218"/>
      <c r="B54" s="219"/>
      <c r="C54" s="219"/>
      <c r="D54" s="220"/>
      <c r="E54" s="225"/>
      <c r="F54" s="226"/>
      <c r="G54" s="226"/>
      <c r="H54" s="226"/>
      <c r="I54" s="227"/>
      <c r="J54" s="225"/>
      <c r="K54" s="226"/>
      <c r="L54" s="227"/>
      <c r="M54" s="18">
        <v>12</v>
      </c>
      <c r="N54" s="19" t="s">
        <v>109</v>
      </c>
      <c r="O54" s="232" t="s">
        <v>105</v>
      </c>
      <c r="P54" s="232"/>
      <c r="Q54" s="232"/>
      <c r="R54" s="232"/>
      <c r="S54" s="232"/>
      <c r="T54" s="233"/>
      <c r="U54" s="202"/>
      <c r="V54" s="202"/>
      <c r="W54" s="202"/>
      <c r="X54" s="244" t="s">
        <v>53</v>
      </c>
      <c r="Y54" s="245"/>
      <c r="Z54" s="246"/>
      <c r="AA54" s="105" t="s">
        <v>53</v>
      </c>
      <c r="AB54" s="200"/>
      <c r="AC54" s="106"/>
      <c r="AD54" s="116"/>
      <c r="AE54" s="116"/>
      <c r="AF54" s="116"/>
      <c r="AG54" s="116"/>
    </row>
    <row r="55" spans="1:33" ht="14.25" customHeight="1" x14ac:dyDescent="0.15">
      <c r="A55" s="218"/>
      <c r="B55" s="219"/>
      <c r="C55" s="219"/>
      <c r="D55" s="220"/>
      <c r="E55" s="225"/>
      <c r="F55" s="226"/>
      <c r="G55" s="226"/>
      <c r="H55" s="226"/>
      <c r="I55" s="227"/>
      <c r="J55" s="225"/>
      <c r="K55" s="226"/>
      <c r="L55" s="227"/>
      <c r="M55" s="16">
        <v>20</v>
      </c>
      <c r="N55" s="17" t="s">
        <v>109</v>
      </c>
      <c r="O55" s="231" t="s">
        <v>120</v>
      </c>
      <c r="P55" s="231"/>
      <c r="Q55" s="231"/>
      <c r="R55" s="231"/>
      <c r="S55" s="231"/>
      <c r="T55" s="201"/>
      <c r="U55" s="202"/>
      <c r="V55" s="202"/>
      <c r="W55" s="202"/>
      <c r="X55" s="203" t="s">
        <v>53</v>
      </c>
      <c r="Y55" s="203"/>
      <c r="Z55" s="203"/>
      <c r="AA55" s="203" t="s">
        <v>53</v>
      </c>
      <c r="AB55" s="203"/>
      <c r="AC55" s="203"/>
      <c r="AD55" s="116"/>
      <c r="AE55" s="116"/>
      <c r="AF55" s="116"/>
      <c r="AG55" s="116"/>
    </row>
    <row r="56" spans="1:33" ht="14.25" customHeight="1" x14ac:dyDescent="0.15">
      <c r="A56" s="221"/>
      <c r="B56" s="222"/>
      <c r="C56" s="222"/>
      <c r="D56" s="223"/>
      <c r="E56" s="228"/>
      <c r="F56" s="229"/>
      <c r="G56" s="229"/>
      <c r="H56" s="229"/>
      <c r="I56" s="230"/>
      <c r="J56" s="228"/>
      <c r="K56" s="229"/>
      <c r="L56" s="230"/>
      <c r="M56" s="16">
        <v>23</v>
      </c>
      <c r="N56" s="17" t="s">
        <v>109</v>
      </c>
      <c r="O56" s="231" t="s">
        <v>123</v>
      </c>
      <c r="P56" s="231"/>
      <c r="Q56" s="231"/>
      <c r="R56" s="231"/>
      <c r="S56" s="231"/>
      <c r="T56" s="201"/>
      <c r="U56" s="202"/>
      <c r="V56" s="202"/>
      <c r="W56" s="202"/>
      <c r="X56" s="203" t="s">
        <v>53</v>
      </c>
      <c r="Y56" s="203"/>
      <c r="Z56" s="203"/>
      <c r="AA56" s="203" t="s">
        <v>53</v>
      </c>
      <c r="AB56" s="203"/>
      <c r="AC56" s="203"/>
      <c r="AD56" s="116"/>
      <c r="AE56" s="116"/>
      <c r="AF56" s="116"/>
      <c r="AG56" s="116"/>
    </row>
  </sheetData>
  <sheetProtection algorithmName="SHA-512" hashValue="QltWGdBfelyleszaAXNaWV9OY6cFyJYPFfFvt71NuqK2Y5AyfYiYy9zUn1d1Zjjt1qzb0vECCk+EffhryeMofw==" saltValue="dqw1xB3DXKgxeFc44MprVQ==" spinCount="100000" sheet="1" scenarios="1" selectLockedCells="1"/>
  <mergeCells count="277">
    <mergeCell ref="J44:L51"/>
    <mergeCell ref="E35:I51"/>
    <mergeCell ref="O53:T53"/>
    <mergeCell ref="U53:W53"/>
    <mergeCell ref="X53:Z53"/>
    <mergeCell ref="A9:D56"/>
    <mergeCell ref="J9:L20"/>
    <mergeCell ref="AD23:AG23"/>
    <mergeCell ref="AA53:AC53"/>
    <mergeCell ref="AD53:AG53"/>
    <mergeCell ref="AA41:AC41"/>
    <mergeCell ref="AD41:AG41"/>
    <mergeCell ref="O42:T42"/>
    <mergeCell ref="U42:W42"/>
    <mergeCell ref="X42:Z42"/>
    <mergeCell ref="AA42:AC42"/>
    <mergeCell ref="AD42:AG42"/>
    <mergeCell ref="O48:T48"/>
    <mergeCell ref="U48:W48"/>
    <mergeCell ref="X48:Z48"/>
    <mergeCell ref="AA48:AC48"/>
    <mergeCell ref="AD48:AG48"/>
    <mergeCell ref="O50:T50"/>
    <mergeCell ref="U50:W50"/>
    <mergeCell ref="U47:W47"/>
    <mergeCell ref="U26:W26"/>
    <mergeCell ref="AA11:AC11"/>
    <mergeCell ref="AD11:AG11"/>
    <mergeCell ref="AA12:AC12"/>
    <mergeCell ref="AD12:AG12"/>
    <mergeCell ref="O17:T17"/>
    <mergeCell ref="U17:W17"/>
    <mergeCell ref="X17:Z17"/>
    <mergeCell ref="AA17:AC17"/>
    <mergeCell ref="AD17:AG17"/>
    <mergeCell ref="X11:Z11"/>
    <mergeCell ref="O13:T13"/>
    <mergeCell ref="O12:T12"/>
    <mergeCell ref="U12:W12"/>
    <mergeCell ref="X12:Z12"/>
    <mergeCell ref="U23:W23"/>
    <mergeCell ref="X23:Z23"/>
    <mergeCell ref="AA23:AC23"/>
    <mergeCell ref="O22:T22"/>
    <mergeCell ref="U22:W22"/>
    <mergeCell ref="X22:Z22"/>
    <mergeCell ref="AA22:AC22"/>
    <mergeCell ref="AD22:AG22"/>
    <mergeCell ref="AA9:AC9"/>
    <mergeCell ref="AD9:AG9"/>
    <mergeCell ref="AA10:AC10"/>
    <mergeCell ref="AD10:AG10"/>
    <mergeCell ref="AA16:AC16"/>
    <mergeCell ref="AD16:AG16"/>
    <mergeCell ref="AA13:AC13"/>
    <mergeCell ref="AD13:AG13"/>
    <mergeCell ref="O14:T14"/>
    <mergeCell ref="U14:W14"/>
    <mergeCell ref="X14:Z14"/>
    <mergeCell ref="AA14:AC14"/>
    <mergeCell ref="AD14:AG14"/>
    <mergeCell ref="O16:T16"/>
    <mergeCell ref="U16:W16"/>
    <mergeCell ref="X16:Z16"/>
    <mergeCell ref="O15:T15"/>
    <mergeCell ref="U15:W15"/>
    <mergeCell ref="X15:Z15"/>
    <mergeCell ref="O9:T9"/>
    <mergeCell ref="U9:W9"/>
    <mergeCell ref="X9:Z9"/>
    <mergeCell ref="O11:T11"/>
    <mergeCell ref="U11:W11"/>
    <mergeCell ref="A1:N1"/>
    <mergeCell ref="O1:Q1"/>
    <mergeCell ref="R1:V1"/>
    <mergeCell ref="X1:Z1"/>
    <mergeCell ref="AA1:AG1"/>
    <mergeCell ref="A3:D4"/>
    <mergeCell ref="E3:L3"/>
    <mergeCell ref="M3:P4"/>
    <mergeCell ref="Q3:Y4"/>
    <mergeCell ref="Z3:AC4"/>
    <mergeCell ref="AD3:AG4"/>
    <mergeCell ref="E4:L4"/>
    <mergeCell ref="A5:D5"/>
    <mergeCell ref="E5:P5"/>
    <mergeCell ref="Q5:T5"/>
    <mergeCell ref="U5:Y5"/>
    <mergeCell ref="Z5:AB5"/>
    <mergeCell ref="A7:D8"/>
    <mergeCell ref="E7:I8"/>
    <mergeCell ref="J7:L8"/>
    <mergeCell ref="M7:T8"/>
    <mergeCell ref="U7:W8"/>
    <mergeCell ref="X7:Z8"/>
    <mergeCell ref="AA7:AC8"/>
    <mergeCell ref="AC5:AG5"/>
    <mergeCell ref="AD7:AG8"/>
    <mergeCell ref="O10:T10"/>
    <mergeCell ref="U10:W10"/>
    <mergeCell ref="X10:Z10"/>
    <mergeCell ref="U13:W13"/>
    <mergeCell ref="X13:Z13"/>
    <mergeCell ref="J21:L28"/>
    <mergeCell ref="AA15:AC15"/>
    <mergeCell ref="AD15:AG15"/>
    <mergeCell ref="O20:T20"/>
    <mergeCell ref="U20:W20"/>
    <mergeCell ref="X20:Z20"/>
    <mergeCell ref="AA20:AC20"/>
    <mergeCell ref="AD20:AG20"/>
    <mergeCell ref="O18:T18"/>
    <mergeCell ref="U18:W18"/>
    <mergeCell ref="X18:Z18"/>
    <mergeCell ref="AA18:AC18"/>
    <mergeCell ref="AD18:AG18"/>
    <mergeCell ref="O21:T21"/>
    <mergeCell ref="U21:W21"/>
    <mergeCell ref="X21:Z21"/>
    <mergeCell ref="AA21:AC21"/>
    <mergeCell ref="AD21:AG21"/>
    <mergeCell ref="O23:T23"/>
    <mergeCell ref="O28:T28"/>
    <mergeCell ref="U28:W28"/>
    <mergeCell ref="X28:Z28"/>
    <mergeCell ref="AA28:AC28"/>
    <mergeCell ref="AD28:AG28"/>
    <mergeCell ref="O24:T24"/>
    <mergeCell ref="U24:W24"/>
    <mergeCell ref="X24:Z24"/>
    <mergeCell ref="AA24:AC24"/>
    <mergeCell ref="AD24:AG24"/>
    <mergeCell ref="O25:T25"/>
    <mergeCell ref="U25:W25"/>
    <mergeCell ref="X25:Z25"/>
    <mergeCell ref="AA25:AC25"/>
    <mergeCell ref="AD25:AG25"/>
    <mergeCell ref="O27:T27"/>
    <mergeCell ref="U27:W27"/>
    <mergeCell ref="X27:Z27"/>
    <mergeCell ref="AA27:AC27"/>
    <mergeCell ref="AD27:AG27"/>
    <mergeCell ref="O26:T26"/>
    <mergeCell ref="X26:Z26"/>
    <mergeCell ref="AA26:AC26"/>
    <mergeCell ref="AD26:AG26"/>
    <mergeCell ref="U29:W29"/>
    <mergeCell ref="X29:Z29"/>
    <mergeCell ref="AA29:AC29"/>
    <mergeCell ref="AD29:AG29"/>
    <mergeCell ref="O31:T31"/>
    <mergeCell ref="U31:W31"/>
    <mergeCell ref="X31:Z31"/>
    <mergeCell ref="AA31:AC31"/>
    <mergeCell ref="AD31:AG31"/>
    <mergeCell ref="O30:T30"/>
    <mergeCell ref="U30:W30"/>
    <mergeCell ref="X30:Z30"/>
    <mergeCell ref="AA30:AC30"/>
    <mergeCell ref="AD30:AG30"/>
    <mergeCell ref="O34:T34"/>
    <mergeCell ref="U34:W34"/>
    <mergeCell ref="X34:Z34"/>
    <mergeCell ref="AA34:AC34"/>
    <mergeCell ref="AD34:AG34"/>
    <mergeCell ref="E29:I34"/>
    <mergeCell ref="J29:L34"/>
    <mergeCell ref="E9:I28"/>
    <mergeCell ref="O33:T33"/>
    <mergeCell ref="U33:W33"/>
    <mergeCell ref="X33:Z33"/>
    <mergeCell ref="AA33:AC33"/>
    <mergeCell ref="AD33:AG33"/>
    <mergeCell ref="O19:T19"/>
    <mergeCell ref="U19:W19"/>
    <mergeCell ref="X19:Z19"/>
    <mergeCell ref="AA19:AC19"/>
    <mergeCell ref="AD19:AG19"/>
    <mergeCell ref="O32:T32"/>
    <mergeCell ref="U32:W32"/>
    <mergeCell ref="X32:Z32"/>
    <mergeCell ref="AA32:AC32"/>
    <mergeCell ref="AD32:AG32"/>
    <mergeCell ref="O29:T29"/>
    <mergeCell ref="J35:L43"/>
    <mergeCell ref="O35:T35"/>
    <mergeCell ref="U35:W35"/>
    <mergeCell ref="X35:Z35"/>
    <mergeCell ref="AA35:AC35"/>
    <mergeCell ref="O37:T37"/>
    <mergeCell ref="U37:W37"/>
    <mergeCell ref="X37:Z37"/>
    <mergeCell ref="AA37:AC37"/>
    <mergeCell ref="O43:T43"/>
    <mergeCell ref="U43:W43"/>
    <mergeCell ref="X43:Z43"/>
    <mergeCell ref="AA43:AC43"/>
    <mergeCell ref="O40:T40"/>
    <mergeCell ref="U40:W40"/>
    <mergeCell ref="X40:Z40"/>
    <mergeCell ref="AA40:AC40"/>
    <mergeCell ref="O41:T41"/>
    <mergeCell ref="O39:T39"/>
    <mergeCell ref="U39:W39"/>
    <mergeCell ref="X39:Z39"/>
    <mergeCell ref="AA39:AC39"/>
    <mergeCell ref="AD37:AG37"/>
    <mergeCell ref="O38:T38"/>
    <mergeCell ref="U38:W38"/>
    <mergeCell ref="X38:Z38"/>
    <mergeCell ref="AA38:AC38"/>
    <mergeCell ref="AD38:AG38"/>
    <mergeCell ref="AD35:AG35"/>
    <mergeCell ref="O36:T36"/>
    <mergeCell ref="U36:W36"/>
    <mergeCell ref="X36:Z36"/>
    <mergeCell ref="AA36:AC36"/>
    <mergeCell ref="AD36:AG36"/>
    <mergeCell ref="AD39:AG39"/>
    <mergeCell ref="AD45:AG45"/>
    <mergeCell ref="O46:T46"/>
    <mergeCell ref="U46:W46"/>
    <mergeCell ref="X46:Z46"/>
    <mergeCell ref="AA46:AC46"/>
    <mergeCell ref="AD46:AG46"/>
    <mergeCell ref="O44:T44"/>
    <mergeCell ref="U44:W44"/>
    <mergeCell ref="X44:Z44"/>
    <mergeCell ref="AA44:AC44"/>
    <mergeCell ref="AD44:AG44"/>
    <mergeCell ref="O45:T45"/>
    <mergeCell ref="U45:W45"/>
    <mergeCell ref="X45:Z45"/>
    <mergeCell ref="AA45:AC45"/>
    <mergeCell ref="AD40:AG40"/>
    <mergeCell ref="U41:W41"/>
    <mergeCell ref="X41:Z41"/>
    <mergeCell ref="AD43:AG43"/>
    <mergeCell ref="AD47:AG47"/>
    <mergeCell ref="O49:T49"/>
    <mergeCell ref="U49:W49"/>
    <mergeCell ref="X49:Z49"/>
    <mergeCell ref="AA49:AC49"/>
    <mergeCell ref="AD49:AG49"/>
    <mergeCell ref="U56:W56"/>
    <mergeCell ref="X56:Z56"/>
    <mergeCell ref="AA56:AC56"/>
    <mergeCell ref="AD55:AG55"/>
    <mergeCell ref="AD52:AG52"/>
    <mergeCell ref="AD54:AG54"/>
    <mergeCell ref="AD56:AG56"/>
    <mergeCell ref="X47:Z47"/>
    <mergeCell ref="AA47:AC47"/>
    <mergeCell ref="O51:T51"/>
    <mergeCell ref="U51:W51"/>
    <mergeCell ref="X51:Z51"/>
    <mergeCell ref="AA51:AC51"/>
    <mergeCell ref="AD51:AG51"/>
    <mergeCell ref="X50:Z50"/>
    <mergeCell ref="AA50:AC50"/>
    <mergeCell ref="AD50:AG50"/>
    <mergeCell ref="O47:T47"/>
    <mergeCell ref="E52:I56"/>
    <mergeCell ref="J52:L56"/>
    <mergeCell ref="O52:T52"/>
    <mergeCell ref="U52:W52"/>
    <mergeCell ref="X52:Z52"/>
    <mergeCell ref="U54:W54"/>
    <mergeCell ref="X54:Z54"/>
    <mergeCell ref="O56:T56"/>
    <mergeCell ref="AA54:AC54"/>
    <mergeCell ref="O55:T55"/>
    <mergeCell ref="U55:W55"/>
    <mergeCell ref="X55:Z55"/>
    <mergeCell ref="AA55:AC55"/>
    <mergeCell ref="AA52:AC52"/>
    <mergeCell ref="O54:T54"/>
  </mergeCells>
  <phoneticPr fontId="3"/>
  <conditionalFormatting sqref="X9:AC13">
    <cfRule type="cellIs" dxfId="151" priority="180" operator="equal">
      <formula>"-"</formula>
    </cfRule>
  </conditionalFormatting>
  <conditionalFormatting sqref="X14:AC14">
    <cfRule type="cellIs" dxfId="150" priority="179" operator="equal">
      <formula>"-"</formula>
    </cfRule>
  </conditionalFormatting>
  <conditionalFormatting sqref="X9:AC15">
    <cfRule type="cellIs" dxfId="149" priority="178" operator="equal">
      <formula>"-"</formula>
    </cfRule>
  </conditionalFormatting>
  <conditionalFormatting sqref="X16:AC16">
    <cfRule type="cellIs" dxfId="148" priority="177" operator="equal">
      <formula>"-"</formula>
    </cfRule>
  </conditionalFormatting>
  <conditionalFormatting sqref="X17:AC17">
    <cfRule type="cellIs" dxfId="147" priority="176" operator="equal">
      <formula>"-"</formula>
    </cfRule>
  </conditionalFormatting>
  <conditionalFormatting sqref="X18:AC18">
    <cfRule type="cellIs" dxfId="146" priority="175" operator="equal">
      <formula>"-"</formula>
    </cfRule>
  </conditionalFormatting>
  <conditionalFormatting sqref="X19:AC19">
    <cfRule type="cellIs" dxfId="145" priority="174" operator="equal">
      <formula>"-"</formula>
    </cfRule>
  </conditionalFormatting>
  <conditionalFormatting sqref="X19:AC19">
    <cfRule type="cellIs" dxfId="144" priority="173" operator="equal">
      <formula>"-"</formula>
    </cfRule>
  </conditionalFormatting>
  <conditionalFormatting sqref="X20:AC20">
    <cfRule type="cellIs" dxfId="143" priority="172" operator="equal">
      <formula>"-"</formula>
    </cfRule>
  </conditionalFormatting>
  <conditionalFormatting sqref="X21:AC21">
    <cfRule type="cellIs" dxfId="142" priority="171" operator="equal">
      <formula>"-"</formula>
    </cfRule>
  </conditionalFormatting>
  <conditionalFormatting sqref="X21:AC21">
    <cfRule type="cellIs" dxfId="141" priority="170" operator="equal">
      <formula>"-"</formula>
    </cfRule>
  </conditionalFormatting>
  <conditionalFormatting sqref="X22:AC22">
    <cfRule type="cellIs" dxfId="140" priority="169" operator="equal">
      <formula>"-"</formula>
    </cfRule>
  </conditionalFormatting>
  <conditionalFormatting sqref="X22:AC22">
    <cfRule type="cellIs" dxfId="139" priority="168" operator="equal">
      <formula>"-"</formula>
    </cfRule>
  </conditionalFormatting>
  <conditionalFormatting sqref="X23:AC23">
    <cfRule type="cellIs" dxfId="138" priority="167" operator="equal">
      <formula>"-"</formula>
    </cfRule>
  </conditionalFormatting>
  <conditionalFormatting sqref="X24:AC24">
    <cfRule type="cellIs" dxfId="137" priority="166" operator="equal">
      <formula>"-"</formula>
    </cfRule>
  </conditionalFormatting>
  <conditionalFormatting sqref="X25:AC25">
    <cfRule type="cellIs" dxfId="136" priority="165" operator="equal">
      <formula>"-"</formula>
    </cfRule>
  </conditionalFormatting>
  <conditionalFormatting sqref="X26:AC26">
    <cfRule type="cellIs" dxfId="135" priority="164" operator="equal">
      <formula>"-"</formula>
    </cfRule>
  </conditionalFormatting>
  <conditionalFormatting sqref="X27:AC27">
    <cfRule type="cellIs" dxfId="134" priority="163" operator="equal">
      <formula>"-"</formula>
    </cfRule>
  </conditionalFormatting>
  <conditionalFormatting sqref="X28:AC28">
    <cfRule type="cellIs" dxfId="133" priority="162" operator="equal">
      <formula>"-"</formula>
    </cfRule>
  </conditionalFormatting>
  <conditionalFormatting sqref="X28:AC28">
    <cfRule type="cellIs" dxfId="132" priority="161" operator="equal">
      <formula>"-"</formula>
    </cfRule>
  </conditionalFormatting>
  <conditionalFormatting sqref="X29:AC29">
    <cfRule type="cellIs" dxfId="131" priority="160" operator="equal">
      <formula>"-"</formula>
    </cfRule>
  </conditionalFormatting>
  <conditionalFormatting sqref="X29:AC29">
    <cfRule type="cellIs" dxfId="130" priority="159" operator="equal">
      <formula>"-"</formula>
    </cfRule>
  </conditionalFormatting>
  <conditionalFormatting sqref="X31:AC33">
    <cfRule type="cellIs" dxfId="129" priority="158" operator="equal">
      <formula>"-"</formula>
    </cfRule>
  </conditionalFormatting>
  <conditionalFormatting sqref="X31:AC33">
    <cfRule type="cellIs" dxfId="128" priority="157" operator="equal">
      <formula>"-"</formula>
    </cfRule>
  </conditionalFormatting>
  <conditionalFormatting sqref="X34:AC34">
    <cfRule type="cellIs" dxfId="127" priority="156" operator="equal">
      <formula>"-"</formula>
    </cfRule>
  </conditionalFormatting>
  <conditionalFormatting sqref="X30:AC30">
    <cfRule type="cellIs" dxfId="126" priority="155" operator="equal">
      <formula>"-"</formula>
    </cfRule>
  </conditionalFormatting>
  <conditionalFormatting sqref="X30:AC30">
    <cfRule type="cellIs" dxfId="125" priority="154" operator="equal">
      <formula>"-"</formula>
    </cfRule>
  </conditionalFormatting>
  <conditionalFormatting sqref="X35:AC35">
    <cfRule type="cellIs" dxfId="124" priority="153" operator="equal">
      <formula>"-"</formula>
    </cfRule>
  </conditionalFormatting>
  <conditionalFormatting sqref="X35:AC35">
    <cfRule type="cellIs" dxfId="123" priority="152" operator="equal">
      <formula>"-"</formula>
    </cfRule>
  </conditionalFormatting>
  <conditionalFormatting sqref="X37:AC39">
    <cfRule type="cellIs" dxfId="122" priority="151" operator="equal">
      <formula>"-"</formula>
    </cfRule>
  </conditionalFormatting>
  <conditionalFormatting sqref="X37:AC39">
    <cfRule type="cellIs" dxfId="121" priority="150" operator="equal">
      <formula>"-"</formula>
    </cfRule>
  </conditionalFormatting>
  <conditionalFormatting sqref="X36:AC36">
    <cfRule type="cellIs" dxfId="120" priority="149" operator="equal">
      <formula>"-"</formula>
    </cfRule>
  </conditionalFormatting>
  <conditionalFormatting sqref="X36:AC36">
    <cfRule type="cellIs" dxfId="119" priority="148" operator="equal">
      <formula>"-"</formula>
    </cfRule>
  </conditionalFormatting>
  <conditionalFormatting sqref="X40:AC40">
    <cfRule type="cellIs" dxfId="118" priority="147" operator="equal">
      <formula>"-"</formula>
    </cfRule>
  </conditionalFormatting>
  <conditionalFormatting sqref="X40:AC40">
    <cfRule type="cellIs" dxfId="117" priority="146" operator="equal">
      <formula>"-"</formula>
    </cfRule>
  </conditionalFormatting>
  <conditionalFormatting sqref="X41:AC41">
    <cfRule type="cellIs" dxfId="116" priority="145" operator="equal">
      <formula>"-"</formula>
    </cfRule>
  </conditionalFormatting>
  <conditionalFormatting sqref="X42:AC42">
    <cfRule type="cellIs" dxfId="115" priority="144" operator="equal">
      <formula>"-"</formula>
    </cfRule>
  </conditionalFormatting>
  <conditionalFormatting sqref="X43:AC43">
    <cfRule type="cellIs" dxfId="114" priority="143" operator="equal">
      <formula>"-"</formula>
    </cfRule>
  </conditionalFormatting>
  <conditionalFormatting sqref="X44:Z44">
    <cfRule type="cellIs" dxfId="113" priority="142" operator="equal">
      <formula>"-"</formula>
    </cfRule>
  </conditionalFormatting>
  <conditionalFormatting sqref="AA44:AC44">
    <cfRule type="cellIs" dxfId="112" priority="141" operator="equal">
      <formula>"-"</formula>
    </cfRule>
  </conditionalFormatting>
  <conditionalFormatting sqref="X52:Z52">
    <cfRule type="cellIs" dxfId="111" priority="140" operator="equal">
      <formula>"-"</formula>
    </cfRule>
  </conditionalFormatting>
  <conditionalFormatting sqref="AA52:AC52">
    <cfRule type="cellIs" dxfId="110" priority="139" operator="equal">
      <formula>"-"</formula>
    </cfRule>
  </conditionalFormatting>
  <conditionalFormatting sqref="X45:AC46">
    <cfRule type="cellIs" dxfId="109" priority="138" operator="equal">
      <formula>"-"</formula>
    </cfRule>
  </conditionalFormatting>
  <conditionalFormatting sqref="X47:AC47">
    <cfRule type="cellIs" dxfId="108" priority="137" operator="equal">
      <formula>"-"</formula>
    </cfRule>
  </conditionalFormatting>
  <conditionalFormatting sqref="X48:AC48">
    <cfRule type="cellIs" dxfId="107" priority="136" operator="equal">
      <formula>"-"</formula>
    </cfRule>
  </conditionalFormatting>
  <conditionalFormatting sqref="X48:AC48">
    <cfRule type="cellIs" dxfId="106" priority="135" operator="equal">
      <formula>"-"</formula>
    </cfRule>
  </conditionalFormatting>
  <conditionalFormatting sqref="X49:AC49">
    <cfRule type="cellIs" dxfId="105" priority="134" operator="equal">
      <formula>"-"</formula>
    </cfRule>
  </conditionalFormatting>
  <conditionalFormatting sqref="X50:AC50">
    <cfRule type="cellIs" dxfId="104" priority="133" operator="equal">
      <formula>"-"</formula>
    </cfRule>
  </conditionalFormatting>
  <conditionalFormatting sqref="X51:AC51">
    <cfRule type="cellIs" dxfId="103" priority="132" operator="equal">
      <formula>"-"</formula>
    </cfRule>
  </conditionalFormatting>
  <conditionalFormatting sqref="X51:AC51">
    <cfRule type="cellIs" dxfId="102" priority="131" operator="equal">
      <formula>"-"</formula>
    </cfRule>
  </conditionalFormatting>
  <conditionalFormatting sqref="X54:AC54">
    <cfRule type="cellIs" dxfId="101" priority="130" operator="equal">
      <formula>"-"</formula>
    </cfRule>
  </conditionalFormatting>
  <conditionalFormatting sqref="X53:AC53">
    <cfRule type="cellIs" dxfId="100" priority="129" operator="equal">
      <formula>"-"</formula>
    </cfRule>
  </conditionalFormatting>
  <conditionalFormatting sqref="X55:AC55">
    <cfRule type="cellIs" dxfId="99" priority="128" operator="equal">
      <formula>"-"</formula>
    </cfRule>
  </conditionalFormatting>
  <conditionalFormatting sqref="X56:AC56">
    <cfRule type="cellIs" dxfId="98" priority="127" operator="equal">
      <formula>"-"</formula>
    </cfRule>
  </conditionalFormatting>
  <dataValidations count="10">
    <dataValidation type="list" allowBlank="1" showInputMessage="1" showErrorMessage="1" sqref="AA13:AC13 AA33:AC33 AA39:AC39" xr:uid="{00000000-0002-0000-0800-000000000000}">
      <formula1>"-,1,2,3"</formula1>
    </dataValidation>
    <dataValidation type="list" allowBlank="1" showInputMessage="1" showErrorMessage="1" sqref="X15:Z15 X23:Z23" xr:uid="{00000000-0002-0000-0800-000001000000}">
      <formula1>"-,1,2,3,4,5,6,7,8,9"</formula1>
    </dataValidation>
    <dataValidation type="list" allowBlank="1" showInputMessage="1" showErrorMessage="1" sqref="AA15:AC15 AA23:AC23" xr:uid="{00000000-0002-0000-0800-000002000000}">
      <formula1>"-,1,2"</formula1>
    </dataValidation>
    <dataValidation type="list" allowBlank="1" showInputMessage="1" showErrorMessage="1" sqref="AA24:AC24 AA49:AC49" xr:uid="{00000000-0002-0000-0800-000003000000}">
      <formula1>"-,1,2,3,4"</formula1>
    </dataValidation>
    <dataValidation type="list" allowBlank="1" showInputMessage="1" showErrorMessage="1" sqref="X44:Z44 X52:Z52" xr:uid="{00000000-0002-0000-0800-000004000000}">
      <formula1>"-,1,2,3,4,5,6,7,8,9,10,11,12,13"</formula1>
    </dataValidation>
    <dataValidation type="list" allowBlank="1" showInputMessage="1" showErrorMessage="1" sqref="U9:W9 U29:W29 U35:W35 U44:W44 U52:W52" xr:uid="{00000000-0002-0000-0800-000005000000}">
      <formula1>"-,a,b,c,d,e"</formula1>
    </dataValidation>
    <dataValidation type="list" allowBlank="1" showInputMessage="1" showErrorMessage="1" sqref="U13:W13 U33:W33 U39:W39 U45:W46 U53:W53" xr:uid="{00000000-0002-0000-0800-000006000000}">
      <formula1>"-,a,c,d,e"</formula1>
    </dataValidation>
    <dataValidation type="list" allowBlank="1" showInputMessage="1" showErrorMessage="1" sqref="U10:W11 U14:W14 U18:W18 U22:W22 U27:W27 U30:W31 U34:W34 U36:W37 U40:W40 U43:W43 U48:W48 U50:W50 U56:W56" xr:uid="{00000000-0002-0000-0800-000007000000}">
      <formula1>"-,a,c,e"</formula1>
    </dataValidation>
    <dataValidation type="list" allowBlank="1" showInputMessage="1" showErrorMessage="1" sqref="U12:W12 U15:W17 U19:W21 U23:W26 U28:W28 U32:W32 U38:W38 U41:W42 U47:W47 U49:W49 U51:W51 U54:W55" xr:uid="{00000000-0002-0000-0800-000008000000}">
      <formula1>"-,a,e"</formula1>
    </dataValidation>
    <dataValidation imeMode="disabled" allowBlank="1" showInputMessage="1" showErrorMessage="1" sqref="R1:V1" xr:uid="{00000000-0002-0000-0800-000009000000}"/>
  </dataValidations>
  <printOptions horizontalCentered="1"/>
  <pageMargins left="0.78740157480314965" right="0.19685039370078741" top="0.78740157480314965" bottom="0.19685039370078741" header="0.51181102362204722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調書-1 </vt:lpstr>
      <vt:lpstr>調書-2</vt:lpstr>
      <vt:lpstr>調書-3 </vt:lpstr>
      <vt:lpstr>調書-4</vt:lpstr>
      <vt:lpstr>調書-5</vt:lpstr>
      <vt:lpstr>調書-6-1 (鋼橋)</vt:lpstr>
      <vt:lpstr>調書-6-2 (コンクリート橋) </vt:lpstr>
      <vt:lpstr>調書-6-3 (下部工)</vt:lpstr>
      <vt:lpstr>調書-6-4 (支承部)</vt:lpstr>
      <vt:lpstr>調書-6-5 (路上)</vt:lpstr>
      <vt:lpstr>調書-6-6 (その他)</vt:lpstr>
      <vt:lpstr>調書-7</vt:lpstr>
      <vt:lpstr>'調書-6-1 (鋼橋)'!Print_Area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鍋田仁人</dc:creator>
  <cp:lastModifiedBy>渡邉弘史</cp:lastModifiedBy>
  <cp:lastPrinted>2020-03-31T03:27:08Z</cp:lastPrinted>
  <dcterms:created xsi:type="dcterms:W3CDTF">1997-01-08T22:48:59Z</dcterms:created>
  <dcterms:modified xsi:type="dcterms:W3CDTF">2020-04-20T04:55:17Z</dcterms:modified>
</cp:coreProperties>
</file>