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230" windowHeight="11565" tabRatio="852"/>
  </bookViews>
  <sheets>
    <sheet name="様式2" sheetId="6" r:id="rId1"/>
    <sheet name="様式2(記入例)" sheetId="4" r:id="rId2"/>
  </sheets>
  <definedNames>
    <definedName name="_xlnm.Print_Area" localSheetId="0">様式2!$A$1:$O$39</definedName>
    <definedName name="_xlnm.Print_Area" localSheetId="1">'様式2(記入例)'!$A$1:$O$39</definedName>
  </definedNames>
  <calcPr calcId="145621"/>
</workbook>
</file>

<file path=xl/calcChain.xml><?xml version="1.0" encoding="utf-8"?>
<calcChain xmlns="http://schemas.openxmlformats.org/spreadsheetml/2006/main">
  <c r="C11" i="6" l="1"/>
  <c r="E11" i="6"/>
  <c r="F12" i="6"/>
  <c r="G12" i="6" s="1"/>
  <c r="L12" i="6"/>
  <c r="N12" i="6" s="1"/>
  <c r="F13" i="6"/>
  <c r="G13" i="6" s="1"/>
  <c r="L13" i="6"/>
  <c r="N13" i="6" s="1"/>
  <c r="F14" i="6"/>
  <c r="G14" i="6" s="1"/>
  <c r="L14" i="6"/>
  <c r="N14" i="6" s="1"/>
  <c r="F15" i="6"/>
  <c r="G15" i="6" s="1"/>
  <c r="L15" i="6"/>
  <c r="N15" i="6" s="1"/>
  <c r="F16" i="6"/>
  <c r="G16" i="6" s="1"/>
  <c r="L16" i="6"/>
  <c r="N16" i="6" s="1"/>
  <c r="F17" i="6"/>
  <c r="G17" i="6" s="1"/>
  <c r="L17" i="6"/>
  <c r="N17" i="6" s="1"/>
  <c r="F18" i="6"/>
  <c r="G18" i="6" s="1"/>
  <c r="L18" i="6"/>
  <c r="N18" i="6" s="1"/>
  <c r="F19" i="6"/>
  <c r="G19" i="6" s="1"/>
  <c r="L19" i="6"/>
  <c r="N19" i="6" s="1"/>
  <c r="F20" i="6"/>
  <c r="G20" i="6" s="1"/>
  <c r="L20" i="6"/>
  <c r="N20" i="6" s="1"/>
  <c r="F21" i="6"/>
  <c r="G21" i="6" s="1"/>
  <c r="L21" i="6"/>
  <c r="N21" i="6" s="1"/>
  <c r="F22" i="6"/>
  <c r="G22" i="6" s="1"/>
  <c r="L22" i="6"/>
  <c r="N22" i="6" s="1"/>
  <c r="F23" i="6"/>
  <c r="G23" i="6" s="1"/>
  <c r="L23" i="6"/>
  <c r="N23" i="6" s="1"/>
  <c r="F24" i="6"/>
  <c r="G24" i="6" s="1"/>
  <c r="L24" i="6"/>
  <c r="N24" i="6" s="1"/>
  <c r="F25" i="6"/>
  <c r="G25" i="6" s="1"/>
  <c r="L25" i="6"/>
  <c r="N25" i="6" s="1"/>
  <c r="F26" i="6"/>
  <c r="G26" i="6" s="1"/>
  <c r="L26" i="6"/>
  <c r="N26" i="6" s="1"/>
  <c r="F27" i="6"/>
  <c r="G27" i="6" s="1"/>
  <c r="L27" i="6"/>
  <c r="N27" i="6" s="1"/>
  <c r="F28" i="6"/>
  <c r="G28" i="6" s="1"/>
  <c r="L28" i="6"/>
  <c r="N28" i="6" s="1"/>
  <c r="F29" i="6"/>
  <c r="G29" i="6" s="1"/>
  <c r="L29" i="6"/>
  <c r="N29" i="6" s="1"/>
  <c r="F30" i="6"/>
  <c r="G30" i="6" s="1"/>
  <c r="L30" i="6"/>
  <c r="N30" i="6" s="1"/>
  <c r="F31" i="6"/>
  <c r="G31" i="6" s="1"/>
  <c r="L31" i="6"/>
  <c r="N31" i="6" s="1"/>
  <c r="F32" i="6"/>
  <c r="G32" i="6" s="1"/>
  <c r="L32" i="6"/>
  <c r="N32" i="6" s="1"/>
  <c r="G11" i="6" l="1"/>
  <c r="N11" i="6"/>
  <c r="L32" i="4" l="1"/>
  <c r="L31" i="4"/>
  <c r="L30" i="4"/>
  <c r="L29" i="4"/>
  <c r="L28" i="4"/>
  <c r="N28" i="4" s="1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N32" i="4" l="1"/>
  <c r="G32" i="4"/>
  <c r="N31" i="4"/>
  <c r="G31" i="4"/>
  <c r="N30" i="4"/>
  <c r="G30" i="4"/>
  <c r="N29" i="4"/>
  <c r="G29" i="4"/>
  <c r="G28" i="4"/>
  <c r="N27" i="4"/>
  <c r="G27" i="4"/>
  <c r="N26" i="4"/>
  <c r="G26" i="4"/>
  <c r="N25" i="4"/>
  <c r="G25" i="4"/>
  <c r="N24" i="4"/>
  <c r="G24" i="4"/>
  <c r="N23" i="4"/>
  <c r="G23" i="4"/>
  <c r="N22" i="4"/>
  <c r="G22" i="4"/>
  <c r="N21" i="4"/>
  <c r="G21" i="4"/>
  <c r="N20" i="4"/>
  <c r="G20" i="4"/>
  <c r="N19" i="4"/>
  <c r="G19" i="4"/>
  <c r="N18" i="4"/>
  <c r="G18" i="4"/>
  <c r="N17" i="4"/>
  <c r="G17" i="4"/>
  <c r="N16" i="4"/>
  <c r="G16" i="4"/>
  <c r="N15" i="4"/>
  <c r="G15" i="4"/>
  <c r="N14" i="4"/>
  <c r="G14" i="4"/>
  <c r="N13" i="4"/>
  <c r="G13" i="4"/>
  <c r="N12" i="4"/>
  <c r="G12" i="4"/>
  <c r="E11" i="4"/>
  <c r="C11" i="4"/>
  <c r="G11" i="4" l="1"/>
  <c r="N11" i="4"/>
</calcChain>
</file>

<file path=xl/sharedStrings.xml><?xml version="1.0" encoding="utf-8"?>
<sst xmlns="http://schemas.openxmlformats.org/spreadsheetml/2006/main" count="80" uniqueCount="49">
  <si>
    <t>工事名</t>
    <rPh sb="0" eb="2">
      <t>コウジ</t>
    </rPh>
    <rPh sb="2" eb="3">
      <t>メイ</t>
    </rPh>
    <phoneticPr fontId="2"/>
  </si>
  <si>
    <t>【注意事項】</t>
    <rPh sb="1" eb="3">
      <t>チュウイ</t>
    </rPh>
    <rPh sb="3" eb="5">
      <t>ジコウ</t>
    </rPh>
    <phoneticPr fontId="2"/>
  </si>
  <si>
    <t>使用部分</t>
    <rPh sb="0" eb="2">
      <t>シヨウ</t>
    </rPh>
    <rPh sb="2" eb="4">
      <t>ブブン</t>
    </rPh>
    <phoneticPr fontId="2"/>
  </si>
  <si>
    <t>使用規格</t>
    <rPh sb="0" eb="2">
      <t>シヨウ</t>
    </rPh>
    <rPh sb="2" eb="4">
      <t>キカク</t>
    </rPh>
    <phoneticPr fontId="2"/>
  </si>
  <si>
    <t>遠野</t>
    <rPh sb="0" eb="2">
      <t>トオノ</t>
    </rPh>
    <phoneticPr fontId="2"/>
  </si>
  <si>
    <t>：受注者記入欄</t>
    <rPh sb="1" eb="4">
      <t>ジュチュウシャ</t>
    </rPh>
    <rPh sb="4" eb="6">
      <t>キニュウ</t>
    </rPh>
    <rPh sb="6" eb="7">
      <t>ラン</t>
    </rPh>
    <phoneticPr fontId="2"/>
  </si>
  <si>
    <t>：自動計算欄</t>
    <rPh sb="1" eb="3">
      <t>ジドウ</t>
    </rPh>
    <rPh sb="3" eb="5">
      <t>ケイサン</t>
    </rPh>
    <rPh sb="5" eb="6">
      <t>ラン</t>
    </rPh>
    <phoneticPr fontId="2"/>
  </si>
  <si>
    <t>使用日</t>
  </si>
  <si>
    <t>備考</t>
  </si>
  <si>
    <t>○○事業◇◇地区●●工事</t>
    <rPh sb="2" eb="4">
      <t>ジギョウ</t>
    </rPh>
    <rPh sb="6" eb="8">
      <t>チク</t>
    </rPh>
    <rPh sb="10" eb="12">
      <t>コウジ</t>
    </rPh>
    <phoneticPr fontId="2"/>
  </si>
  <si>
    <t>：請求受理後に発注者記入欄</t>
    <rPh sb="1" eb="3">
      <t>セイキュウ</t>
    </rPh>
    <rPh sb="3" eb="5">
      <t>ジュリ</t>
    </rPh>
    <rPh sb="5" eb="6">
      <t>ゴ</t>
    </rPh>
    <rPh sb="7" eb="10">
      <t>ハッチュウシャ</t>
    </rPh>
    <rPh sb="10" eb="12">
      <t>キニュウ</t>
    </rPh>
    <rPh sb="12" eb="13">
      <t>ラン</t>
    </rPh>
    <phoneticPr fontId="2"/>
  </si>
  <si>
    <t>設計単価
(円)
②</t>
    <rPh sb="0" eb="2">
      <t>セッケイ</t>
    </rPh>
    <rPh sb="2" eb="4">
      <t>タンカ</t>
    </rPh>
    <phoneticPr fontId="2"/>
  </si>
  <si>
    <t>製造
地区</t>
    <rPh sb="3" eb="5">
      <t>チク</t>
    </rPh>
    <phoneticPr fontId="2"/>
  </si>
  <si>
    <t>設計単価差
(円)
④=②-①</t>
    <rPh sb="0" eb="2">
      <t>セッケイ</t>
    </rPh>
    <phoneticPr fontId="2"/>
  </si>
  <si>
    <t>片道
輸送距離
(km)　
⑧</t>
    <phoneticPr fontId="2"/>
  </si>
  <si>
    <t>輸送車両
台数(台)
⑥</t>
    <rPh sb="0" eb="2">
      <t>ユソウ</t>
    </rPh>
    <rPh sb="3" eb="4">
      <t>リョウ</t>
    </rPh>
    <rPh sb="5" eb="7">
      <t>ダイスウ</t>
    </rPh>
    <phoneticPr fontId="2"/>
  </si>
  <si>
    <t>材料費差額
(円)
⑤=③×④</t>
    <rPh sb="0" eb="3">
      <t>ザイリョウヒ</t>
    </rPh>
    <phoneticPr fontId="2"/>
  </si>
  <si>
    <t>総輸送時間(h)
⑨=⑦×⑧
×2/40</t>
    <phoneticPr fontId="2"/>
  </si>
  <si>
    <t>輸送費
（円）
⑪=⑨×⑩</t>
    <phoneticPr fontId="2"/>
  </si>
  <si>
    <t>輸送単価
(円/h)
⑩</t>
    <phoneticPr fontId="2"/>
  </si>
  <si>
    <t>主要資材差額算出調書(石材用)</t>
    <phoneticPr fontId="2"/>
  </si>
  <si>
    <t>（様式２）</t>
    <phoneticPr fontId="2"/>
  </si>
  <si>
    <t>【記入例】</t>
    <rPh sb="1" eb="3">
      <t>キニュウ</t>
    </rPh>
    <rPh sb="3" eb="4">
      <t>レイ</t>
    </rPh>
    <phoneticPr fontId="2"/>
  </si>
  <si>
    <t xml:space="preserve">使用数量
(m3)
</t>
    <phoneticPr fontId="2"/>
  </si>
  <si>
    <t>使用数量
【調整後】
(m3) 
③</t>
    <rPh sb="0" eb="2">
      <t>シヨウ</t>
    </rPh>
    <rPh sb="6" eb="8">
      <t>チョウセイ</t>
    </rPh>
    <rPh sb="8" eb="9">
      <t>ゴ</t>
    </rPh>
    <phoneticPr fontId="2"/>
  </si>
  <si>
    <t>輸送
車両台数
【調整後】
(台)
⑦</t>
    <rPh sb="0" eb="2">
      <t>ユソウ</t>
    </rPh>
    <rPh sb="4" eb="5">
      <t>リョウ</t>
    </rPh>
    <rPh sb="9" eb="11">
      <t>チョウセイ</t>
    </rPh>
    <rPh sb="11" eb="12">
      <t>ゴ</t>
    </rPh>
    <phoneticPr fontId="2"/>
  </si>
  <si>
    <t>　「使用数量」とは、受注者が工事で使用した数量をいう。</t>
    <rPh sb="2" eb="4">
      <t>シヨウ</t>
    </rPh>
    <rPh sb="4" eb="6">
      <t>スウリョウ</t>
    </rPh>
    <rPh sb="10" eb="13">
      <t>ジュチュウシャ</t>
    </rPh>
    <rPh sb="14" eb="16">
      <t>コウジ</t>
    </rPh>
    <rPh sb="17" eb="19">
      <t>シヨウ</t>
    </rPh>
    <rPh sb="21" eb="23">
      <t>スウリョウ</t>
    </rPh>
    <phoneticPr fontId="2"/>
  </si>
  <si>
    <t>　「輸送車両台数」とは、受注者が「使用数量」の運搬に使用した車両の台数をいう。</t>
    <rPh sb="2" eb="4">
      <t>ユソウ</t>
    </rPh>
    <rPh sb="4" eb="6">
      <t>シャリョウ</t>
    </rPh>
    <rPh sb="6" eb="8">
      <t>ダイスウ</t>
    </rPh>
    <rPh sb="12" eb="15">
      <t>ジュチュウシャ</t>
    </rPh>
    <rPh sb="17" eb="19">
      <t>シヨウ</t>
    </rPh>
    <rPh sb="19" eb="21">
      <t>スウリョウ</t>
    </rPh>
    <rPh sb="23" eb="25">
      <t>ウンパン</t>
    </rPh>
    <rPh sb="26" eb="28">
      <t>シヨウ</t>
    </rPh>
    <rPh sb="30" eb="32">
      <t>シャリョウ</t>
    </rPh>
    <rPh sb="33" eb="35">
      <t>ダイスウ</t>
    </rPh>
    <phoneticPr fontId="2"/>
  </si>
  <si>
    <t>　「使用数量【調整後】」を「輸送車両台数【調整後】」に換算する場合は、原則「使用数量【調整後】」を４で除するものとする。</t>
    <rPh sb="2" eb="4">
      <t>シヨウ</t>
    </rPh>
    <rPh sb="4" eb="6">
      <t>スウリョウ</t>
    </rPh>
    <rPh sb="7" eb="9">
      <t>チョウセイ</t>
    </rPh>
    <rPh sb="9" eb="10">
      <t>ゴ</t>
    </rPh>
    <rPh sb="14" eb="16">
      <t>ユソウ</t>
    </rPh>
    <rPh sb="16" eb="18">
      <t>シャリョウ</t>
    </rPh>
    <rPh sb="18" eb="20">
      <t>ダイスウ</t>
    </rPh>
    <rPh sb="21" eb="23">
      <t>チョウセイ</t>
    </rPh>
    <rPh sb="23" eb="24">
      <t>ゴ</t>
    </rPh>
    <rPh sb="27" eb="29">
      <t>カンザン</t>
    </rPh>
    <rPh sb="31" eb="33">
      <t>バアイ</t>
    </rPh>
    <rPh sb="35" eb="37">
      <t>ゲンソク</t>
    </rPh>
    <rPh sb="38" eb="40">
      <t>シヨウ</t>
    </rPh>
    <rPh sb="40" eb="42">
      <t>スウリョウ</t>
    </rPh>
    <rPh sb="43" eb="45">
      <t>チョウセイ</t>
    </rPh>
    <rPh sb="45" eb="46">
      <t>ゴ</t>
    </rPh>
    <rPh sb="51" eb="52">
      <t>ジョ</t>
    </rPh>
    <phoneticPr fontId="2"/>
  </si>
  <si>
    <t>　「片道輸送距離」とは、製造地区の地区境から工事施工場所までの片道距離をいう。</t>
    <rPh sb="2" eb="4">
      <t>カタミチ</t>
    </rPh>
    <rPh sb="4" eb="6">
      <t>ユソウ</t>
    </rPh>
    <rPh sb="6" eb="8">
      <t>キョリ</t>
    </rPh>
    <rPh sb="12" eb="14">
      <t>セイゾウ</t>
    </rPh>
    <rPh sb="14" eb="16">
      <t>チク</t>
    </rPh>
    <rPh sb="15" eb="16">
      <t>サンチ</t>
    </rPh>
    <rPh sb="17" eb="19">
      <t>チク</t>
    </rPh>
    <rPh sb="19" eb="20">
      <t>ザカイ</t>
    </rPh>
    <rPh sb="22" eb="24">
      <t>コウジ</t>
    </rPh>
    <rPh sb="24" eb="26">
      <t>セコウ</t>
    </rPh>
    <rPh sb="26" eb="28">
      <t>バショ</t>
    </rPh>
    <rPh sb="31" eb="33">
      <t>カタミチ</t>
    </rPh>
    <rPh sb="33" eb="35">
      <t>キョリ</t>
    </rPh>
    <phoneticPr fontId="2"/>
  </si>
  <si>
    <t>工事施工場所</t>
    <rPh sb="0" eb="2">
      <t>コウジ</t>
    </rPh>
    <rPh sb="2" eb="4">
      <t>セコウ</t>
    </rPh>
    <rPh sb="4" eb="6">
      <t>バショ</t>
    </rPh>
    <phoneticPr fontId="2"/>
  </si>
  <si>
    <t>砕石　Ｃ－４０</t>
    <rPh sb="0" eb="2">
      <t>サイセキ</t>
    </rPh>
    <phoneticPr fontId="2"/>
  </si>
  <si>
    <t>宮古市■■地内</t>
    <rPh sb="0" eb="2">
      <t>ミヤコ</t>
    </rPh>
    <rPh sb="2" eb="3">
      <t>シ</t>
    </rPh>
    <rPh sb="5" eb="6">
      <t>チ</t>
    </rPh>
    <rPh sb="6" eb="7">
      <t>ナイ</t>
    </rPh>
    <phoneticPr fontId="2"/>
  </si>
  <si>
    <t>輸送費
（円）
⑪=⑨×⑩</t>
    <phoneticPr fontId="2"/>
  </si>
  <si>
    <t>輸送単価
(円/h)
⑩</t>
    <phoneticPr fontId="2"/>
  </si>
  <si>
    <t>総輸送時間(h)
⑨=⑦×⑧
×2/40</t>
    <phoneticPr fontId="2"/>
  </si>
  <si>
    <t>片道
輸送距離
(km)　
⑧</t>
    <phoneticPr fontId="2"/>
  </si>
  <si>
    <t xml:space="preserve">使用数量
(m3)
</t>
    <phoneticPr fontId="2"/>
  </si>
  <si>
    <t>主要資材差額算出調書(石材用)</t>
    <phoneticPr fontId="2"/>
  </si>
  <si>
    <t>（様式２）</t>
    <phoneticPr fontId="2"/>
  </si>
  <si>
    <t>設計数量
(m3)</t>
    <rPh sb="0" eb="2">
      <t>セッケイ</t>
    </rPh>
    <rPh sb="2" eb="4">
      <t>スウリョウ</t>
    </rPh>
    <phoneticPr fontId="2"/>
  </si>
  <si>
    <t>地業工事</t>
    <rPh sb="0" eb="2">
      <t>ジギョウ</t>
    </rPh>
    <rPh sb="2" eb="4">
      <t>コウジ</t>
    </rPh>
    <phoneticPr fontId="2"/>
  </si>
  <si>
    <t>1.</t>
    <phoneticPr fontId="2"/>
  </si>
  <si>
    <t>2.</t>
    <phoneticPr fontId="2"/>
  </si>
  <si>
    <t>3.</t>
    <phoneticPr fontId="2"/>
  </si>
  <si>
    <t>　「使用数量」と「設計数量」が異なる場合は、「使用数量」を資材調達に要する費用（材料費及び輸送費をいう。）が高価なものから順次減算し、「設計数量」と同数になるまで調整を行うものとする。</t>
    <rPh sb="2" eb="4">
      <t>シヨウ</t>
    </rPh>
    <rPh sb="4" eb="6">
      <t>スウリョウ</t>
    </rPh>
    <rPh sb="5" eb="6">
      <t>セイスウ</t>
    </rPh>
    <rPh sb="9" eb="11">
      <t>セッケイ</t>
    </rPh>
    <rPh sb="11" eb="13">
      <t>スウリョウ</t>
    </rPh>
    <rPh sb="15" eb="16">
      <t>コト</t>
    </rPh>
    <rPh sb="18" eb="20">
      <t>バアイ</t>
    </rPh>
    <rPh sb="23" eb="25">
      <t>シヨウ</t>
    </rPh>
    <rPh sb="25" eb="27">
      <t>スウリョウ</t>
    </rPh>
    <rPh sb="29" eb="31">
      <t>シザイ</t>
    </rPh>
    <rPh sb="31" eb="33">
      <t>チョウタツ</t>
    </rPh>
    <rPh sb="34" eb="35">
      <t>ヨウ</t>
    </rPh>
    <rPh sb="37" eb="39">
      <t>ヒヨウ</t>
    </rPh>
    <rPh sb="40" eb="43">
      <t>ザイリョウヒ</t>
    </rPh>
    <rPh sb="43" eb="44">
      <t>オヨ</t>
    </rPh>
    <rPh sb="45" eb="48">
      <t>ユソウヒ</t>
    </rPh>
    <rPh sb="68" eb="70">
      <t>セッケイ</t>
    </rPh>
    <rPh sb="81" eb="83">
      <t>チョウセイ</t>
    </rPh>
    <phoneticPr fontId="2"/>
  </si>
  <si>
    <t>4.</t>
    <phoneticPr fontId="2"/>
  </si>
  <si>
    <t>5.</t>
    <phoneticPr fontId="2"/>
  </si>
  <si>
    <t>工事施工場所の設計単価
(円)①</t>
    <rPh sb="0" eb="2">
      <t>コウジ</t>
    </rPh>
    <rPh sb="2" eb="4">
      <t>セコウ</t>
    </rPh>
    <rPh sb="4" eb="6">
      <t>バショ</t>
    </rPh>
    <rPh sb="7" eb="9">
      <t>セッケイ</t>
    </rPh>
    <rPh sb="8" eb="9">
      <t>シセツ</t>
    </rPh>
    <rPh sb="9" eb="11">
      <t>タンカ</t>
    </rPh>
    <rPh sb="13" eb="1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</si>
</sst>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 "/>
    <numFmt numFmtId="177" formatCode="m&quot;月&quot;"/>
    <numFmt numFmtId="178" formatCode="[$-411]ge\.m\.d;@"/>
    <numFmt numFmtId="179" formatCode="#,##0.0_ "/>
    <numFmt numFmtId="180" formatCode="#,##0_);[Red]\(#,##0\)"/>
    <numFmt numFmtId="181" formatCode="#,##0.0;[Red]\-#,##0.0"/>
    <numFmt numFmtId="182" formatCode="#,##0;&quot;△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i/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b/>
      <i/>
      <sz val="10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93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 applyAlignment="1">
      <alignment horizontal="center" vertical="center"/>
    </xf>
    <xf numFmtId="38" fontId="3" fillId="0" borderId="0" xfId="1" applyFont="1">
      <alignment vertical="center"/>
    </xf>
    <xf numFmtId="14" fontId="3" fillId="0" borderId="0" xfId="1" applyNumberFormat="1" applyFont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1" applyNumberFormat="1" applyFo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14" fontId="3" fillId="0" borderId="0" xfId="1" applyNumberFormat="1" applyFont="1" applyFill="1" applyBorder="1">
      <alignment vertical="center"/>
    </xf>
    <xf numFmtId="14" fontId="3" fillId="0" borderId="0" xfId="1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>
      <alignment vertical="center"/>
    </xf>
    <xf numFmtId="177" fontId="3" fillId="0" borderId="0" xfId="0" applyNumberFormat="1" applyFont="1" applyFill="1" applyBorder="1" applyAlignment="1">
      <alignment horizontal="right"/>
    </xf>
    <xf numFmtId="176" fontId="3" fillId="0" borderId="0" xfId="1" applyNumberFormat="1" applyFont="1" applyFill="1" applyBorder="1">
      <alignment vertical="center"/>
    </xf>
    <xf numFmtId="0" fontId="3" fillId="0" borderId="0" xfId="0" applyFont="1" applyFill="1">
      <alignment vertical="center"/>
    </xf>
    <xf numFmtId="176" fontId="3" fillId="0" borderId="1" xfId="1" applyNumberFormat="1" applyFont="1" applyBorder="1">
      <alignment vertical="center"/>
    </xf>
    <xf numFmtId="176" fontId="3" fillId="0" borderId="2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176" fontId="7" fillId="0" borderId="3" xfId="1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 wrapText="1"/>
    </xf>
    <xf numFmtId="176" fontId="3" fillId="2" borderId="1" xfId="1" applyNumberFormat="1" applyFont="1" applyFill="1" applyBorder="1">
      <alignment vertical="center"/>
    </xf>
    <xf numFmtId="38" fontId="3" fillId="2" borderId="1" xfId="1" applyFont="1" applyFill="1" applyBorder="1" applyAlignment="1">
      <alignment horizontal="center" vertical="center"/>
    </xf>
    <xf numFmtId="176" fontId="5" fillId="2" borderId="1" xfId="1" applyNumberFormat="1" applyFont="1" applyFill="1" applyBorder="1">
      <alignment vertical="center"/>
    </xf>
    <xf numFmtId="176" fontId="3" fillId="4" borderId="1" xfId="1" applyNumberFormat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176" fontId="3" fillId="3" borderId="2" xfId="1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38" fontId="3" fillId="0" borderId="0" xfId="1" applyFont="1" applyAlignment="1">
      <alignment horizontal="center"/>
    </xf>
    <xf numFmtId="38" fontId="3" fillId="0" borderId="0" xfId="1" applyFont="1" applyAlignment="1"/>
    <xf numFmtId="14" fontId="3" fillId="0" borderId="0" xfId="1" applyNumberFormat="1" applyFont="1" applyAlignment="1"/>
    <xf numFmtId="176" fontId="3" fillId="0" borderId="0" xfId="0" applyNumberFormat="1" applyFont="1" applyAlignment="1"/>
    <xf numFmtId="176" fontId="3" fillId="0" borderId="0" xfId="0" applyNumberFormat="1" applyFont="1" applyFill="1" applyAlignment="1">
      <alignment horizontal="right"/>
    </xf>
    <xf numFmtId="176" fontId="3" fillId="0" borderId="0" xfId="1" applyNumberFormat="1" applyFont="1" applyAlignment="1"/>
    <xf numFmtId="0" fontId="8" fillId="0" borderId="0" xfId="0" applyFont="1" applyAlignment="1"/>
    <xf numFmtId="0" fontId="3" fillId="0" borderId="0" xfId="0" quotePrefix="1" applyFont="1">
      <alignment vertical="center"/>
    </xf>
    <xf numFmtId="179" fontId="3" fillId="4" borderId="1" xfId="0" applyNumberFormat="1" applyFont="1" applyFill="1" applyBorder="1">
      <alignment vertical="center"/>
    </xf>
    <xf numFmtId="179" fontId="3" fillId="2" borderId="1" xfId="0" applyNumberFormat="1" applyFont="1" applyFill="1" applyBorder="1">
      <alignment vertical="center"/>
    </xf>
    <xf numFmtId="179" fontId="4" fillId="2" borderId="1" xfId="0" applyNumberFormat="1" applyFont="1" applyFill="1" applyBorder="1">
      <alignment vertical="center"/>
    </xf>
    <xf numFmtId="179" fontId="3" fillId="3" borderId="1" xfId="0" applyNumberFormat="1" applyFont="1" applyFill="1" applyBorder="1">
      <alignment vertical="center"/>
    </xf>
    <xf numFmtId="179" fontId="3" fillId="4" borderId="1" xfId="1" applyNumberFormat="1" applyFont="1" applyFill="1" applyBorder="1">
      <alignment vertical="center"/>
    </xf>
    <xf numFmtId="180" fontId="3" fillId="3" borderId="1" xfId="0" applyNumberFormat="1" applyFont="1" applyFill="1" applyBorder="1" applyAlignment="1">
      <alignment horizontal="right"/>
    </xf>
    <xf numFmtId="180" fontId="5" fillId="2" borderId="1" xfId="0" applyNumberFormat="1" applyFont="1" applyFill="1" applyBorder="1" applyAlignment="1">
      <alignment horizontal="right"/>
    </xf>
    <xf numFmtId="180" fontId="3" fillId="3" borderId="1" xfId="1" applyNumberFormat="1" applyFont="1" applyFill="1" applyBorder="1">
      <alignment vertical="center"/>
    </xf>
    <xf numFmtId="180" fontId="6" fillId="2" borderId="1" xfId="0" applyNumberFormat="1" applyFont="1" applyFill="1" applyBorder="1" applyAlignment="1">
      <alignment horizontal="right"/>
    </xf>
    <xf numFmtId="180" fontId="3" fillId="2" borderId="1" xfId="1" applyNumberFormat="1" applyFont="1" applyFill="1" applyBorder="1">
      <alignment vertical="center"/>
    </xf>
    <xf numFmtId="0" fontId="3" fillId="0" borderId="0" xfId="0" applyFont="1" applyBorder="1" applyAlignment="1">
      <alignment horizontal="left" vertical="center"/>
    </xf>
    <xf numFmtId="182" fontId="3" fillId="0" borderId="1" xfId="0" applyNumberFormat="1" applyFont="1" applyBorder="1">
      <alignment vertical="center"/>
    </xf>
    <xf numFmtId="182" fontId="3" fillId="4" borderId="1" xfId="0" applyNumberFormat="1" applyFont="1" applyFill="1" applyBorder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178" fontId="3" fillId="3" borderId="3" xfId="1" applyNumberFormat="1" applyFont="1" applyFill="1" applyBorder="1" applyAlignment="1">
      <alignment horizontal="center" vertical="center"/>
    </xf>
    <xf numFmtId="178" fontId="0" fillId="3" borderId="4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38" fontId="7" fillId="0" borderId="3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81" fontId="3" fillId="3" borderId="3" xfId="1" applyNumberFormat="1" applyFont="1" applyFill="1" applyBorder="1" applyAlignment="1">
      <alignment horizontal="center" vertical="center"/>
    </xf>
    <xf numFmtId="181" fontId="0" fillId="0" borderId="4" xfId="0" applyNumberFormat="1" applyBorder="1" applyAlignment="1">
      <alignment vertical="center"/>
    </xf>
    <xf numFmtId="14" fontId="7" fillId="0" borderId="3" xfId="1" applyNumberFormat="1" applyFont="1" applyBorder="1" applyAlignment="1">
      <alignment horizontal="center" vertical="center" wrapText="1"/>
    </xf>
    <xf numFmtId="14" fontId="7" fillId="0" borderId="4" xfId="1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178" fontId="3" fillId="3" borderId="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178" fontId="0" fillId="3" borderId="4" xfId="0" applyNumberFormat="1" applyFill="1" applyBorder="1" applyAlignment="1">
      <alignment horizontal="center" vertical="center"/>
    </xf>
    <xf numFmtId="182" fontId="3" fillId="4" borderId="3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393"/>
      <color rgb="FFFFFF99"/>
      <color rgb="FF66CCFF"/>
      <color rgb="FFFFFF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"/>
  <sheetViews>
    <sheetView tabSelected="1" view="pageBreakPreview" zoomScaleNormal="100" zoomScaleSheetLayoutView="100" workbookViewId="0">
      <selection activeCell="G11" sqref="G11:G32"/>
    </sheetView>
  </sheetViews>
  <sheetFormatPr defaultRowHeight="12" x14ac:dyDescent="0.15"/>
  <cols>
    <col min="1" max="1" width="2.25" style="1" customWidth="1"/>
    <col min="2" max="2" width="10.25" style="1" bestFit="1" customWidth="1"/>
    <col min="3" max="3" width="11.875" style="1" customWidth="1"/>
    <col min="4" max="4" width="11.25" style="3" customWidth="1"/>
    <col min="5" max="5" width="11.25" style="10" customWidth="1"/>
    <col min="6" max="6" width="11.25" style="1" customWidth="1"/>
    <col min="7" max="7" width="11.875" style="1" customWidth="1"/>
    <col min="8" max="8" width="6.875" style="3" customWidth="1"/>
    <col min="9" max="11" width="9.75" style="2" customWidth="1"/>
    <col min="12" max="13" width="10" style="3" customWidth="1"/>
    <col min="14" max="14" width="11.875" style="3" customWidth="1"/>
    <col min="15" max="15" width="10.5" style="3" customWidth="1"/>
    <col min="16" max="16" width="11.25" style="3" customWidth="1"/>
    <col min="17" max="17" width="9" style="4" bestFit="1" customWidth="1"/>
    <col min="18" max="18" width="9" style="5"/>
    <col min="19" max="19" width="9" style="6"/>
    <col min="20" max="20" width="9" style="7" bestFit="1" customWidth="1"/>
    <col min="21" max="21" width="11.5" style="7" bestFit="1" customWidth="1"/>
    <col min="22" max="22" width="11.125" style="5" bestFit="1" customWidth="1"/>
    <col min="23" max="23" width="13.125" style="7" bestFit="1" customWidth="1"/>
    <col min="24" max="24" width="14.25" style="1" customWidth="1"/>
    <col min="25" max="16384" width="9" style="1"/>
  </cols>
  <sheetData>
    <row r="1" spans="1:23" s="38" customFormat="1" ht="14.25" x14ac:dyDescent="0.15">
      <c r="A1" s="38" t="s">
        <v>39</v>
      </c>
      <c r="C1" s="46" t="s">
        <v>38</v>
      </c>
      <c r="D1" s="39"/>
      <c r="E1" s="39"/>
      <c r="F1" s="39"/>
      <c r="G1" s="39"/>
      <c r="H1" s="39"/>
      <c r="I1" s="39"/>
      <c r="J1" s="39"/>
      <c r="K1" s="40"/>
      <c r="L1" s="41"/>
      <c r="M1" s="41"/>
      <c r="N1" s="41"/>
      <c r="O1" s="41"/>
      <c r="P1" s="41"/>
      <c r="Q1" s="42"/>
      <c r="R1" s="43"/>
      <c r="S1" s="44"/>
      <c r="T1" s="45"/>
      <c r="U1" s="45"/>
      <c r="V1" s="43"/>
    </row>
    <row r="2" spans="1:23" ht="13.5" x14ac:dyDescent="0.15">
      <c r="A2" s="76" t="s">
        <v>0</v>
      </c>
      <c r="B2" s="77"/>
      <c r="C2" s="67"/>
      <c r="D2" s="67"/>
      <c r="E2" s="67"/>
      <c r="F2" s="67"/>
      <c r="G2" s="67"/>
      <c r="H2" s="67"/>
      <c r="I2" s="8"/>
      <c r="J2" s="8"/>
      <c r="K2" s="36"/>
      <c r="L2" s="9" t="s">
        <v>5</v>
      </c>
      <c r="M2" s="9"/>
      <c r="N2" s="9"/>
      <c r="O2" s="9"/>
      <c r="W2" s="1"/>
    </row>
    <row r="3" spans="1:23" ht="13.5" x14ac:dyDescent="0.15">
      <c r="A3" s="76" t="s">
        <v>30</v>
      </c>
      <c r="B3" s="77"/>
      <c r="C3" s="67"/>
      <c r="D3" s="67"/>
      <c r="E3" s="67"/>
      <c r="F3" s="67"/>
      <c r="G3" s="67"/>
      <c r="H3" s="67"/>
      <c r="I3" s="8"/>
      <c r="J3" s="8"/>
      <c r="K3" s="8"/>
      <c r="L3" s="9"/>
      <c r="M3" s="9"/>
      <c r="N3" s="9"/>
      <c r="O3" s="9"/>
      <c r="W3" s="1"/>
    </row>
    <row r="4" spans="1:23" ht="13.5" x14ac:dyDescent="0.15">
      <c r="A4" s="76" t="s">
        <v>3</v>
      </c>
      <c r="B4" s="77"/>
      <c r="C4" s="67"/>
      <c r="D4" s="67"/>
      <c r="E4" s="67"/>
      <c r="F4" s="67"/>
      <c r="G4" s="67"/>
      <c r="H4" s="67"/>
      <c r="I4" s="8"/>
      <c r="J4" s="8"/>
      <c r="K4" s="32"/>
      <c r="L4" s="9" t="s">
        <v>10</v>
      </c>
      <c r="M4" s="9"/>
      <c r="N4" s="9"/>
      <c r="O4" s="9"/>
      <c r="W4" s="1"/>
    </row>
    <row r="5" spans="1:23" ht="13.5" x14ac:dyDescent="0.15">
      <c r="A5" s="76" t="s">
        <v>2</v>
      </c>
      <c r="B5" s="77"/>
      <c r="C5" s="67"/>
      <c r="D5" s="67"/>
      <c r="E5" s="67"/>
      <c r="F5" s="67"/>
      <c r="G5" s="67"/>
      <c r="H5" s="67"/>
      <c r="I5" s="8"/>
      <c r="J5" s="8"/>
      <c r="K5" s="8"/>
      <c r="L5" s="9"/>
      <c r="M5" s="9"/>
      <c r="N5" s="9"/>
      <c r="O5" s="9"/>
      <c r="W5" s="1"/>
    </row>
    <row r="6" spans="1:23" x14ac:dyDescent="0.15">
      <c r="K6" s="35"/>
      <c r="L6" s="3" t="s">
        <v>6</v>
      </c>
      <c r="W6" s="1"/>
    </row>
    <row r="7" spans="1:23" s="10" customFormat="1" ht="48" customHeight="1" x14ac:dyDescent="0.15">
      <c r="A7" s="68" t="s">
        <v>40</v>
      </c>
      <c r="B7" s="69"/>
      <c r="C7" s="27" t="s">
        <v>48</v>
      </c>
    </row>
    <row r="8" spans="1:23" s="10" customFormat="1" ht="13.5" x14ac:dyDescent="0.15">
      <c r="A8" s="70"/>
      <c r="B8" s="71"/>
      <c r="C8" s="33"/>
    </row>
    <row r="9" spans="1:23" s="19" customFormat="1" x14ac:dyDescent="0.15">
      <c r="B9" s="11"/>
      <c r="C9" s="12"/>
      <c r="D9" s="13"/>
      <c r="E9" s="13"/>
      <c r="F9" s="11"/>
      <c r="G9" s="11"/>
      <c r="H9" s="14"/>
      <c r="I9" s="15"/>
      <c r="J9" s="15"/>
      <c r="K9" s="15"/>
      <c r="L9" s="14"/>
      <c r="M9" s="14"/>
      <c r="N9" s="14"/>
      <c r="O9" s="14"/>
      <c r="P9" s="16"/>
      <c r="Q9" s="17"/>
      <c r="R9" s="18"/>
      <c r="S9" s="16"/>
      <c r="T9" s="16"/>
      <c r="U9" s="18"/>
      <c r="V9" s="13"/>
    </row>
    <row r="10" spans="1:23" s="19" customFormat="1" ht="72" customHeight="1" x14ac:dyDescent="0.15">
      <c r="A10" s="72" t="s">
        <v>7</v>
      </c>
      <c r="B10" s="73"/>
      <c r="C10" s="28" t="s">
        <v>37</v>
      </c>
      <c r="D10" s="29" t="s">
        <v>11</v>
      </c>
      <c r="E10" s="29" t="s">
        <v>24</v>
      </c>
      <c r="F10" s="28" t="s">
        <v>13</v>
      </c>
      <c r="G10" s="30" t="s">
        <v>16</v>
      </c>
      <c r="H10" s="31" t="s">
        <v>12</v>
      </c>
      <c r="I10" s="29" t="s">
        <v>15</v>
      </c>
      <c r="J10" s="29" t="s">
        <v>25</v>
      </c>
      <c r="K10" s="29" t="s">
        <v>36</v>
      </c>
      <c r="L10" s="29" t="s">
        <v>35</v>
      </c>
      <c r="M10" s="29" t="s">
        <v>34</v>
      </c>
      <c r="N10" s="29" t="s">
        <v>33</v>
      </c>
      <c r="O10" s="26" t="s">
        <v>8</v>
      </c>
      <c r="P10" s="17"/>
      <c r="Q10" s="18"/>
      <c r="R10" s="16"/>
      <c r="S10" s="16"/>
      <c r="T10" s="18"/>
      <c r="U10" s="13"/>
    </row>
    <row r="11" spans="1:23" s="19" customFormat="1" ht="13.5" x14ac:dyDescent="0.15">
      <c r="A11" s="74"/>
      <c r="B11" s="75"/>
      <c r="C11" s="48">
        <f>SUM(C12:C38)</f>
        <v>0</v>
      </c>
      <c r="D11" s="20"/>
      <c r="E11" s="48">
        <f>SUM(E12:E38)</f>
        <v>0</v>
      </c>
      <c r="F11" s="59"/>
      <c r="G11" s="82">
        <f>SUM(G12:G38)</f>
        <v>0</v>
      </c>
      <c r="H11" s="21"/>
      <c r="I11" s="22"/>
      <c r="J11" s="22"/>
      <c r="K11" s="22"/>
      <c r="L11" s="22"/>
      <c r="M11" s="22"/>
      <c r="N11" s="35">
        <f>SUM(N12:N38)</f>
        <v>0</v>
      </c>
      <c r="O11" s="23"/>
      <c r="P11" s="17"/>
      <c r="Q11" s="18"/>
      <c r="R11" s="16"/>
      <c r="S11" s="16"/>
      <c r="T11" s="18"/>
      <c r="U11" s="13"/>
    </row>
    <row r="12" spans="1:23" s="19" customFormat="1" ht="13.5" x14ac:dyDescent="0.15">
      <c r="A12" s="65"/>
      <c r="B12" s="66"/>
      <c r="C12" s="51"/>
      <c r="D12" s="32"/>
      <c r="E12" s="49"/>
      <c r="F12" s="60">
        <f t="shared" ref="F12:F32" si="0">IF(C12=0,0,ROUNDDOWN(D12-$C$8,0))</f>
        <v>0</v>
      </c>
      <c r="G12" s="82">
        <f t="shared" ref="G12:G32" si="1">ROUNDDOWN(E12*F12,0)</f>
        <v>0</v>
      </c>
      <c r="H12" s="37"/>
      <c r="I12" s="53"/>
      <c r="J12" s="54"/>
      <c r="K12" s="55"/>
      <c r="L12" s="52">
        <f t="shared" ref="L12:L32" si="2">ROUND(J12*K12*(2/40),1)</f>
        <v>0</v>
      </c>
      <c r="M12" s="34"/>
      <c r="N12" s="35">
        <f t="shared" ref="N12:N32" si="3">ROUNDDOWN(M12*L12,0)</f>
        <v>0</v>
      </c>
      <c r="O12" s="23"/>
      <c r="P12" s="25"/>
      <c r="Q12" s="18"/>
      <c r="R12" s="16"/>
      <c r="S12" s="16"/>
      <c r="T12" s="18"/>
      <c r="U12" s="13"/>
    </row>
    <row r="13" spans="1:23" s="19" customFormat="1" ht="13.5" x14ac:dyDescent="0.15">
      <c r="A13" s="65"/>
      <c r="B13" s="66"/>
      <c r="C13" s="51"/>
      <c r="D13" s="32"/>
      <c r="E13" s="49"/>
      <c r="F13" s="60">
        <f t="shared" si="0"/>
        <v>0</v>
      </c>
      <c r="G13" s="82">
        <f t="shared" si="1"/>
        <v>0</v>
      </c>
      <c r="H13" s="37"/>
      <c r="I13" s="53"/>
      <c r="J13" s="54"/>
      <c r="K13" s="55"/>
      <c r="L13" s="52">
        <f t="shared" si="2"/>
        <v>0</v>
      </c>
      <c r="M13" s="34"/>
      <c r="N13" s="35">
        <f t="shared" si="3"/>
        <v>0</v>
      </c>
      <c r="O13" s="23"/>
      <c r="P13" s="25"/>
      <c r="Q13" s="18"/>
      <c r="R13" s="16"/>
      <c r="S13" s="16"/>
      <c r="T13" s="18"/>
      <c r="U13" s="13"/>
    </row>
    <row r="14" spans="1:23" s="19" customFormat="1" ht="13.5" x14ac:dyDescent="0.15">
      <c r="A14" s="65"/>
      <c r="B14" s="66"/>
      <c r="C14" s="51"/>
      <c r="D14" s="32"/>
      <c r="E14" s="49"/>
      <c r="F14" s="60">
        <f t="shared" si="0"/>
        <v>0</v>
      </c>
      <c r="G14" s="82">
        <f t="shared" si="1"/>
        <v>0</v>
      </c>
      <c r="H14" s="37"/>
      <c r="I14" s="53"/>
      <c r="J14" s="54"/>
      <c r="K14" s="55"/>
      <c r="L14" s="52">
        <f t="shared" si="2"/>
        <v>0</v>
      </c>
      <c r="M14" s="34"/>
      <c r="N14" s="35">
        <f t="shared" si="3"/>
        <v>0</v>
      </c>
      <c r="O14" s="23"/>
      <c r="P14" s="25"/>
      <c r="Q14" s="18"/>
      <c r="R14" s="16"/>
      <c r="S14" s="16"/>
      <c r="T14" s="18"/>
      <c r="U14" s="13"/>
    </row>
    <row r="15" spans="1:23" s="19" customFormat="1" ht="13.5" x14ac:dyDescent="0.15">
      <c r="A15" s="65"/>
      <c r="B15" s="66"/>
      <c r="C15" s="51"/>
      <c r="D15" s="32"/>
      <c r="E15" s="49"/>
      <c r="F15" s="60">
        <f t="shared" si="0"/>
        <v>0</v>
      </c>
      <c r="G15" s="82">
        <f t="shared" si="1"/>
        <v>0</v>
      </c>
      <c r="H15" s="37"/>
      <c r="I15" s="53"/>
      <c r="J15" s="54"/>
      <c r="K15" s="55"/>
      <c r="L15" s="52">
        <f t="shared" si="2"/>
        <v>0</v>
      </c>
      <c r="M15" s="34"/>
      <c r="N15" s="35">
        <f t="shared" si="3"/>
        <v>0</v>
      </c>
      <c r="O15" s="23"/>
      <c r="P15" s="25"/>
      <c r="Q15" s="18"/>
      <c r="R15" s="16"/>
      <c r="S15" s="16"/>
      <c r="T15" s="18"/>
      <c r="U15" s="13"/>
    </row>
    <row r="16" spans="1:23" s="19" customFormat="1" ht="13.5" x14ac:dyDescent="0.15">
      <c r="A16" s="65"/>
      <c r="B16" s="66"/>
      <c r="C16" s="51"/>
      <c r="D16" s="32"/>
      <c r="E16" s="49"/>
      <c r="F16" s="60">
        <f t="shared" si="0"/>
        <v>0</v>
      </c>
      <c r="G16" s="82">
        <f t="shared" si="1"/>
        <v>0</v>
      </c>
      <c r="H16" s="37"/>
      <c r="I16" s="53"/>
      <c r="J16" s="54"/>
      <c r="K16" s="55"/>
      <c r="L16" s="52">
        <f t="shared" si="2"/>
        <v>0</v>
      </c>
      <c r="M16" s="34"/>
      <c r="N16" s="35">
        <f t="shared" si="3"/>
        <v>0</v>
      </c>
      <c r="O16" s="23"/>
      <c r="P16" s="25"/>
      <c r="Q16" s="18"/>
      <c r="R16" s="16"/>
      <c r="S16" s="16"/>
      <c r="T16" s="18"/>
      <c r="U16" s="13"/>
    </row>
    <row r="17" spans="1:21" s="19" customFormat="1" ht="13.5" x14ac:dyDescent="0.15">
      <c r="A17" s="65"/>
      <c r="B17" s="66"/>
      <c r="C17" s="51"/>
      <c r="D17" s="32"/>
      <c r="E17" s="49"/>
      <c r="F17" s="60">
        <f t="shared" si="0"/>
        <v>0</v>
      </c>
      <c r="G17" s="82">
        <f t="shared" si="1"/>
        <v>0</v>
      </c>
      <c r="H17" s="37"/>
      <c r="I17" s="53"/>
      <c r="J17" s="54"/>
      <c r="K17" s="55"/>
      <c r="L17" s="52">
        <f t="shared" si="2"/>
        <v>0</v>
      </c>
      <c r="M17" s="34"/>
      <c r="N17" s="35">
        <f t="shared" si="3"/>
        <v>0</v>
      </c>
      <c r="O17" s="23"/>
      <c r="P17" s="25"/>
      <c r="Q17" s="18"/>
      <c r="R17" s="16"/>
      <c r="S17" s="16"/>
      <c r="T17" s="18"/>
      <c r="U17" s="13"/>
    </row>
    <row r="18" spans="1:21" s="19" customFormat="1" ht="13.5" x14ac:dyDescent="0.15">
      <c r="A18" s="65"/>
      <c r="B18" s="66"/>
      <c r="C18" s="51"/>
      <c r="D18" s="32"/>
      <c r="E18" s="49"/>
      <c r="F18" s="60">
        <f t="shared" si="0"/>
        <v>0</v>
      </c>
      <c r="G18" s="82">
        <f t="shared" si="1"/>
        <v>0</v>
      </c>
      <c r="H18" s="37"/>
      <c r="I18" s="53"/>
      <c r="J18" s="54"/>
      <c r="K18" s="55"/>
      <c r="L18" s="52">
        <f t="shared" si="2"/>
        <v>0</v>
      </c>
      <c r="M18" s="34"/>
      <c r="N18" s="35">
        <f t="shared" si="3"/>
        <v>0</v>
      </c>
      <c r="O18" s="23"/>
      <c r="P18" s="25"/>
      <c r="Q18" s="18"/>
      <c r="R18" s="16"/>
      <c r="S18" s="16"/>
      <c r="T18" s="18"/>
      <c r="U18" s="13"/>
    </row>
    <row r="19" spans="1:21" s="19" customFormat="1" ht="13.5" x14ac:dyDescent="0.15">
      <c r="A19" s="65"/>
      <c r="B19" s="66"/>
      <c r="C19" s="51"/>
      <c r="D19" s="32"/>
      <c r="E19" s="49"/>
      <c r="F19" s="60">
        <f t="shared" si="0"/>
        <v>0</v>
      </c>
      <c r="G19" s="82">
        <f t="shared" si="1"/>
        <v>0</v>
      </c>
      <c r="H19" s="37"/>
      <c r="I19" s="53"/>
      <c r="J19" s="54"/>
      <c r="K19" s="55"/>
      <c r="L19" s="52">
        <f t="shared" si="2"/>
        <v>0</v>
      </c>
      <c r="M19" s="34"/>
      <c r="N19" s="35">
        <f t="shared" si="3"/>
        <v>0</v>
      </c>
      <c r="O19" s="23"/>
      <c r="P19" s="25"/>
      <c r="Q19" s="18"/>
      <c r="R19" s="16"/>
      <c r="S19" s="16"/>
      <c r="T19" s="18"/>
      <c r="U19" s="13"/>
    </row>
    <row r="20" spans="1:21" s="19" customFormat="1" ht="13.5" x14ac:dyDescent="0.15">
      <c r="A20" s="65"/>
      <c r="B20" s="66"/>
      <c r="C20" s="51"/>
      <c r="D20" s="32"/>
      <c r="E20" s="49"/>
      <c r="F20" s="60">
        <f t="shared" si="0"/>
        <v>0</v>
      </c>
      <c r="G20" s="82">
        <f t="shared" si="1"/>
        <v>0</v>
      </c>
      <c r="H20" s="37"/>
      <c r="I20" s="53"/>
      <c r="J20" s="54"/>
      <c r="K20" s="55"/>
      <c r="L20" s="52">
        <f t="shared" si="2"/>
        <v>0</v>
      </c>
      <c r="M20" s="34"/>
      <c r="N20" s="35">
        <f t="shared" si="3"/>
        <v>0</v>
      </c>
      <c r="O20" s="23"/>
      <c r="P20" s="25"/>
      <c r="Q20" s="18"/>
      <c r="R20" s="16"/>
      <c r="S20" s="16"/>
      <c r="T20" s="18"/>
      <c r="U20" s="13"/>
    </row>
    <row r="21" spans="1:21" s="19" customFormat="1" ht="13.5" x14ac:dyDescent="0.15">
      <c r="A21" s="65"/>
      <c r="B21" s="66"/>
      <c r="C21" s="51"/>
      <c r="D21" s="32"/>
      <c r="E21" s="49"/>
      <c r="F21" s="60">
        <f t="shared" si="0"/>
        <v>0</v>
      </c>
      <c r="G21" s="82">
        <f t="shared" si="1"/>
        <v>0</v>
      </c>
      <c r="H21" s="37"/>
      <c r="I21" s="53"/>
      <c r="J21" s="54"/>
      <c r="K21" s="55"/>
      <c r="L21" s="52">
        <f t="shared" si="2"/>
        <v>0</v>
      </c>
      <c r="M21" s="34"/>
      <c r="N21" s="35">
        <f t="shared" si="3"/>
        <v>0</v>
      </c>
      <c r="O21" s="23"/>
      <c r="P21" s="25"/>
      <c r="Q21" s="18"/>
      <c r="R21" s="16"/>
      <c r="S21" s="16"/>
      <c r="T21" s="18"/>
      <c r="U21" s="13"/>
    </row>
    <row r="22" spans="1:21" s="19" customFormat="1" ht="13.5" x14ac:dyDescent="0.15">
      <c r="A22" s="65"/>
      <c r="B22" s="66"/>
      <c r="C22" s="51"/>
      <c r="D22" s="32"/>
      <c r="E22" s="49"/>
      <c r="F22" s="60">
        <f t="shared" si="0"/>
        <v>0</v>
      </c>
      <c r="G22" s="82">
        <f t="shared" si="1"/>
        <v>0</v>
      </c>
      <c r="H22" s="37"/>
      <c r="I22" s="53"/>
      <c r="J22" s="54"/>
      <c r="K22" s="55"/>
      <c r="L22" s="52">
        <f t="shared" si="2"/>
        <v>0</v>
      </c>
      <c r="M22" s="34"/>
      <c r="N22" s="35">
        <f t="shared" si="3"/>
        <v>0</v>
      </c>
      <c r="O22" s="23"/>
      <c r="P22" s="25"/>
      <c r="Q22" s="18"/>
      <c r="R22" s="16"/>
      <c r="S22" s="16"/>
      <c r="T22" s="18"/>
      <c r="U22" s="13"/>
    </row>
    <row r="23" spans="1:21" s="19" customFormat="1" ht="13.5" x14ac:dyDescent="0.15">
      <c r="A23" s="78"/>
      <c r="B23" s="66"/>
      <c r="C23" s="51"/>
      <c r="D23" s="32"/>
      <c r="E23" s="49"/>
      <c r="F23" s="60">
        <f t="shared" si="0"/>
        <v>0</v>
      </c>
      <c r="G23" s="82">
        <f t="shared" si="1"/>
        <v>0</v>
      </c>
      <c r="H23" s="37"/>
      <c r="I23" s="55"/>
      <c r="J23" s="57"/>
      <c r="K23" s="55"/>
      <c r="L23" s="52">
        <f t="shared" si="2"/>
        <v>0</v>
      </c>
      <c r="M23" s="34"/>
      <c r="N23" s="35">
        <f t="shared" si="3"/>
        <v>0</v>
      </c>
      <c r="O23" s="23"/>
      <c r="P23" s="25"/>
      <c r="Q23" s="18"/>
      <c r="R23" s="16"/>
      <c r="S23" s="16"/>
      <c r="T23" s="18"/>
      <c r="U23" s="13"/>
    </row>
    <row r="24" spans="1:21" s="19" customFormat="1" ht="13.5" x14ac:dyDescent="0.15">
      <c r="A24" s="78"/>
      <c r="B24" s="66"/>
      <c r="C24" s="51"/>
      <c r="D24" s="32"/>
      <c r="E24" s="49"/>
      <c r="F24" s="60">
        <f t="shared" si="0"/>
        <v>0</v>
      </c>
      <c r="G24" s="82">
        <f t="shared" si="1"/>
        <v>0</v>
      </c>
      <c r="H24" s="37"/>
      <c r="I24" s="55"/>
      <c r="J24" s="57"/>
      <c r="K24" s="55"/>
      <c r="L24" s="52">
        <f t="shared" si="2"/>
        <v>0</v>
      </c>
      <c r="M24" s="34"/>
      <c r="N24" s="35">
        <f t="shared" si="3"/>
        <v>0</v>
      </c>
      <c r="O24" s="23"/>
      <c r="P24" s="25"/>
      <c r="Q24" s="18"/>
      <c r="R24" s="16"/>
      <c r="S24" s="16"/>
      <c r="T24" s="18"/>
      <c r="U24" s="13"/>
    </row>
    <row r="25" spans="1:21" s="19" customFormat="1" ht="13.5" x14ac:dyDescent="0.15">
      <c r="A25" s="78"/>
      <c r="B25" s="66"/>
      <c r="C25" s="51"/>
      <c r="D25" s="32"/>
      <c r="E25" s="49"/>
      <c r="F25" s="60">
        <f t="shared" si="0"/>
        <v>0</v>
      </c>
      <c r="G25" s="82">
        <f t="shared" si="1"/>
        <v>0</v>
      </c>
      <c r="H25" s="37"/>
      <c r="I25" s="55"/>
      <c r="J25" s="57"/>
      <c r="K25" s="55"/>
      <c r="L25" s="52">
        <f t="shared" si="2"/>
        <v>0</v>
      </c>
      <c r="M25" s="34"/>
      <c r="N25" s="35">
        <f t="shared" si="3"/>
        <v>0</v>
      </c>
      <c r="O25" s="23"/>
      <c r="P25" s="25"/>
      <c r="Q25" s="18"/>
      <c r="R25" s="16"/>
      <c r="S25" s="16"/>
      <c r="T25" s="18"/>
      <c r="U25" s="13"/>
    </row>
    <row r="26" spans="1:21" s="19" customFormat="1" ht="13.5" x14ac:dyDescent="0.15">
      <c r="A26" s="78"/>
      <c r="B26" s="66"/>
      <c r="C26" s="51"/>
      <c r="D26" s="32"/>
      <c r="E26" s="49"/>
      <c r="F26" s="60">
        <f t="shared" si="0"/>
        <v>0</v>
      </c>
      <c r="G26" s="82">
        <f t="shared" si="1"/>
        <v>0</v>
      </c>
      <c r="H26" s="37"/>
      <c r="I26" s="55"/>
      <c r="J26" s="57"/>
      <c r="K26" s="55"/>
      <c r="L26" s="52">
        <f t="shared" si="2"/>
        <v>0</v>
      </c>
      <c r="M26" s="34"/>
      <c r="N26" s="35">
        <f t="shared" si="3"/>
        <v>0</v>
      </c>
      <c r="O26" s="23"/>
      <c r="P26" s="25"/>
      <c r="Q26" s="18"/>
      <c r="R26" s="16"/>
      <c r="S26" s="16"/>
      <c r="T26" s="18"/>
      <c r="U26" s="13"/>
    </row>
    <row r="27" spans="1:21" s="19" customFormat="1" ht="13.5" x14ac:dyDescent="0.15">
      <c r="A27" s="78"/>
      <c r="B27" s="66"/>
      <c r="C27" s="51"/>
      <c r="D27" s="32"/>
      <c r="E27" s="49"/>
      <c r="F27" s="60">
        <f t="shared" si="0"/>
        <v>0</v>
      </c>
      <c r="G27" s="82">
        <f t="shared" si="1"/>
        <v>0</v>
      </c>
      <c r="H27" s="37"/>
      <c r="I27" s="55"/>
      <c r="J27" s="57"/>
      <c r="K27" s="55"/>
      <c r="L27" s="52">
        <f t="shared" si="2"/>
        <v>0</v>
      </c>
      <c r="M27" s="34"/>
      <c r="N27" s="35">
        <f t="shared" si="3"/>
        <v>0</v>
      </c>
      <c r="O27" s="23"/>
      <c r="P27" s="25"/>
      <c r="Q27" s="18"/>
      <c r="R27" s="16"/>
      <c r="S27" s="16"/>
      <c r="T27" s="18"/>
      <c r="U27" s="13"/>
    </row>
    <row r="28" spans="1:21" s="19" customFormat="1" ht="13.5" x14ac:dyDescent="0.15">
      <c r="A28" s="78"/>
      <c r="B28" s="66"/>
      <c r="C28" s="51"/>
      <c r="D28" s="32"/>
      <c r="E28" s="49"/>
      <c r="F28" s="60">
        <f t="shared" si="0"/>
        <v>0</v>
      </c>
      <c r="G28" s="82">
        <f t="shared" si="1"/>
        <v>0</v>
      </c>
      <c r="H28" s="37"/>
      <c r="I28" s="55"/>
      <c r="J28" s="57"/>
      <c r="K28" s="55"/>
      <c r="L28" s="52">
        <f t="shared" si="2"/>
        <v>0</v>
      </c>
      <c r="M28" s="34"/>
      <c r="N28" s="35">
        <f t="shared" si="3"/>
        <v>0</v>
      </c>
      <c r="O28" s="23"/>
      <c r="P28" s="17"/>
      <c r="Q28" s="18"/>
      <c r="R28" s="16"/>
      <c r="S28" s="16"/>
      <c r="T28" s="18"/>
      <c r="U28" s="13"/>
    </row>
    <row r="29" spans="1:21" s="19" customFormat="1" ht="13.5" x14ac:dyDescent="0.15">
      <c r="A29" s="78"/>
      <c r="B29" s="66"/>
      <c r="C29" s="51"/>
      <c r="D29" s="32"/>
      <c r="E29" s="49"/>
      <c r="F29" s="60">
        <f t="shared" si="0"/>
        <v>0</v>
      </c>
      <c r="G29" s="82">
        <f t="shared" si="1"/>
        <v>0</v>
      </c>
      <c r="H29" s="37"/>
      <c r="I29" s="55"/>
      <c r="J29" s="57"/>
      <c r="K29" s="55"/>
      <c r="L29" s="52">
        <f t="shared" si="2"/>
        <v>0</v>
      </c>
      <c r="M29" s="34"/>
      <c r="N29" s="35">
        <f t="shared" si="3"/>
        <v>0</v>
      </c>
      <c r="O29" s="23"/>
      <c r="P29" s="17"/>
      <c r="Q29" s="18"/>
      <c r="R29" s="16"/>
      <c r="S29" s="16"/>
      <c r="T29" s="18"/>
      <c r="U29" s="13"/>
    </row>
    <row r="30" spans="1:21" s="19" customFormat="1" ht="13.5" x14ac:dyDescent="0.15">
      <c r="A30" s="78"/>
      <c r="B30" s="66"/>
      <c r="C30" s="51"/>
      <c r="D30" s="32"/>
      <c r="E30" s="49"/>
      <c r="F30" s="60">
        <f t="shared" si="0"/>
        <v>0</v>
      </c>
      <c r="G30" s="82">
        <f t="shared" si="1"/>
        <v>0</v>
      </c>
      <c r="H30" s="37"/>
      <c r="I30" s="55"/>
      <c r="J30" s="57"/>
      <c r="K30" s="55"/>
      <c r="L30" s="52">
        <f t="shared" si="2"/>
        <v>0</v>
      </c>
      <c r="M30" s="34"/>
      <c r="N30" s="35">
        <f t="shared" si="3"/>
        <v>0</v>
      </c>
      <c r="O30" s="23"/>
      <c r="P30" s="17"/>
      <c r="Q30" s="18"/>
      <c r="R30" s="16"/>
      <c r="S30" s="16"/>
      <c r="T30" s="18"/>
      <c r="U30" s="13"/>
    </row>
    <row r="31" spans="1:21" s="19" customFormat="1" ht="13.5" x14ac:dyDescent="0.15">
      <c r="A31" s="78"/>
      <c r="B31" s="66"/>
      <c r="C31" s="51"/>
      <c r="D31" s="32"/>
      <c r="E31" s="49"/>
      <c r="F31" s="60">
        <f t="shared" si="0"/>
        <v>0</v>
      </c>
      <c r="G31" s="82">
        <f t="shared" si="1"/>
        <v>0</v>
      </c>
      <c r="H31" s="37"/>
      <c r="I31" s="55"/>
      <c r="J31" s="57"/>
      <c r="K31" s="55"/>
      <c r="L31" s="52">
        <f t="shared" si="2"/>
        <v>0</v>
      </c>
      <c r="M31" s="34"/>
      <c r="N31" s="35">
        <f t="shared" si="3"/>
        <v>0</v>
      </c>
      <c r="O31" s="23"/>
      <c r="P31" s="17"/>
      <c r="Q31" s="18"/>
      <c r="R31" s="16"/>
      <c r="S31" s="16"/>
      <c r="T31" s="18"/>
      <c r="U31" s="13"/>
    </row>
    <row r="32" spans="1:21" s="19" customFormat="1" ht="13.5" x14ac:dyDescent="0.15">
      <c r="A32" s="78"/>
      <c r="B32" s="66"/>
      <c r="C32" s="51"/>
      <c r="D32" s="32"/>
      <c r="E32" s="49"/>
      <c r="F32" s="60">
        <f t="shared" si="0"/>
        <v>0</v>
      </c>
      <c r="G32" s="82">
        <f t="shared" si="1"/>
        <v>0</v>
      </c>
      <c r="H32" s="37"/>
      <c r="I32" s="55"/>
      <c r="J32" s="57"/>
      <c r="K32" s="55"/>
      <c r="L32" s="52">
        <f t="shared" si="2"/>
        <v>0</v>
      </c>
      <c r="M32" s="34"/>
      <c r="N32" s="35">
        <f t="shared" si="3"/>
        <v>0</v>
      </c>
      <c r="O32" s="23"/>
      <c r="P32" s="17"/>
      <c r="Q32" s="18"/>
      <c r="R32" s="16"/>
      <c r="S32" s="16"/>
      <c r="T32" s="18"/>
      <c r="U32" s="13"/>
    </row>
    <row r="33" spans="1:24" ht="13.5" customHeight="1" x14ac:dyDescent="0.15">
      <c r="B33" s="79" t="s">
        <v>1</v>
      </c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</row>
    <row r="34" spans="1:24" ht="13.5" customHeight="1" x14ac:dyDescent="0.15">
      <c r="A34" s="47" t="s">
        <v>42</v>
      </c>
      <c r="B34" s="63" t="s">
        <v>26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</row>
    <row r="35" spans="1:24" ht="13.5" customHeight="1" x14ac:dyDescent="0.15">
      <c r="A35" s="47" t="s">
        <v>43</v>
      </c>
      <c r="B35" s="63" t="s">
        <v>27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</row>
    <row r="36" spans="1:24" ht="13.5" customHeight="1" x14ac:dyDescent="0.15">
      <c r="A36" s="47" t="s">
        <v>44</v>
      </c>
      <c r="B36" s="80" t="s">
        <v>45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63"/>
      <c r="Q36" s="63"/>
      <c r="R36" s="63"/>
      <c r="S36" s="63"/>
      <c r="T36" s="63"/>
      <c r="U36" s="63"/>
      <c r="V36" s="63"/>
      <c r="W36" s="63"/>
      <c r="X36" s="63"/>
    </row>
    <row r="37" spans="1:24" ht="13.5" customHeight="1" x14ac:dyDescent="0.15">
      <c r="A37" s="47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63"/>
      <c r="Q37" s="63"/>
      <c r="R37" s="63"/>
      <c r="S37" s="63"/>
      <c r="T37" s="63"/>
      <c r="U37" s="63"/>
      <c r="V37" s="63"/>
      <c r="W37" s="63"/>
      <c r="X37" s="63"/>
    </row>
    <row r="38" spans="1:24" ht="13.5" customHeight="1" x14ac:dyDescent="0.15">
      <c r="A38" s="47" t="s">
        <v>46</v>
      </c>
      <c r="B38" s="64" t="s">
        <v>28</v>
      </c>
      <c r="C38" s="64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</row>
    <row r="39" spans="1:24" ht="13.5" customHeight="1" x14ac:dyDescent="0.15">
      <c r="A39" s="47" t="s">
        <v>47</v>
      </c>
      <c r="B39" s="64" t="s">
        <v>29</v>
      </c>
      <c r="C39" s="64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</row>
    <row r="40" spans="1:24" ht="13.5" customHeight="1" x14ac:dyDescent="0.15">
      <c r="A40" s="47"/>
      <c r="B40" s="61"/>
      <c r="C40" s="61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</row>
    <row r="41" spans="1:24" ht="13.5" customHeight="1" x14ac:dyDescent="0.15">
      <c r="A41" s="47"/>
      <c r="B41" s="61"/>
      <c r="C41" s="61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</row>
    <row r="42" spans="1:24" x14ac:dyDescent="0.15">
      <c r="D42" s="1"/>
      <c r="E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51" spans="4:23" x14ac:dyDescent="0.15">
      <c r="D51" s="1"/>
      <c r="E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4:23" x14ac:dyDescent="0.15">
      <c r="D52" s="1"/>
      <c r="E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4:23" x14ac:dyDescent="0.15">
      <c r="D53" s="1"/>
      <c r="E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4:23" x14ac:dyDescent="0.15">
      <c r="D54" s="1"/>
      <c r="E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4:23" x14ac:dyDescent="0.15">
      <c r="D55" s="1"/>
      <c r="E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4:23" x14ac:dyDescent="0.15">
      <c r="D56" s="1"/>
      <c r="E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4:23" x14ac:dyDescent="0.15">
      <c r="D57" s="1"/>
      <c r="E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4:23" x14ac:dyDescent="0.15">
      <c r="D58" s="1"/>
      <c r="E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4:23" x14ac:dyDescent="0.15">
      <c r="D59" s="1"/>
      <c r="E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4:23" x14ac:dyDescent="0.15">
      <c r="D60" s="1"/>
      <c r="E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4:23" x14ac:dyDescent="0.15">
      <c r="D61" s="1"/>
      <c r="E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4:23" x14ac:dyDescent="0.15">
      <c r="D62" s="1"/>
      <c r="E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4:23" x14ac:dyDescent="0.15">
      <c r="D63" s="1"/>
      <c r="E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4:23" x14ac:dyDescent="0.15">
      <c r="D64" s="1"/>
      <c r="E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4:23" x14ac:dyDescent="0.15">
      <c r="D65" s="1"/>
      <c r="E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4:23" x14ac:dyDescent="0.15">
      <c r="D66" s="1"/>
      <c r="E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4:23" x14ac:dyDescent="0.15">
      <c r="D67" s="1"/>
      <c r="E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4:23" x14ac:dyDescent="0.15">
      <c r="D68" s="1"/>
      <c r="E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4:23" x14ac:dyDescent="0.15">
      <c r="D69" s="1"/>
      <c r="E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4:23" x14ac:dyDescent="0.15">
      <c r="D70" s="1"/>
      <c r="E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4:23" x14ac:dyDescent="0.15">
      <c r="D71" s="1"/>
      <c r="E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4:23" x14ac:dyDescent="0.15">
      <c r="D72" s="1"/>
      <c r="E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4:23" x14ac:dyDescent="0.15">
      <c r="D73" s="1"/>
      <c r="E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4:23" x14ac:dyDescent="0.15">
      <c r="D74" s="1"/>
      <c r="E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4:23" x14ac:dyDescent="0.15">
      <c r="D75" s="1"/>
      <c r="E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4:23" x14ac:dyDescent="0.15">
      <c r="D76" s="1"/>
      <c r="E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4:23" x14ac:dyDescent="0.15">
      <c r="D77" s="1"/>
      <c r="E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4:23" x14ac:dyDescent="0.15">
      <c r="D78" s="1"/>
      <c r="E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4:23" x14ac:dyDescent="0.15">
      <c r="D79" s="1"/>
      <c r="E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4:23" x14ac:dyDescent="0.15">
      <c r="D80" s="1"/>
      <c r="E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4:23" x14ac:dyDescent="0.15">
      <c r="D81" s="1"/>
      <c r="E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4:23" x14ac:dyDescent="0.15">
      <c r="D82" s="1"/>
      <c r="E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4:23" x14ac:dyDescent="0.15">
      <c r="D83" s="1"/>
      <c r="E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4:23" x14ac:dyDescent="0.15">
      <c r="D84" s="1"/>
      <c r="E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4:23" x14ac:dyDescent="0.15">
      <c r="D85" s="1"/>
      <c r="E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4:23" x14ac:dyDescent="0.15">
      <c r="D86" s="1"/>
      <c r="E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4:23" x14ac:dyDescent="0.15">
      <c r="D87" s="1"/>
      <c r="E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4:23" x14ac:dyDescent="0.15">
      <c r="D88" s="1"/>
      <c r="E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4:23" x14ac:dyDescent="0.15">
      <c r="D89" s="1"/>
      <c r="E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</sheetData>
  <mergeCells count="35">
    <mergeCell ref="B36:O37"/>
    <mergeCell ref="A14:B14"/>
    <mergeCell ref="A15:B15"/>
    <mergeCell ref="A16:B16"/>
    <mergeCell ref="A17:B17"/>
    <mergeCell ref="A19:B19"/>
    <mergeCell ref="A20:B20"/>
    <mergeCell ref="A21:B21"/>
    <mergeCell ref="A22:B22"/>
    <mergeCell ref="A28:B28"/>
    <mergeCell ref="A23:B23"/>
    <mergeCell ref="A24:B24"/>
    <mergeCell ref="A25:B25"/>
    <mergeCell ref="A26:B26"/>
    <mergeCell ref="A27:B27"/>
    <mergeCell ref="A29:B29"/>
    <mergeCell ref="A30:B30"/>
    <mergeCell ref="A31:B31"/>
    <mergeCell ref="A32:B32"/>
    <mergeCell ref="B33:X33"/>
    <mergeCell ref="A18:B18"/>
    <mergeCell ref="A13:B13"/>
    <mergeCell ref="C2:H2"/>
    <mergeCell ref="C3:H3"/>
    <mergeCell ref="C4:H4"/>
    <mergeCell ref="C5:H5"/>
    <mergeCell ref="A7:B7"/>
    <mergeCell ref="A8:B8"/>
    <mergeCell ref="A10:B10"/>
    <mergeCell ref="A11:B11"/>
    <mergeCell ref="A12:B12"/>
    <mergeCell ref="A2:B2"/>
    <mergeCell ref="A3:B3"/>
    <mergeCell ref="A4:B4"/>
    <mergeCell ref="A5:B5"/>
  </mergeCells>
  <phoneticPr fontId="2"/>
  <pageMargins left="0.39370078740157483" right="0.19685039370078741" top="0.39370078740157483" bottom="0.19685039370078741" header="0.31496062992125984" footer="0.31496062992125984"/>
  <pageSetup paperSize="9" scale="9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"/>
  <sheetViews>
    <sheetView view="pageBreakPreview" zoomScaleNormal="100" zoomScaleSheetLayoutView="100" workbookViewId="0">
      <selection activeCell="H18" sqref="H18"/>
    </sheetView>
  </sheetViews>
  <sheetFormatPr defaultRowHeight="12" x14ac:dyDescent="0.15"/>
  <cols>
    <col min="1" max="1" width="2.25" style="1" customWidth="1"/>
    <col min="2" max="2" width="10.25" style="1" bestFit="1" customWidth="1"/>
    <col min="3" max="3" width="11.875" style="1" customWidth="1"/>
    <col min="4" max="4" width="11.25" style="3" customWidth="1"/>
    <col min="5" max="5" width="11.25" style="10" customWidth="1"/>
    <col min="6" max="6" width="11.25" style="1" customWidth="1"/>
    <col min="7" max="7" width="11.875" style="1" customWidth="1"/>
    <col min="8" max="8" width="6.875" style="3" customWidth="1"/>
    <col min="9" max="11" width="9.75" style="2" customWidth="1"/>
    <col min="12" max="13" width="10" style="3" customWidth="1"/>
    <col min="14" max="14" width="11.875" style="3" customWidth="1"/>
    <col min="15" max="15" width="10.5" style="3" customWidth="1"/>
    <col min="16" max="16" width="11.25" style="3" customWidth="1"/>
    <col min="17" max="17" width="9" style="4" bestFit="1" customWidth="1"/>
    <col min="18" max="18" width="9" style="5"/>
    <col min="19" max="19" width="9" style="6"/>
    <col min="20" max="20" width="9" style="7" bestFit="1" customWidth="1"/>
    <col min="21" max="21" width="11.5" style="7" bestFit="1" customWidth="1"/>
    <col min="22" max="22" width="11.125" style="5" bestFit="1" customWidth="1"/>
    <col min="23" max="23" width="13.125" style="7" bestFit="1" customWidth="1"/>
    <col min="24" max="24" width="14.25" style="1" customWidth="1"/>
    <col min="25" max="16384" width="9" style="1"/>
  </cols>
  <sheetData>
    <row r="1" spans="1:23" s="38" customFormat="1" ht="14.25" x14ac:dyDescent="0.15">
      <c r="A1" s="38" t="s">
        <v>21</v>
      </c>
      <c r="C1" s="46" t="s">
        <v>20</v>
      </c>
      <c r="D1" s="39"/>
      <c r="E1" s="39"/>
      <c r="F1" s="39" t="s">
        <v>22</v>
      </c>
      <c r="G1" s="39"/>
      <c r="H1" s="39"/>
      <c r="I1" s="39"/>
      <c r="J1" s="39"/>
      <c r="K1" s="40"/>
      <c r="L1" s="41"/>
      <c r="M1" s="41"/>
      <c r="N1" s="41"/>
      <c r="O1" s="41"/>
      <c r="P1" s="41"/>
      <c r="Q1" s="42"/>
      <c r="R1" s="43"/>
      <c r="S1" s="44"/>
      <c r="T1" s="45"/>
      <c r="U1" s="45"/>
      <c r="V1" s="43"/>
    </row>
    <row r="2" spans="1:23" ht="13.5" x14ac:dyDescent="0.15">
      <c r="A2" s="76" t="s">
        <v>0</v>
      </c>
      <c r="B2" s="77"/>
      <c r="C2" s="67" t="s">
        <v>9</v>
      </c>
      <c r="D2" s="67"/>
      <c r="E2" s="67"/>
      <c r="F2" s="67"/>
      <c r="G2" s="67"/>
      <c r="H2" s="67"/>
      <c r="I2" s="8"/>
      <c r="J2" s="8"/>
      <c r="K2" s="36"/>
      <c r="L2" s="9" t="s">
        <v>5</v>
      </c>
      <c r="M2" s="9"/>
      <c r="N2" s="9"/>
      <c r="O2" s="9"/>
      <c r="W2" s="1"/>
    </row>
    <row r="3" spans="1:23" ht="13.5" x14ac:dyDescent="0.15">
      <c r="A3" s="76" t="s">
        <v>30</v>
      </c>
      <c r="B3" s="77"/>
      <c r="C3" s="67" t="s">
        <v>32</v>
      </c>
      <c r="D3" s="67"/>
      <c r="E3" s="67"/>
      <c r="F3" s="67"/>
      <c r="G3" s="67"/>
      <c r="H3" s="67"/>
      <c r="I3" s="8"/>
      <c r="J3" s="8"/>
      <c r="K3" s="8"/>
      <c r="L3" s="9"/>
      <c r="M3" s="9"/>
      <c r="N3" s="9"/>
      <c r="O3" s="9"/>
      <c r="W3" s="1"/>
    </row>
    <row r="4" spans="1:23" ht="13.5" x14ac:dyDescent="0.15">
      <c r="A4" s="76" t="s">
        <v>3</v>
      </c>
      <c r="B4" s="77"/>
      <c r="C4" s="67" t="s">
        <v>31</v>
      </c>
      <c r="D4" s="67"/>
      <c r="E4" s="67"/>
      <c r="F4" s="67"/>
      <c r="G4" s="67"/>
      <c r="H4" s="67"/>
      <c r="I4" s="8"/>
      <c r="J4" s="8"/>
      <c r="K4" s="32"/>
      <c r="L4" s="9" t="s">
        <v>10</v>
      </c>
      <c r="M4" s="9"/>
      <c r="N4" s="9"/>
      <c r="O4" s="9"/>
      <c r="W4" s="1"/>
    </row>
    <row r="5" spans="1:23" ht="13.5" x14ac:dyDescent="0.15">
      <c r="A5" s="76" t="s">
        <v>2</v>
      </c>
      <c r="B5" s="77"/>
      <c r="C5" s="67" t="s">
        <v>41</v>
      </c>
      <c r="D5" s="67"/>
      <c r="E5" s="67"/>
      <c r="F5" s="67"/>
      <c r="G5" s="67"/>
      <c r="H5" s="67"/>
      <c r="I5" s="8"/>
      <c r="J5" s="8"/>
      <c r="K5" s="8"/>
      <c r="L5" s="9"/>
      <c r="M5" s="9"/>
      <c r="N5" s="9"/>
      <c r="O5" s="9"/>
      <c r="W5" s="1"/>
    </row>
    <row r="6" spans="1:23" x14ac:dyDescent="0.15">
      <c r="K6" s="35"/>
      <c r="L6" s="3" t="s">
        <v>6</v>
      </c>
      <c r="W6" s="1"/>
    </row>
    <row r="7" spans="1:23" s="10" customFormat="1" ht="48" customHeight="1" x14ac:dyDescent="0.15">
      <c r="A7" s="68" t="s">
        <v>40</v>
      </c>
      <c r="B7" s="69"/>
      <c r="C7" s="27" t="s">
        <v>48</v>
      </c>
    </row>
    <row r="8" spans="1:23" s="10" customFormat="1" ht="13.5" x14ac:dyDescent="0.15">
      <c r="A8" s="70">
        <v>1400</v>
      </c>
      <c r="B8" s="71"/>
      <c r="C8" s="33"/>
    </row>
    <row r="9" spans="1:23" s="19" customFormat="1" x14ac:dyDescent="0.15">
      <c r="B9" s="11"/>
      <c r="C9" s="12"/>
      <c r="D9" s="13"/>
      <c r="E9" s="13"/>
      <c r="F9" s="11"/>
      <c r="G9" s="11"/>
      <c r="H9" s="14"/>
      <c r="I9" s="15"/>
      <c r="J9" s="15"/>
      <c r="K9" s="15"/>
      <c r="L9" s="14"/>
      <c r="M9" s="14"/>
      <c r="N9" s="14"/>
      <c r="O9" s="14"/>
      <c r="P9" s="16"/>
      <c r="Q9" s="17"/>
      <c r="R9" s="18"/>
      <c r="S9" s="16"/>
      <c r="T9" s="16"/>
      <c r="U9" s="18"/>
      <c r="V9" s="13"/>
    </row>
    <row r="10" spans="1:23" s="19" customFormat="1" ht="72" customHeight="1" x14ac:dyDescent="0.15">
      <c r="A10" s="72" t="s">
        <v>7</v>
      </c>
      <c r="B10" s="73"/>
      <c r="C10" s="28" t="s">
        <v>23</v>
      </c>
      <c r="D10" s="29" t="s">
        <v>11</v>
      </c>
      <c r="E10" s="29" t="s">
        <v>24</v>
      </c>
      <c r="F10" s="28" t="s">
        <v>13</v>
      </c>
      <c r="G10" s="30" t="s">
        <v>16</v>
      </c>
      <c r="H10" s="31" t="s">
        <v>12</v>
      </c>
      <c r="I10" s="29" t="s">
        <v>15</v>
      </c>
      <c r="J10" s="29" t="s">
        <v>25</v>
      </c>
      <c r="K10" s="29" t="s">
        <v>14</v>
      </c>
      <c r="L10" s="29" t="s">
        <v>17</v>
      </c>
      <c r="M10" s="29" t="s">
        <v>19</v>
      </c>
      <c r="N10" s="29" t="s">
        <v>18</v>
      </c>
      <c r="O10" s="26" t="s">
        <v>8</v>
      </c>
      <c r="P10" s="17"/>
      <c r="Q10" s="18"/>
      <c r="R10" s="16"/>
      <c r="S10" s="16"/>
      <c r="T10" s="18"/>
      <c r="U10" s="13"/>
    </row>
    <row r="11" spans="1:23" s="19" customFormat="1" ht="13.5" x14ac:dyDescent="0.15">
      <c r="A11" s="74"/>
      <c r="B11" s="75"/>
      <c r="C11" s="48">
        <f>SUM(C12:C38)</f>
        <v>1500</v>
      </c>
      <c r="D11" s="20"/>
      <c r="E11" s="48">
        <f>SUM(E12:E38)</f>
        <v>0</v>
      </c>
      <c r="F11" s="59"/>
      <c r="G11" s="82">
        <f>SUM(G12:G38)</f>
        <v>0</v>
      </c>
      <c r="H11" s="21"/>
      <c r="I11" s="22"/>
      <c r="J11" s="22"/>
      <c r="K11" s="22"/>
      <c r="L11" s="22"/>
      <c r="M11" s="22"/>
      <c r="N11" s="35">
        <f>SUM(N12:N38)</f>
        <v>0</v>
      </c>
      <c r="O11" s="23"/>
      <c r="P11" s="17"/>
      <c r="Q11" s="18"/>
      <c r="R11" s="16"/>
      <c r="S11" s="16"/>
      <c r="T11" s="18"/>
      <c r="U11" s="13"/>
    </row>
    <row r="12" spans="1:23" s="19" customFormat="1" ht="13.5" x14ac:dyDescent="0.15">
      <c r="A12" s="65">
        <v>41258</v>
      </c>
      <c r="B12" s="81"/>
      <c r="C12" s="51">
        <v>500</v>
      </c>
      <c r="D12" s="32"/>
      <c r="E12" s="49"/>
      <c r="F12" s="60">
        <f>IF(C12=0,0,ROUNDDOWN(D12-$C$8,0))</f>
        <v>0</v>
      </c>
      <c r="G12" s="82">
        <f t="shared" ref="G12:G32" si="0">ROUNDDOWN(E12*F12,0)</f>
        <v>0</v>
      </c>
      <c r="H12" s="37" t="s">
        <v>4</v>
      </c>
      <c r="I12" s="53">
        <v>125</v>
      </c>
      <c r="J12" s="54"/>
      <c r="K12" s="55">
        <v>55</v>
      </c>
      <c r="L12" s="52">
        <f>ROUND(J12*K12*(2/40),1)</f>
        <v>0</v>
      </c>
      <c r="M12" s="34"/>
      <c r="N12" s="35">
        <f>ROUNDDOWN(M12*L12,0)</f>
        <v>0</v>
      </c>
      <c r="O12" s="23"/>
      <c r="P12" s="25"/>
      <c r="Q12" s="18"/>
      <c r="R12" s="16"/>
      <c r="S12" s="16"/>
      <c r="T12" s="18"/>
      <c r="U12" s="13"/>
    </row>
    <row r="13" spans="1:23" s="19" customFormat="1" ht="13.5" x14ac:dyDescent="0.15">
      <c r="A13" s="65">
        <v>41263</v>
      </c>
      <c r="B13" s="81"/>
      <c r="C13" s="51">
        <v>500</v>
      </c>
      <c r="D13" s="32"/>
      <c r="E13" s="49"/>
      <c r="F13" s="60">
        <f t="shared" ref="F13:F32" si="1">IF(C13=0,0,ROUNDDOWN(D13-$C$8,0))</f>
        <v>0</v>
      </c>
      <c r="G13" s="82">
        <f t="shared" si="0"/>
        <v>0</v>
      </c>
      <c r="H13" s="37" t="s">
        <v>4</v>
      </c>
      <c r="I13" s="53">
        <v>125</v>
      </c>
      <c r="J13" s="54"/>
      <c r="K13" s="55">
        <v>55</v>
      </c>
      <c r="L13" s="52">
        <f t="shared" ref="L13:L32" si="2">ROUND(J13*K13*(2/40),1)</f>
        <v>0</v>
      </c>
      <c r="M13" s="34"/>
      <c r="N13" s="35">
        <f t="shared" ref="N13:N32" si="3">ROUNDDOWN(M13*L13,0)</f>
        <v>0</v>
      </c>
      <c r="O13" s="23"/>
      <c r="P13" s="25"/>
      <c r="Q13" s="18"/>
      <c r="R13" s="16"/>
      <c r="S13" s="16"/>
      <c r="T13" s="18"/>
      <c r="U13" s="13"/>
    </row>
    <row r="14" spans="1:23" s="19" customFormat="1" ht="13.5" x14ac:dyDescent="0.15">
      <c r="A14" s="65">
        <v>41268</v>
      </c>
      <c r="B14" s="81"/>
      <c r="C14" s="51">
        <v>500</v>
      </c>
      <c r="D14" s="32"/>
      <c r="E14" s="49"/>
      <c r="F14" s="60">
        <f t="shared" si="1"/>
        <v>0</v>
      </c>
      <c r="G14" s="82">
        <f t="shared" si="0"/>
        <v>0</v>
      </c>
      <c r="H14" s="37" t="s">
        <v>4</v>
      </c>
      <c r="I14" s="53">
        <v>125</v>
      </c>
      <c r="J14" s="54"/>
      <c r="K14" s="55">
        <v>55</v>
      </c>
      <c r="L14" s="52">
        <f t="shared" si="2"/>
        <v>0</v>
      </c>
      <c r="M14" s="34"/>
      <c r="N14" s="35">
        <f t="shared" si="3"/>
        <v>0</v>
      </c>
      <c r="O14" s="23"/>
      <c r="P14" s="25"/>
      <c r="Q14" s="18"/>
      <c r="R14" s="16"/>
      <c r="S14" s="16"/>
      <c r="T14" s="18"/>
      <c r="U14" s="13"/>
    </row>
    <row r="15" spans="1:23" s="19" customFormat="1" ht="13.5" x14ac:dyDescent="0.15">
      <c r="A15" s="65"/>
      <c r="B15" s="81"/>
      <c r="C15" s="51"/>
      <c r="D15" s="32"/>
      <c r="E15" s="49"/>
      <c r="F15" s="60">
        <f t="shared" si="1"/>
        <v>0</v>
      </c>
      <c r="G15" s="82">
        <f t="shared" si="0"/>
        <v>0</v>
      </c>
      <c r="H15" s="37"/>
      <c r="I15" s="53"/>
      <c r="J15" s="54"/>
      <c r="K15" s="55"/>
      <c r="L15" s="52">
        <f t="shared" si="2"/>
        <v>0</v>
      </c>
      <c r="M15" s="34"/>
      <c r="N15" s="35">
        <f t="shared" si="3"/>
        <v>0</v>
      </c>
      <c r="O15" s="23"/>
      <c r="P15" s="25"/>
      <c r="Q15" s="18"/>
      <c r="R15" s="16"/>
      <c r="S15" s="16"/>
      <c r="T15" s="18"/>
      <c r="U15" s="13"/>
    </row>
    <row r="16" spans="1:23" s="19" customFormat="1" ht="13.5" x14ac:dyDescent="0.15">
      <c r="A16" s="65"/>
      <c r="B16" s="81"/>
      <c r="C16" s="51"/>
      <c r="D16" s="32"/>
      <c r="E16" s="49"/>
      <c r="F16" s="60">
        <f t="shared" si="1"/>
        <v>0</v>
      </c>
      <c r="G16" s="82">
        <f t="shared" si="0"/>
        <v>0</v>
      </c>
      <c r="H16" s="37"/>
      <c r="I16" s="53"/>
      <c r="J16" s="54"/>
      <c r="K16" s="55"/>
      <c r="L16" s="52">
        <f t="shared" si="2"/>
        <v>0</v>
      </c>
      <c r="M16" s="34"/>
      <c r="N16" s="35">
        <f t="shared" si="3"/>
        <v>0</v>
      </c>
      <c r="O16" s="23"/>
      <c r="P16" s="25"/>
      <c r="Q16" s="18"/>
      <c r="R16" s="16"/>
      <c r="S16" s="16"/>
      <c r="T16" s="18"/>
      <c r="U16" s="13"/>
    </row>
    <row r="17" spans="1:21" s="19" customFormat="1" ht="13.5" x14ac:dyDescent="0.15">
      <c r="A17" s="65"/>
      <c r="B17" s="81"/>
      <c r="C17" s="51"/>
      <c r="D17" s="32"/>
      <c r="E17" s="49"/>
      <c r="F17" s="60">
        <f t="shared" si="1"/>
        <v>0</v>
      </c>
      <c r="G17" s="82">
        <f t="shared" si="0"/>
        <v>0</v>
      </c>
      <c r="H17" s="37"/>
      <c r="I17" s="53"/>
      <c r="J17" s="54"/>
      <c r="K17" s="55"/>
      <c r="L17" s="52">
        <f t="shared" si="2"/>
        <v>0</v>
      </c>
      <c r="M17" s="34"/>
      <c r="N17" s="35">
        <f t="shared" si="3"/>
        <v>0</v>
      </c>
      <c r="O17" s="23"/>
      <c r="P17" s="25"/>
      <c r="Q17" s="18"/>
      <c r="R17" s="16"/>
      <c r="S17" s="16"/>
      <c r="T17" s="18"/>
      <c r="U17" s="13"/>
    </row>
    <row r="18" spans="1:21" s="19" customFormat="1" ht="13.5" x14ac:dyDescent="0.15">
      <c r="A18" s="65"/>
      <c r="B18" s="81"/>
      <c r="C18" s="51"/>
      <c r="D18" s="32"/>
      <c r="E18" s="49"/>
      <c r="F18" s="60">
        <f t="shared" si="1"/>
        <v>0</v>
      </c>
      <c r="G18" s="82">
        <f t="shared" si="0"/>
        <v>0</v>
      </c>
      <c r="H18" s="37"/>
      <c r="I18" s="53"/>
      <c r="J18" s="54"/>
      <c r="K18" s="55"/>
      <c r="L18" s="52">
        <f t="shared" si="2"/>
        <v>0</v>
      </c>
      <c r="M18" s="34"/>
      <c r="N18" s="35">
        <f t="shared" si="3"/>
        <v>0</v>
      </c>
      <c r="O18" s="23"/>
      <c r="P18" s="25"/>
      <c r="Q18" s="18"/>
      <c r="R18" s="16"/>
      <c r="S18" s="16"/>
      <c r="T18" s="18"/>
      <c r="U18" s="13"/>
    </row>
    <row r="19" spans="1:21" s="19" customFormat="1" ht="13.5" x14ac:dyDescent="0.15">
      <c r="A19" s="65"/>
      <c r="B19" s="81"/>
      <c r="C19" s="51"/>
      <c r="D19" s="32"/>
      <c r="E19" s="49"/>
      <c r="F19" s="60">
        <f t="shared" si="1"/>
        <v>0</v>
      </c>
      <c r="G19" s="82">
        <f t="shared" si="0"/>
        <v>0</v>
      </c>
      <c r="H19" s="37"/>
      <c r="I19" s="53"/>
      <c r="J19" s="54"/>
      <c r="K19" s="55"/>
      <c r="L19" s="52">
        <f t="shared" si="2"/>
        <v>0</v>
      </c>
      <c r="M19" s="34"/>
      <c r="N19" s="35">
        <f t="shared" si="3"/>
        <v>0</v>
      </c>
      <c r="O19" s="23"/>
      <c r="P19" s="25"/>
      <c r="Q19" s="18"/>
      <c r="R19" s="16"/>
      <c r="S19" s="16"/>
      <c r="T19" s="18"/>
      <c r="U19" s="13"/>
    </row>
    <row r="20" spans="1:21" s="19" customFormat="1" ht="13.5" x14ac:dyDescent="0.15">
      <c r="A20" s="65"/>
      <c r="B20" s="81"/>
      <c r="C20" s="51"/>
      <c r="D20" s="32"/>
      <c r="E20" s="49"/>
      <c r="F20" s="60">
        <f t="shared" si="1"/>
        <v>0</v>
      </c>
      <c r="G20" s="82">
        <f t="shared" si="0"/>
        <v>0</v>
      </c>
      <c r="H20" s="37"/>
      <c r="I20" s="53"/>
      <c r="J20" s="54"/>
      <c r="K20" s="55"/>
      <c r="L20" s="52">
        <f t="shared" si="2"/>
        <v>0</v>
      </c>
      <c r="M20" s="34"/>
      <c r="N20" s="35">
        <f t="shared" si="3"/>
        <v>0</v>
      </c>
      <c r="O20" s="23"/>
      <c r="P20" s="25"/>
      <c r="Q20" s="18"/>
      <c r="R20" s="16"/>
      <c r="S20" s="16"/>
      <c r="T20" s="18"/>
      <c r="U20" s="13"/>
    </row>
    <row r="21" spans="1:21" s="19" customFormat="1" ht="13.5" x14ac:dyDescent="0.15">
      <c r="A21" s="65"/>
      <c r="B21" s="81"/>
      <c r="C21" s="51"/>
      <c r="D21" s="32"/>
      <c r="E21" s="49"/>
      <c r="F21" s="60">
        <f t="shared" si="1"/>
        <v>0</v>
      </c>
      <c r="G21" s="82">
        <f t="shared" si="0"/>
        <v>0</v>
      </c>
      <c r="H21" s="37"/>
      <c r="I21" s="53"/>
      <c r="J21" s="54"/>
      <c r="K21" s="55"/>
      <c r="L21" s="52">
        <f t="shared" si="2"/>
        <v>0</v>
      </c>
      <c r="M21" s="34"/>
      <c r="N21" s="35">
        <f t="shared" si="3"/>
        <v>0</v>
      </c>
      <c r="O21" s="23"/>
      <c r="P21" s="25"/>
      <c r="Q21" s="18"/>
      <c r="R21" s="16"/>
      <c r="S21" s="16"/>
      <c r="T21" s="18"/>
      <c r="U21" s="13"/>
    </row>
    <row r="22" spans="1:21" s="19" customFormat="1" ht="13.5" x14ac:dyDescent="0.15">
      <c r="A22" s="65"/>
      <c r="B22" s="81"/>
      <c r="C22" s="51"/>
      <c r="D22" s="32"/>
      <c r="E22" s="50"/>
      <c r="F22" s="60">
        <f t="shared" si="1"/>
        <v>0</v>
      </c>
      <c r="G22" s="82">
        <f>ROUNDDOWN(E22*F22,0)</f>
        <v>0</v>
      </c>
      <c r="H22" s="37"/>
      <c r="I22" s="53"/>
      <c r="J22" s="56"/>
      <c r="K22" s="55"/>
      <c r="L22" s="52">
        <f t="shared" si="2"/>
        <v>0</v>
      </c>
      <c r="M22" s="34"/>
      <c r="N22" s="35">
        <f t="shared" si="3"/>
        <v>0</v>
      </c>
      <c r="O22" s="23"/>
      <c r="P22" s="25"/>
      <c r="Q22" s="18"/>
      <c r="R22" s="16"/>
      <c r="S22" s="16"/>
      <c r="T22" s="18"/>
      <c r="U22" s="13"/>
    </row>
    <row r="23" spans="1:21" s="19" customFormat="1" ht="13.5" x14ac:dyDescent="0.15">
      <c r="A23" s="78"/>
      <c r="B23" s="81"/>
      <c r="C23" s="51"/>
      <c r="D23" s="32"/>
      <c r="E23" s="49"/>
      <c r="F23" s="60">
        <f t="shared" si="1"/>
        <v>0</v>
      </c>
      <c r="G23" s="82">
        <f t="shared" si="0"/>
        <v>0</v>
      </c>
      <c r="H23" s="37"/>
      <c r="I23" s="55"/>
      <c r="J23" s="57"/>
      <c r="K23" s="55"/>
      <c r="L23" s="52">
        <f t="shared" si="2"/>
        <v>0</v>
      </c>
      <c r="M23" s="34"/>
      <c r="N23" s="35">
        <f t="shared" si="3"/>
        <v>0</v>
      </c>
      <c r="O23" s="23"/>
      <c r="P23" s="25"/>
      <c r="Q23" s="18"/>
      <c r="R23" s="16"/>
      <c r="S23" s="16"/>
      <c r="T23" s="18"/>
      <c r="U23" s="13"/>
    </row>
    <row r="24" spans="1:21" s="19" customFormat="1" ht="13.5" x14ac:dyDescent="0.15">
      <c r="A24" s="78"/>
      <c r="B24" s="81"/>
      <c r="C24" s="51"/>
      <c r="D24" s="32"/>
      <c r="E24" s="49"/>
      <c r="F24" s="60">
        <f t="shared" si="1"/>
        <v>0</v>
      </c>
      <c r="G24" s="82">
        <f t="shared" si="0"/>
        <v>0</v>
      </c>
      <c r="H24" s="37"/>
      <c r="I24" s="55"/>
      <c r="J24" s="57"/>
      <c r="K24" s="55"/>
      <c r="L24" s="52">
        <f t="shared" si="2"/>
        <v>0</v>
      </c>
      <c r="M24" s="34"/>
      <c r="N24" s="35">
        <f t="shared" si="3"/>
        <v>0</v>
      </c>
      <c r="O24" s="23"/>
      <c r="P24" s="25"/>
      <c r="Q24" s="18"/>
      <c r="R24" s="16"/>
      <c r="S24" s="16"/>
      <c r="T24" s="18"/>
      <c r="U24" s="13"/>
    </row>
    <row r="25" spans="1:21" s="19" customFormat="1" ht="13.5" x14ac:dyDescent="0.15">
      <c r="A25" s="78"/>
      <c r="B25" s="81"/>
      <c r="C25" s="51"/>
      <c r="D25" s="32"/>
      <c r="E25" s="49"/>
      <c r="F25" s="60">
        <f t="shared" si="1"/>
        <v>0</v>
      </c>
      <c r="G25" s="82">
        <f t="shared" si="0"/>
        <v>0</v>
      </c>
      <c r="H25" s="37"/>
      <c r="I25" s="55"/>
      <c r="J25" s="57"/>
      <c r="K25" s="55"/>
      <c r="L25" s="52">
        <f t="shared" si="2"/>
        <v>0</v>
      </c>
      <c r="M25" s="34"/>
      <c r="N25" s="35">
        <f t="shared" si="3"/>
        <v>0</v>
      </c>
      <c r="O25" s="23"/>
      <c r="P25" s="25"/>
      <c r="Q25" s="18"/>
      <c r="R25" s="16"/>
      <c r="S25" s="16"/>
      <c r="T25" s="18"/>
      <c r="U25" s="13"/>
    </row>
    <row r="26" spans="1:21" s="19" customFormat="1" ht="13.5" x14ac:dyDescent="0.15">
      <c r="A26" s="78"/>
      <c r="B26" s="81"/>
      <c r="C26" s="51"/>
      <c r="D26" s="32"/>
      <c r="E26" s="49"/>
      <c r="F26" s="60">
        <f t="shared" si="1"/>
        <v>0</v>
      </c>
      <c r="G26" s="82">
        <f t="shared" si="0"/>
        <v>0</v>
      </c>
      <c r="H26" s="37"/>
      <c r="I26" s="55"/>
      <c r="J26" s="57"/>
      <c r="K26" s="55"/>
      <c r="L26" s="52">
        <f t="shared" si="2"/>
        <v>0</v>
      </c>
      <c r="M26" s="34"/>
      <c r="N26" s="35">
        <f t="shared" si="3"/>
        <v>0</v>
      </c>
      <c r="O26" s="23"/>
      <c r="P26" s="25"/>
      <c r="Q26" s="18"/>
      <c r="R26" s="16"/>
      <c r="S26" s="16"/>
      <c r="T26" s="18"/>
      <c r="U26" s="13"/>
    </row>
    <row r="27" spans="1:21" s="19" customFormat="1" ht="13.5" x14ac:dyDescent="0.15">
      <c r="A27" s="78"/>
      <c r="B27" s="81"/>
      <c r="C27" s="51"/>
      <c r="D27" s="32"/>
      <c r="E27" s="49"/>
      <c r="F27" s="60">
        <f t="shared" si="1"/>
        <v>0</v>
      </c>
      <c r="G27" s="82">
        <f t="shared" si="0"/>
        <v>0</v>
      </c>
      <c r="H27" s="37"/>
      <c r="I27" s="55"/>
      <c r="J27" s="57"/>
      <c r="K27" s="55"/>
      <c r="L27" s="52">
        <f t="shared" si="2"/>
        <v>0</v>
      </c>
      <c r="M27" s="34"/>
      <c r="N27" s="35">
        <f t="shared" si="3"/>
        <v>0</v>
      </c>
      <c r="O27" s="23"/>
      <c r="P27" s="25"/>
      <c r="Q27" s="18"/>
      <c r="R27" s="16"/>
      <c r="S27" s="16"/>
      <c r="T27" s="18"/>
      <c r="U27" s="13"/>
    </row>
    <row r="28" spans="1:21" s="19" customFormat="1" ht="13.5" x14ac:dyDescent="0.15">
      <c r="A28" s="78"/>
      <c r="B28" s="81"/>
      <c r="C28" s="51"/>
      <c r="D28" s="32"/>
      <c r="E28" s="49"/>
      <c r="F28" s="60">
        <f t="shared" si="1"/>
        <v>0</v>
      </c>
      <c r="G28" s="82">
        <f t="shared" si="0"/>
        <v>0</v>
      </c>
      <c r="H28" s="37"/>
      <c r="I28" s="55"/>
      <c r="J28" s="57"/>
      <c r="K28" s="55"/>
      <c r="L28" s="52">
        <f t="shared" si="2"/>
        <v>0</v>
      </c>
      <c r="M28" s="34"/>
      <c r="N28" s="35">
        <f>ROUNDDOWN(M28*L28,0)</f>
        <v>0</v>
      </c>
      <c r="O28" s="23"/>
      <c r="P28" s="17"/>
      <c r="Q28" s="18"/>
      <c r="R28" s="16"/>
      <c r="S28" s="16"/>
      <c r="T28" s="18"/>
      <c r="U28" s="13"/>
    </row>
    <row r="29" spans="1:21" s="19" customFormat="1" ht="13.5" x14ac:dyDescent="0.15">
      <c r="A29" s="78"/>
      <c r="B29" s="81"/>
      <c r="C29" s="51"/>
      <c r="D29" s="32"/>
      <c r="E29" s="49"/>
      <c r="F29" s="60">
        <f t="shared" si="1"/>
        <v>0</v>
      </c>
      <c r="G29" s="82">
        <f t="shared" si="0"/>
        <v>0</v>
      </c>
      <c r="H29" s="37"/>
      <c r="I29" s="55"/>
      <c r="J29" s="57"/>
      <c r="K29" s="55"/>
      <c r="L29" s="52">
        <f t="shared" si="2"/>
        <v>0</v>
      </c>
      <c r="M29" s="34"/>
      <c r="N29" s="35">
        <f t="shared" si="3"/>
        <v>0</v>
      </c>
      <c r="O29" s="23"/>
      <c r="P29" s="17"/>
      <c r="Q29" s="18"/>
      <c r="R29" s="16"/>
      <c r="S29" s="16"/>
      <c r="T29" s="18"/>
      <c r="U29" s="13"/>
    </row>
    <row r="30" spans="1:21" s="19" customFormat="1" ht="13.5" x14ac:dyDescent="0.15">
      <c r="A30" s="78"/>
      <c r="B30" s="81"/>
      <c r="C30" s="51"/>
      <c r="D30" s="32"/>
      <c r="E30" s="49"/>
      <c r="F30" s="60">
        <f t="shared" si="1"/>
        <v>0</v>
      </c>
      <c r="G30" s="82">
        <f t="shared" si="0"/>
        <v>0</v>
      </c>
      <c r="H30" s="37"/>
      <c r="I30" s="55"/>
      <c r="J30" s="57"/>
      <c r="K30" s="55"/>
      <c r="L30" s="52">
        <f t="shared" si="2"/>
        <v>0</v>
      </c>
      <c r="M30" s="34"/>
      <c r="N30" s="35">
        <f t="shared" si="3"/>
        <v>0</v>
      </c>
      <c r="O30" s="23"/>
      <c r="P30" s="17"/>
      <c r="Q30" s="18"/>
      <c r="R30" s="16"/>
      <c r="S30" s="16"/>
      <c r="T30" s="18"/>
      <c r="U30" s="13"/>
    </row>
    <row r="31" spans="1:21" s="19" customFormat="1" ht="13.5" x14ac:dyDescent="0.15">
      <c r="A31" s="78"/>
      <c r="B31" s="81"/>
      <c r="C31" s="51"/>
      <c r="D31" s="32"/>
      <c r="E31" s="49"/>
      <c r="F31" s="60">
        <f t="shared" si="1"/>
        <v>0</v>
      </c>
      <c r="G31" s="82">
        <f t="shared" si="0"/>
        <v>0</v>
      </c>
      <c r="H31" s="37"/>
      <c r="I31" s="55"/>
      <c r="J31" s="57"/>
      <c r="K31" s="55"/>
      <c r="L31" s="52">
        <f t="shared" si="2"/>
        <v>0</v>
      </c>
      <c r="M31" s="34"/>
      <c r="N31" s="35">
        <f t="shared" si="3"/>
        <v>0</v>
      </c>
      <c r="O31" s="23"/>
      <c r="P31" s="17"/>
      <c r="Q31" s="18"/>
      <c r="R31" s="16"/>
      <c r="S31" s="16"/>
      <c r="T31" s="18"/>
      <c r="U31" s="13"/>
    </row>
    <row r="32" spans="1:21" s="19" customFormat="1" ht="13.5" x14ac:dyDescent="0.15">
      <c r="A32" s="78"/>
      <c r="B32" s="81"/>
      <c r="C32" s="51"/>
      <c r="D32" s="32"/>
      <c r="E32" s="49"/>
      <c r="F32" s="60">
        <f t="shared" si="1"/>
        <v>0</v>
      </c>
      <c r="G32" s="82">
        <f t="shared" si="0"/>
        <v>0</v>
      </c>
      <c r="H32" s="37"/>
      <c r="I32" s="55"/>
      <c r="J32" s="57"/>
      <c r="K32" s="55"/>
      <c r="L32" s="52">
        <f t="shared" si="2"/>
        <v>0</v>
      </c>
      <c r="M32" s="34"/>
      <c r="N32" s="35">
        <f t="shared" si="3"/>
        <v>0</v>
      </c>
      <c r="O32" s="23"/>
      <c r="P32" s="17"/>
      <c r="Q32" s="18"/>
      <c r="R32" s="16"/>
      <c r="S32" s="16"/>
      <c r="T32" s="18"/>
      <c r="U32" s="13"/>
    </row>
    <row r="33" spans="1:24" ht="13.5" customHeight="1" x14ac:dyDescent="0.15">
      <c r="B33" s="79" t="s">
        <v>1</v>
      </c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</row>
    <row r="34" spans="1:24" ht="13.5" customHeight="1" x14ac:dyDescent="0.15">
      <c r="A34" s="47" t="s">
        <v>42</v>
      </c>
      <c r="B34" s="63" t="s">
        <v>26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</row>
    <row r="35" spans="1:24" ht="13.5" customHeight="1" x14ac:dyDescent="0.15">
      <c r="A35" s="47" t="s">
        <v>43</v>
      </c>
      <c r="B35" s="63" t="s">
        <v>27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</row>
    <row r="36" spans="1:24" ht="13.5" customHeight="1" x14ac:dyDescent="0.15">
      <c r="A36" s="47" t="s">
        <v>44</v>
      </c>
      <c r="B36" s="80" t="s">
        <v>45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63"/>
      <c r="Q36" s="63"/>
      <c r="R36" s="63"/>
      <c r="S36" s="63"/>
      <c r="T36" s="63"/>
      <c r="U36" s="63"/>
      <c r="V36" s="63"/>
      <c r="W36" s="63"/>
      <c r="X36" s="63"/>
    </row>
    <row r="37" spans="1:24" ht="13.5" customHeight="1" x14ac:dyDescent="0.15">
      <c r="A37" s="47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63"/>
      <c r="Q37" s="63"/>
      <c r="R37" s="63"/>
      <c r="S37" s="63"/>
      <c r="T37" s="63"/>
      <c r="U37" s="63"/>
      <c r="V37" s="63"/>
      <c r="W37" s="63"/>
      <c r="X37" s="63"/>
    </row>
    <row r="38" spans="1:24" ht="13.5" customHeight="1" x14ac:dyDescent="0.15">
      <c r="A38" s="47" t="s">
        <v>46</v>
      </c>
      <c r="B38" s="64" t="s">
        <v>28</v>
      </c>
      <c r="C38" s="64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</row>
    <row r="39" spans="1:24" ht="13.5" customHeight="1" x14ac:dyDescent="0.15">
      <c r="A39" s="47" t="s">
        <v>47</v>
      </c>
      <c r="B39" s="64" t="s">
        <v>29</v>
      </c>
      <c r="C39" s="64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</row>
    <row r="40" spans="1:24" ht="13.5" customHeight="1" x14ac:dyDescent="0.15">
      <c r="A40" s="47"/>
      <c r="B40" s="24"/>
      <c r="C40" s="24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</row>
    <row r="41" spans="1:24" ht="13.5" customHeight="1" x14ac:dyDescent="0.15">
      <c r="A41" s="47"/>
      <c r="B41" s="24"/>
      <c r="C41" s="24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</row>
    <row r="42" spans="1:24" x14ac:dyDescent="0.15">
      <c r="D42" s="1"/>
      <c r="E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51" spans="4:23" x14ac:dyDescent="0.15">
      <c r="D51" s="1"/>
      <c r="E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4:23" x14ac:dyDescent="0.15">
      <c r="D52" s="1"/>
      <c r="E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4:23" x14ac:dyDescent="0.15">
      <c r="D53" s="1"/>
      <c r="E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4:23" x14ac:dyDescent="0.15">
      <c r="D54" s="1"/>
      <c r="E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4:23" x14ac:dyDescent="0.15">
      <c r="D55" s="1"/>
      <c r="E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4:23" x14ac:dyDescent="0.15">
      <c r="D56" s="1"/>
      <c r="E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4:23" x14ac:dyDescent="0.15">
      <c r="D57" s="1"/>
      <c r="E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4:23" x14ac:dyDescent="0.15">
      <c r="D58" s="1"/>
      <c r="E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4:23" x14ac:dyDescent="0.15">
      <c r="D59" s="1"/>
      <c r="E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4:23" x14ac:dyDescent="0.15">
      <c r="D60" s="1"/>
      <c r="E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4:23" x14ac:dyDescent="0.15">
      <c r="D61" s="1"/>
      <c r="E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4:23" x14ac:dyDescent="0.15">
      <c r="D62" s="1"/>
      <c r="E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4:23" x14ac:dyDescent="0.15">
      <c r="D63" s="1"/>
      <c r="E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4:23" x14ac:dyDescent="0.15">
      <c r="D64" s="1"/>
      <c r="E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4:23" x14ac:dyDescent="0.15">
      <c r="D65" s="1"/>
      <c r="E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4:23" x14ac:dyDescent="0.15">
      <c r="D66" s="1"/>
      <c r="E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4:23" x14ac:dyDescent="0.15">
      <c r="D67" s="1"/>
      <c r="E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4:23" x14ac:dyDescent="0.15">
      <c r="D68" s="1"/>
      <c r="E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4:23" x14ac:dyDescent="0.15">
      <c r="D69" s="1"/>
      <c r="E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4:23" x14ac:dyDescent="0.15">
      <c r="D70" s="1"/>
      <c r="E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4:23" x14ac:dyDescent="0.15">
      <c r="D71" s="1"/>
      <c r="E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4:23" x14ac:dyDescent="0.15">
      <c r="D72" s="1"/>
      <c r="E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4:23" x14ac:dyDescent="0.15">
      <c r="D73" s="1"/>
      <c r="E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4:23" x14ac:dyDescent="0.15">
      <c r="D74" s="1"/>
      <c r="E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4:23" x14ac:dyDescent="0.15">
      <c r="D75" s="1"/>
      <c r="E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4:23" x14ac:dyDescent="0.15">
      <c r="D76" s="1"/>
      <c r="E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4:23" x14ac:dyDescent="0.15">
      <c r="D77" s="1"/>
      <c r="E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4:23" x14ac:dyDescent="0.15">
      <c r="D78" s="1"/>
      <c r="E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4:23" x14ac:dyDescent="0.15">
      <c r="D79" s="1"/>
      <c r="E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4:23" x14ac:dyDescent="0.15">
      <c r="D80" s="1"/>
      <c r="E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4:23" x14ac:dyDescent="0.15">
      <c r="D81" s="1"/>
      <c r="E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4:23" x14ac:dyDescent="0.15">
      <c r="D82" s="1"/>
      <c r="E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4:23" x14ac:dyDescent="0.15">
      <c r="D83" s="1"/>
      <c r="E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4:23" x14ac:dyDescent="0.15">
      <c r="D84" s="1"/>
      <c r="E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4:23" x14ac:dyDescent="0.15">
      <c r="D85" s="1"/>
      <c r="E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4:23" x14ac:dyDescent="0.15">
      <c r="D86" s="1"/>
      <c r="E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4:23" x14ac:dyDescent="0.15">
      <c r="D87" s="1"/>
      <c r="E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4:23" x14ac:dyDescent="0.15">
      <c r="D88" s="1"/>
      <c r="E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4:23" x14ac:dyDescent="0.15">
      <c r="D89" s="1"/>
      <c r="E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</sheetData>
  <mergeCells count="35">
    <mergeCell ref="A13:B13"/>
    <mergeCell ref="C2:H2"/>
    <mergeCell ref="C3:H3"/>
    <mergeCell ref="C4:H4"/>
    <mergeCell ref="C5:H5"/>
    <mergeCell ref="A7:B7"/>
    <mergeCell ref="A8:B8"/>
    <mergeCell ref="A10:B10"/>
    <mergeCell ref="A11:B11"/>
    <mergeCell ref="A12:B12"/>
    <mergeCell ref="A2:B2"/>
    <mergeCell ref="A3:B3"/>
    <mergeCell ref="A4:B4"/>
    <mergeCell ref="A5:B5"/>
    <mergeCell ref="A19:B19"/>
    <mergeCell ref="A20:B20"/>
    <mergeCell ref="A21:B21"/>
    <mergeCell ref="A22:B22"/>
    <mergeCell ref="B36:O37"/>
    <mergeCell ref="A24:B24"/>
    <mergeCell ref="A18:B18"/>
    <mergeCell ref="A14:B14"/>
    <mergeCell ref="A15:B15"/>
    <mergeCell ref="A16:B16"/>
    <mergeCell ref="A17:B17"/>
    <mergeCell ref="B33:X33"/>
    <mergeCell ref="A23:B23"/>
    <mergeCell ref="A28:B28"/>
    <mergeCell ref="A29:B29"/>
    <mergeCell ref="A30:B30"/>
    <mergeCell ref="A31:B31"/>
    <mergeCell ref="A32:B32"/>
    <mergeCell ref="A25:B25"/>
    <mergeCell ref="A26:B26"/>
    <mergeCell ref="A27:B27"/>
  </mergeCells>
  <phoneticPr fontId="2"/>
  <pageMargins left="0.39370078740157483" right="0.19685039370078741" top="0.39370078740157483" bottom="0.19685039370078741" header="0.31496062992125984" footer="0.31496062992125984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様式2</vt:lpstr>
      <vt:lpstr>様式2(記入例)</vt:lpstr>
      <vt:lpstr>様式2!Print_Area</vt:lpstr>
      <vt:lpstr>'様式2(記入例)'!Print_Area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</dc:creator>
  <cp:lastModifiedBy>農村計画課</cp:lastModifiedBy>
  <cp:lastPrinted>2012-12-12T07:52:28Z</cp:lastPrinted>
  <dcterms:created xsi:type="dcterms:W3CDTF">2012-06-04T11:43:53Z</dcterms:created>
  <dcterms:modified xsi:type="dcterms:W3CDTF">2012-12-18T01:48:46Z</dcterms:modified>
</cp:coreProperties>
</file>