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tabRatio="822" activeTab="0"/>
  </bookViews>
  <sheets>
    <sheet name="（様式２）積算資料（まとめ）" sheetId="1" r:id="rId1"/>
    <sheet name="（様式２）積算資料 (記載例)" sheetId="2" r:id="rId2"/>
  </sheets>
  <definedNames>
    <definedName name="_xlnm.Print_Area" localSheetId="1">'（様式２）積算資料 (記載例)'!$A$1:$I$63</definedName>
    <definedName name="_xlnm.Print_Area" localSheetId="0">'（様式２）積算資料（まとめ）'!$B$1:$J$82</definedName>
    <definedName name="_xlnm.Print_Titles" localSheetId="0">'（様式２）積算資料（まとめ）'!$6:$9</definedName>
  </definedNames>
  <calcPr fullCalcOnLoad="1"/>
</workbook>
</file>

<file path=xl/sharedStrings.xml><?xml version="1.0" encoding="utf-8"?>
<sst xmlns="http://schemas.openxmlformats.org/spreadsheetml/2006/main" count="57" uniqueCount="36">
  <si>
    <t>（様式２）事業積算内訳</t>
  </si>
  <si>
    <t>細事業</t>
  </si>
  <si>
    <t>事業内容</t>
  </si>
  <si>
    <t>節区分</t>
  </si>
  <si>
    <t>差引増減
【Ｂ】-【Ａ】</t>
  </si>
  <si>
    <t>説　　　明
（必要性、効果、解消策等を簡潔に記載。）</t>
  </si>
  <si>
    <t>（千円）</t>
  </si>
  <si>
    <t>合　計</t>
  </si>
  <si>
    <t>○○受け入れ態勢整備</t>
  </si>
  <si>
    <t>○○○のために、○○○を行い、○○○を図るもの</t>
  </si>
  <si>
    <t>旅費</t>
  </si>
  <si>
    <t>（積算内容）</t>
  </si>
  <si>
    <t>750円×2名×12回</t>
  </si>
  <si>
    <t>750円×3名×10回</t>
  </si>
  <si>
    <t>管内関係者打合せ</t>
  </si>
  <si>
    <t>10,900円×2名×1回</t>
  </si>
  <si>
    <t>県外関係者打合せ</t>
  </si>
  <si>
    <t>連絡会議</t>
  </si>
  <si>
    <t>年1回</t>
  </si>
  <si>
    <t>需用費</t>
  </si>
  <si>
    <t>（積算内容）</t>
  </si>
  <si>
    <t>55円×500部×2回</t>
  </si>
  <si>
    <t>50円×1,000部×1回</t>
  </si>
  <si>
    <t>マニュアル印刷</t>
  </si>
  <si>
    <r>
      <t>前年度</t>
    </r>
    <r>
      <rPr>
        <strike/>
        <sz val="9"/>
        <rFont val="ＭＳ 明朝"/>
        <family val="1"/>
      </rPr>
      <t>（補正前）</t>
    </r>
    <r>
      <rPr>
        <sz val="9"/>
        <rFont val="ＭＳ 明朝"/>
        <family val="1"/>
      </rPr>
      <t>予算額
【Ａ】</t>
    </r>
  </si>
  <si>
    <r>
      <t>本年度</t>
    </r>
    <r>
      <rPr>
        <strike/>
        <sz val="9"/>
        <rFont val="ＭＳ 明朝"/>
        <family val="1"/>
      </rPr>
      <t>（補正）</t>
    </r>
    <r>
      <rPr>
        <sz val="9"/>
        <rFont val="ＭＳ 明朝"/>
        <family val="1"/>
      </rPr>
      <t>予算額
【Ｂ】</t>
    </r>
  </si>
  <si>
    <t>報償費</t>
  </si>
  <si>
    <t>（盛岡局様式１）事業積算内訳</t>
  </si>
  <si>
    <t>役務費</t>
  </si>
  <si>
    <t>07</t>
  </si>
  <si>
    <t>08</t>
  </si>
  <si>
    <t>委託料</t>
  </si>
  <si>
    <t>使用料及び賃借料</t>
  </si>
  <si>
    <t>負担金、補助金</t>
  </si>
  <si>
    <t>10-2</t>
  </si>
  <si>
    <t>食糧費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</si>
</sst>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&quot;式&quot;;&quot;△ &quot;#,##0&quot;式&quot;"/>
    <numFmt numFmtId="178" formatCode="#,##0&quot;円&quot;;&quot;△ &quot;#,##0&quot;円&quot;"/>
    <numFmt numFmtId="179" formatCode="#,##0&quot;人&quot;;&quot;△ &quot;#,##0&quot;人&quot;"/>
    <numFmt numFmtId="180" formatCode="#,##0&quot;回&quot;;&quot;△ &quot;#,##0&quot;回&quot;"/>
    <numFmt numFmtId="181" formatCode="#,##0&quot;枚&quot;;&quot;△ &quot;#,##0&quot;枚&quot;"/>
    <numFmt numFmtId="182" formatCode="#,##0&quot;頭&quot;;&quot;△ &quot;#,##0&quot;頭&quot;"/>
    <numFmt numFmtId="183" formatCode="#,##0&quot;箇所&quot;;&quot;△ &quot;#,##0&quot;箇所&quot;"/>
    <numFmt numFmtId="184" formatCode="#,##0&quot;月&quot;;&quot;△ &quot;#,##0&quot;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strike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3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70C0"/>
      <name val="ＭＳ 明朝"/>
      <family val="1"/>
    </font>
    <font>
      <sz val="9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3" fillId="0" borderId="0" xfId="61" applyNumberFormat="1" applyFont="1">
      <alignment/>
      <protection/>
    </xf>
    <xf numFmtId="176" fontId="2" fillId="0" borderId="0" xfId="61" applyNumberFormat="1" applyFont="1">
      <alignment/>
      <protection/>
    </xf>
    <xf numFmtId="176" fontId="2" fillId="0" borderId="0" xfId="61" applyNumberFormat="1" applyFont="1" applyFill="1">
      <alignment/>
      <protection/>
    </xf>
    <xf numFmtId="176" fontId="2" fillId="0" borderId="10" xfId="61" applyNumberFormat="1" applyFont="1" applyBorder="1">
      <alignment/>
      <protection/>
    </xf>
    <xf numFmtId="176" fontId="2" fillId="0" borderId="0" xfId="61" applyNumberFormat="1" applyFont="1" applyBorder="1">
      <alignment/>
      <protection/>
    </xf>
    <xf numFmtId="176" fontId="2" fillId="0" borderId="0" xfId="61" applyNumberFormat="1" applyFont="1" applyFill="1" applyBorder="1">
      <alignment/>
      <protection/>
    </xf>
    <xf numFmtId="176" fontId="2" fillId="0" borderId="0" xfId="61" applyNumberFormat="1" applyFont="1" applyBorder="1" applyAlignment="1">
      <alignment/>
      <protection/>
    </xf>
    <xf numFmtId="176" fontId="2" fillId="0" borderId="11" xfId="61" applyNumberFormat="1" applyFont="1" applyBorder="1" applyAlignment="1">
      <alignment horizontal="right" vertical="center" wrapText="1"/>
      <protection/>
    </xf>
    <xf numFmtId="176" fontId="2" fillId="0" borderId="12" xfId="61" applyNumberFormat="1" applyFont="1" applyBorder="1">
      <alignment/>
      <protection/>
    </xf>
    <xf numFmtId="176" fontId="2" fillId="0" borderId="13" xfId="61" applyNumberFormat="1" applyFont="1" applyBorder="1">
      <alignment/>
      <protection/>
    </xf>
    <xf numFmtId="176" fontId="2" fillId="0" borderId="14" xfId="61" applyNumberFormat="1" applyFont="1" applyBorder="1">
      <alignment/>
      <protection/>
    </xf>
    <xf numFmtId="176" fontId="2" fillId="0" borderId="15" xfId="61" applyNumberFormat="1" applyFont="1" applyFill="1" applyBorder="1">
      <alignment/>
      <protection/>
    </xf>
    <xf numFmtId="176" fontId="2" fillId="27" borderId="12" xfId="61" applyNumberFormat="1" applyFont="1" applyFill="1" applyBorder="1">
      <alignment/>
      <protection/>
    </xf>
    <xf numFmtId="176" fontId="2" fillId="27" borderId="13" xfId="61" applyNumberFormat="1" applyFont="1" applyFill="1" applyBorder="1">
      <alignment/>
      <protection/>
    </xf>
    <xf numFmtId="176" fontId="2" fillId="27" borderId="0" xfId="61" applyNumberFormat="1" applyFont="1" applyFill="1" applyBorder="1">
      <alignment/>
      <protection/>
    </xf>
    <xf numFmtId="176" fontId="2" fillId="0" borderId="16" xfId="61" applyNumberFormat="1" applyFont="1" applyBorder="1">
      <alignment/>
      <protection/>
    </xf>
    <xf numFmtId="176" fontId="2" fillId="0" borderId="13" xfId="61" applyNumberFormat="1" applyFont="1" applyFill="1" applyBorder="1">
      <alignment/>
      <protection/>
    </xf>
    <xf numFmtId="176" fontId="2" fillId="0" borderId="17" xfId="61" applyNumberFormat="1" applyFont="1" applyBorder="1">
      <alignment/>
      <protection/>
    </xf>
    <xf numFmtId="176" fontId="2" fillId="0" borderId="16" xfId="61" applyNumberFormat="1" applyFont="1" applyFill="1" applyBorder="1">
      <alignment/>
      <protection/>
    </xf>
    <xf numFmtId="176" fontId="2" fillId="0" borderId="18" xfId="61" applyNumberFormat="1" applyFont="1" applyBorder="1">
      <alignment/>
      <protection/>
    </xf>
    <xf numFmtId="176" fontId="2" fillId="0" borderId="19" xfId="61" applyNumberFormat="1" applyFont="1" applyBorder="1">
      <alignment/>
      <protection/>
    </xf>
    <xf numFmtId="176" fontId="2" fillId="0" borderId="20" xfId="61" applyNumberFormat="1" applyFont="1" applyBorder="1">
      <alignment/>
      <protection/>
    </xf>
    <xf numFmtId="176" fontId="2" fillId="0" borderId="21" xfId="61" applyNumberFormat="1" applyFont="1" applyFill="1" applyBorder="1">
      <alignment/>
      <protection/>
    </xf>
    <xf numFmtId="176" fontId="2" fillId="0" borderId="22" xfId="61" applyNumberFormat="1" applyFont="1" applyBorder="1">
      <alignment/>
      <protection/>
    </xf>
    <xf numFmtId="176" fontId="2" fillId="0" borderId="23" xfId="61" applyNumberFormat="1" applyFont="1" applyBorder="1">
      <alignment/>
      <protection/>
    </xf>
    <xf numFmtId="176" fontId="2" fillId="0" borderId="24" xfId="61" applyNumberFormat="1" applyFont="1" applyBorder="1">
      <alignment/>
      <protection/>
    </xf>
    <xf numFmtId="176" fontId="2" fillId="0" borderId="25" xfId="61" applyNumberFormat="1" applyFont="1" applyFill="1" applyBorder="1">
      <alignment/>
      <protection/>
    </xf>
    <xf numFmtId="176" fontId="2" fillId="0" borderId="26" xfId="61" applyNumberFormat="1" applyFont="1" applyBorder="1">
      <alignment/>
      <protection/>
    </xf>
    <xf numFmtId="176" fontId="10" fillId="0" borderId="26" xfId="61" applyNumberFormat="1" applyFont="1" applyBorder="1" applyAlignment="1">
      <alignment horizontal="right" vertical="center"/>
      <protection/>
    </xf>
    <xf numFmtId="176" fontId="10" fillId="0" borderId="17" xfId="61" applyNumberFormat="1" applyFont="1" applyBorder="1" applyAlignment="1">
      <alignment horizontal="right" vertical="center"/>
      <protection/>
    </xf>
    <xf numFmtId="176" fontId="10" fillId="0" borderId="24" xfId="61" applyNumberFormat="1" applyFont="1" applyBorder="1" applyAlignment="1">
      <alignment horizontal="right" vertical="center"/>
      <protection/>
    </xf>
    <xf numFmtId="176" fontId="2" fillId="0" borderId="27" xfId="61" applyNumberFormat="1" applyFont="1" applyBorder="1">
      <alignment/>
      <protection/>
    </xf>
    <xf numFmtId="176" fontId="48" fillId="27" borderId="13" xfId="61" applyNumberFormat="1" applyFont="1" applyFill="1" applyBorder="1">
      <alignment/>
      <protection/>
    </xf>
    <xf numFmtId="176" fontId="49" fillId="0" borderId="0" xfId="61" applyNumberFormat="1" applyFont="1" applyBorder="1">
      <alignment/>
      <protection/>
    </xf>
    <xf numFmtId="176" fontId="2" fillId="0" borderId="17" xfId="61" applyNumberFormat="1" applyFont="1" applyFill="1" applyBorder="1">
      <alignment/>
      <protection/>
    </xf>
    <xf numFmtId="176" fontId="2" fillId="0" borderId="28" xfId="61" applyNumberFormat="1" applyFont="1" applyBorder="1">
      <alignment/>
      <protection/>
    </xf>
    <xf numFmtId="176" fontId="2" fillId="0" borderId="29" xfId="61" applyNumberFormat="1" applyFont="1" applyBorder="1">
      <alignment/>
      <protection/>
    </xf>
    <xf numFmtId="176" fontId="2" fillId="0" borderId="30" xfId="61" applyNumberFormat="1" applyFont="1" applyBorder="1">
      <alignment/>
      <protection/>
    </xf>
    <xf numFmtId="176" fontId="2" fillId="0" borderId="31" xfId="61" applyNumberFormat="1" applyFont="1" applyFill="1" applyBorder="1">
      <alignment/>
      <protection/>
    </xf>
    <xf numFmtId="176" fontId="2" fillId="0" borderId="32" xfId="61" applyNumberFormat="1" applyFont="1" applyBorder="1">
      <alignment/>
      <protection/>
    </xf>
    <xf numFmtId="176" fontId="2" fillId="0" borderId="12" xfId="61" applyNumberFormat="1" applyFont="1" applyFill="1" applyBorder="1">
      <alignment/>
      <protection/>
    </xf>
    <xf numFmtId="176" fontId="2" fillId="27" borderId="13" xfId="61" applyNumberFormat="1" applyFont="1" applyFill="1" applyBorder="1" applyAlignment="1">
      <alignment shrinkToFit="1"/>
      <protection/>
    </xf>
    <xf numFmtId="176" fontId="2" fillId="27" borderId="12" xfId="61" applyNumberFormat="1" applyFont="1" applyFill="1" applyBorder="1" quotePrefix="1">
      <alignment/>
      <protection/>
    </xf>
    <xf numFmtId="176" fontId="2" fillId="27" borderId="12" xfId="61" applyNumberFormat="1" applyFont="1" applyFill="1" applyBorder="1" applyAlignment="1" quotePrefix="1">
      <alignment horizontal="right"/>
      <protection/>
    </xf>
    <xf numFmtId="176" fontId="2" fillId="0" borderId="12" xfId="61" applyNumberFormat="1" applyFont="1" applyBorder="1" applyAlignment="1">
      <alignment horizontal="right"/>
      <protection/>
    </xf>
    <xf numFmtId="176" fontId="2" fillId="0" borderId="18" xfId="61" applyNumberFormat="1" applyFont="1" applyBorder="1" applyAlignment="1">
      <alignment horizontal="right"/>
      <protection/>
    </xf>
    <xf numFmtId="176" fontId="3" fillId="0" borderId="33" xfId="61" applyNumberFormat="1" applyFont="1" applyBorder="1" applyAlignment="1">
      <alignment horizontal="center" vertical="center"/>
      <protection/>
    </xf>
    <xf numFmtId="176" fontId="3" fillId="0" borderId="34" xfId="61" applyNumberFormat="1" applyFont="1" applyBorder="1" applyAlignment="1">
      <alignment horizontal="center" vertical="center"/>
      <protection/>
    </xf>
    <xf numFmtId="176" fontId="2" fillId="0" borderId="35" xfId="61" applyNumberFormat="1" applyFont="1" applyBorder="1" applyAlignment="1">
      <alignment/>
      <protection/>
    </xf>
    <xf numFmtId="176" fontId="2" fillId="0" borderId="36" xfId="61" applyNumberFormat="1" applyFont="1" applyBorder="1" applyAlignment="1">
      <alignment/>
      <protection/>
    </xf>
    <xf numFmtId="176" fontId="2" fillId="0" borderId="37" xfId="61" applyNumberFormat="1" applyFont="1" applyBorder="1" applyAlignment="1">
      <alignment horizontal="center" vertical="center"/>
      <protection/>
    </xf>
    <xf numFmtId="176" fontId="2" fillId="0" borderId="38" xfId="61" applyNumberFormat="1" applyFont="1" applyBorder="1" applyAlignment="1">
      <alignment horizontal="center" vertical="center"/>
      <protection/>
    </xf>
    <xf numFmtId="176" fontId="2" fillId="0" borderId="39" xfId="61" applyNumberFormat="1" applyFont="1" applyBorder="1" applyAlignment="1">
      <alignment horizontal="center" vertical="center"/>
      <protection/>
    </xf>
    <xf numFmtId="176" fontId="2" fillId="0" borderId="40" xfId="61" applyNumberFormat="1" applyFont="1" applyBorder="1" applyAlignment="1">
      <alignment horizontal="center" vertical="center"/>
      <protection/>
    </xf>
    <xf numFmtId="176" fontId="2" fillId="0" borderId="12" xfId="61" applyNumberFormat="1" applyFont="1" applyBorder="1" applyAlignment="1">
      <alignment horizontal="center" vertical="center"/>
      <protection/>
    </xf>
    <xf numFmtId="176" fontId="2" fillId="0" borderId="41" xfId="61" applyNumberFormat="1" applyFont="1" applyBorder="1" applyAlignment="1">
      <alignment horizontal="center" vertical="center"/>
      <protection/>
    </xf>
    <xf numFmtId="176" fontId="2" fillId="0" borderId="42" xfId="61" applyNumberFormat="1" applyFont="1" applyBorder="1" applyAlignment="1">
      <alignment horizontal="center" vertical="center"/>
      <protection/>
    </xf>
    <xf numFmtId="176" fontId="2" fillId="0" borderId="11" xfId="61" applyNumberFormat="1" applyFont="1" applyBorder="1" applyAlignment="1">
      <alignment horizontal="center" vertical="center"/>
      <protection/>
    </xf>
    <xf numFmtId="176" fontId="2" fillId="0" borderId="26" xfId="61" applyNumberFormat="1" applyFont="1" applyBorder="1" applyAlignment="1">
      <alignment horizontal="center" vertical="center" wrapText="1"/>
      <protection/>
    </xf>
    <xf numFmtId="176" fontId="2" fillId="0" borderId="40" xfId="61" applyNumberFormat="1" applyFont="1" applyBorder="1" applyAlignment="1">
      <alignment horizontal="center" vertical="center" wrapText="1"/>
      <protection/>
    </xf>
    <xf numFmtId="176" fontId="2" fillId="0" borderId="17" xfId="61" applyNumberFormat="1" applyFont="1" applyBorder="1" applyAlignment="1">
      <alignment horizontal="center" vertical="center" wrapText="1"/>
      <protection/>
    </xf>
    <xf numFmtId="176" fontId="2" fillId="0" borderId="41" xfId="61" applyNumberFormat="1" applyFont="1" applyBorder="1" applyAlignment="1">
      <alignment horizontal="center" vertical="center" wrapText="1"/>
      <protection/>
    </xf>
    <xf numFmtId="176" fontId="2" fillId="0" borderId="43" xfId="61" applyNumberFormat="1" applyFont="1" applyFill="1" applyBorder="1" applyAlignment="1">
      <alignment horizontal="center" vertical="center" wrapText="1" shrinkToFit="1"/>
      <protection/>
    </xf>
    <xf numFmtId="176" fontId="2" fillId="0" borderId="16" xfId="61" applyNumberFormat="1" applyFont="1" applyFill="1" applyBorder="1" applyAlignment="1">
      <alignment horizontal="center" vertical="center" shrinkToFit="1"/>
      <protection/>
    </xf>
    <xf numFmtId="176" fontId="2" fillId="0" borderId="44" xfId="61" applyNumberFormat="1" applyFont="1" applyFill="1" applyBorder="1" applyAlignment="1">
      <alignment horizontal="center" vertical="center" shrinkToFit="1"/>
      <protection/>
    </xf>
    <xf numFmtId="176" fontId="2" fillId="0" borderId="45" xfId="61" applyNumberFormat="1" applyFont="1" applyBorder="1" applyAlignment="1">
      <alignment horizontal="right" vertical="center" wrapText="1"/>
      <protection/>
    </xf>
    <xf numFmtId="176" fontId="2" fillId="0" borderId="11" xfId="61" applyNumberFormat="1" applyFont="1" applyBorder="1" applyAlignment="1">
      <alignment horizontal="right" vertical="center" wrapText="1"/>
      <protection/>
    </xf>
    <xf numFmtId="176" fontId="8" fillId="0" borderId="39" xfId="61" applyNumberFormat="1" applyFont="1" applyBorder="1" applyAlignment="1">
      <alignment horizontal="center" vertical="center"/>
      <protection/>
    </xf>
    <xf numFmtId="176" fontId="8" fillId="0" borderId="40" xfId="61" applyNumberFormat="1" applyFont="1" applyBorder="1" applyAlignment="1">
      <alignment horizontal="center" vertical="center"/>
      <protection/>
    </xf>
    <xf numFmtId="176" fontId="8" fillId="0" borderId="12" xfId="61" applyNumberFormat="1" applyFont="1" applyBorder="1" applyAlignment="1">
      <alignment horizontal="center" vertical="center"/>
      <protection/>
    </xf>
    <xf numFmtId="176" fontId="8" fillId="0" borderId="41" xfId="61" applyNumberFormat="1" applyFont="1" applyBorder="1" applyAlignment="1">
      <alignment horizontal="center" vertical="center"/>
      <protection/>
    </xf>
    <xf numFmtId="176" fontId="8" fillId="0" borderId="22" xfId="61" applyNumberFormat="1" applyFont="1" applyBorder="1" applyAlignment="1">
      <alignment horizontal="center" vertical="center"/>
      <protection/>
    </xf>
    <xf numFmtId="176" fontId="8" fillId="0" borderId="46" xfId="61" applyNumberFormat="1" applyFont="1" applyBorder="1" applyAlignment="1">
      <alignment horizontal="center" vertical="center"/>
      <protection/>
    </xf>
    <xf numFmtId="176" fontId="9" fillId="27" borderId="47" xfId="61" applyNumberFormat="1" applyFont="1" applyFill="1" applyBorder="1" applyAlignment="1">
      <alignment horizontal="right" vertical="center"/>
      <protection/>
    </xf>
    <xf numFmtId="176" fontId="9" fillId="27" borderId="13" xfId="61" applyNumberFormat="1" applyFont="1" applyFill="1" applyBorder="1" applyAlignment="1">
      <alignment horizontal="right" vertical="center"/>
      <protection/>
    </xf>
    <xf numFmtId="176" fontId="9" fillId="27" borderId="23" xfId="61" applyNumberFormat="1" applyFont="1" applyFill="1" applyBorder="1" applyAlignment="1">
      <alignment horizontal="right" vertical="center"/>
      <protection/>
    </xf>
    <xf numFmtId="176" fontId="2" fillId="0" borderId="48" xfId="61" applyNumberFormat="1" applyFont="1" applyFill="1" applyBorder="1" applyAlignment="1">
      <alignment horizontal="center"/>
      <protection/>
    </xf>
    <xf numFmtId="176" fontId="2" fillId="0" borderId="49" xfId="61" applyNumberFormat="1" applyFont="1" applyFill="1" applyBorder="1" applyAlignment="1">
      <alignment horizontal="center"/>
      <protection/>
    </xf>
    <xf numFmtId="176" fontId="2" fillId="0" borderId="50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共ｄ2102配布用】積算内訳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47625</xdr:colOff>
      <xdr:row>38</xdr:row>
      <xdr:rowOff>0</xdr:rowOff>
    </xdr:from>
    <xdr:to>
      <xdr:col>57</xdr:col>
      <xdr:colOff>171450</xdr:colOff>
      <xdr:row>40</xdr:row>
      <xdr:rowOff>0</xdr:rowOff>
    </xdr:to>
    <xdr:sp>
      <xdr:nvSpPr>
        <xdr:cNvPr id="1" name="Oval 1"/>
        <xdr:cNvSpPr>
          <a:spLocks/>
        </xdr:cNvSpPr>
      </xdr:nvSpPr>
      <xdr:spPr>
        <a:xfrm>
          <a:off x="46272450" y="5857875"/>
          <a:ext cx="8096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3</xdr:col>
      <xdr:colOff>933450</xdr:colOff>
      <xdr:row>17</xdr:row>
      <xdr:rowOff>19050</xdr:rowOff>
    </xdr:from>
    <xdr:to>
      <xdr:col>3</xdr:col>
      <xdr:colOff>2838450</xdr:colOff>
      <xdr:row>24</xdr:row>
      <xdr:rowOff>0</xdr:rowOff>
    </xdr:to>
    <xdr:sp>
      <xdr:nvSpPr>
        <xdr:cNvPr id="2" name="角丸四角形吹き出し 2"/>
        <xdr:cNvSpPr>
          <a:spLocks/>
        </xdr:cNvSpPr>
      </xdr:nvSpPr>
      <xdr:spPr>
        <a:xfrm>
          <a:off x="1990725" y="2876550"/>
          <a:ext cx="1905000" cy="981075"/>
        </a:xfrm>
        <a:prstGeom prst="wedgeRoundRectCallout">
          <a:avLst>
            <a:gd name="adj1" fmla="val -41458"/>
            <a:gd name="adj2" fmla="val -7774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予算編成システム（予算要求書）を記載するイメージ</a:t>
          </a:r>
        </a:p>
      </xdr:txBody>
    </xdr:sp>
    <xdr:clientData/>
  </xdr:twoCellAnchor>
  <xdr:twoCellAnchor>
    <xdr:from>
      <xdr:col>5</xdr:col>
      <xdr:colOff>2200275</xdr:colOff>
      <xdr:row>11</xdr:row>
      <xdr:rowOff>114300</xdr:rowOff>
    </xdr:from>
    <xdr:to>
      <xdr:col>5</xdr:col>
      <xdr:colOff>3343275</xdr:colOff>
      <xdr:row>17</xdr:row>
      <xdr:rowOff>85725</xdr:rowOff>
    </xdr:to>
    <xdr:sp>
      <xdr:nvSpPr>
        <xdr:cNvPr id="3" name="線吹き出し 1 (枠付き) 3"/>
        <xdr:cNvSpPr>
          <a:spLocks/>
        </xdr:cNvSpPr>
      </xdr:nvSpPr>
      <xdr:spPr>
        <a:xfrm>
          <a:off x="7696200" y="2114550"/>
          <a:ext cx="1143000" cy="828675"/>
        </a:xfrm>
        <a:prstGeom prst="borderCallout1">
          <a:avLst>
            <a:gd name="adj1" fmla="val -186226"/>
            <a:gd name="adj2" fmla="val -17791"/>
            <a:gd name="adj3" fmla="val -50962"/>
          </a:avLst>
        </a:prstGeom>
        <a:solidFill>
          <a:srgbClr val="FFFFFF"/>
        </a:solidFill>
        <a:ln w="12700" cmpd="sng">
          <a:solidFill>
            <a:srgbClr val="000000"/>
          </a:solidFill>
          <a:headEnd type="arrow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積算内容は一行あけで記載</a:t>
          </a:r>
        </a:p>
      </xdr:txBody>
    </xdr:sp>
    <xdr:clientData/>
  </xdr:twoCellAnchor>
  <xdr:twoCellAnchor>
    <xdr:from>
      <xdr:col>5</xdr:col>
      <xdr:colOff>619125</xdr:colOff>
      <xdr:row>14</xdr:row>
      <xdr:rowOff>104775</xdr:rowOff>
    </xdr:from>
    <xdr:to>
      <xdr:col>5</xdr:col>
      <xdr:colOff>2200275</xdr:colOff>
      <xdr:row>15</xdr:row>
      <xdr:rowOff>95250</xdr:rowOff>
    </xdr:to>
    <xdr:sp>
      <xdr:nvSpPr>
        <xdr:cNvPr id="4" name="直線コネクタ 7"/>
        <xdr:cNvSpPr>
          <a:spLocks/>
        </xdr:cNvSpPr>
      </xdr:nvSpPr>
      <xdr:spPr>
        <a:xfrm flipH="1">
          <a:off x="6115050" y="2533650"/>
          <a:ext cx="1581150" cy="133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view="pageBreakPreview" zoomScaleSheetLayoutView="100" zoomScalePageLayoutView="0" workbookViewId="0" topLeftCell="A45">
      <selection activeCell="H83" sqref="H83"/>
    </sheetView>
  </sheetViews>
  <sheetFormatPr defaultColWidth="9.00390625" defaultRowHeight="13.5"/>
  <cols>
    <col min="1" max="1" width="1.25" style="2" customWidth="1"/>
    <col min="2" max="2" width="7.875" style="2" customWidth="1"/>
    <col min="3" max="3" width="9.625" style="2" customWidth="1"/>
    <col min="4" max="4" width="45.625" style="2" customWidth="1"/>
    <col min="5" max="5" width="12.625" style="2" customWidth="1"/>
    <col min="6" max="6" width="52.125" style="2" bestFit="1" customWidth="1"/>
    <col min="7" max="8" width="12.625" style="2" customWidth="1"/>
    <col min="9" max="9" width="50.50390625" style="3" bestFit="1" customWidth="1"/>
    <col min="10" max="11" width="9.00390625" style="3" customWidth="1"/>
    <col min="12" max="16384" width="9.00390625" style="2" customWidth="1"/>
  </cols>
  <sheetData>
    <row r="1" spans="2:8" ht="18.75" customHeight="1">
      <c r="B1" s="1" t="s">
        <v>27</v>
      </c>
      <c r="C1" s="1"/>
      <c r="E1" s="1"/>
      <c r="G1" s="1"/>
      <c r="H1" s="1"/>
    </row>
    <row r="2" spans="2:8" ht="10.5" customHeight="1" thickBot="1">
      <c r="B2" s="1"/>
      <c r="C2" s="1"/>
      <c r="E2" s="1"/>
      <c r="G2" s="1"/>
      <c r="H2" s="1"/>
    </row>
    <row r="3" spans="2:9" ht="20.25" customHeight="1" thickBot="1">
      <c r="B3" s="47" t="s">
        <v>1</v>
      </c>
      <c r="C3" s="48"/>
      <c r="D3" s="49"/>
      <c r="E3" s="49"/>
      <c r="F3" s="49"/>
      <c r="G3" s="49"/>
      <c r="H3" s="50"/>
      <c r="I3" s="6"/>
    </row>
    <row r="4" spans="2:9" ht="20.25" customHeight="1" thickBot="1">
      <c r="B4" s="51" t="s">
        <v>2</v>
      </c>
      <c r="C4" s="52"/>
      <c r="D4" s="49"/>
      <c r="E4" s="49"/>
      <c r="F4" s="49"/>
      <c r="G4" s="49"/>
      <c r="H4" s="50"/>
      <c r="I4" s="7"/>
    </row>
    <row r="5" ht="11.25" thickBot="1"/>
    <row r="6" spans="2:9" ht="13.5" customHeight="1">
      <c r="B6" s="53" t="s">
        <v>3</v>
      </c>
      <c r="C6" s="54"/>
      <c r="D6" s="59" t="s">
        <v>24</v>
      </c>
      <c r="E6" s="60"/>
      <c r="F6" s="59" t="s">
        <v>25</v>
      </c>
      <c r="G6" s="60"/>
      <c r="H6" s="60" t="s">
        <v>4</v>
      </c>
      <c r="I6" s="63" t="s">
        <v>5</v>
      </c>
    </row>
    <row r="7" spans="2:9" ht="13.5" customHeight="1">
      <c r="B7" s="55"/>
      <c r="C7" s="56"/>
      <c r="D7" s="61"/>
      <c r="E7" s="62"/>
      <c r="F7" s="61"/>
      <c r="G7" s="62"/>
      <c r="H7" s="62"/>
      <c r="I7" s="64"/>
    </row>
    <row r="8" spans="2:9" ht="13.5" customHeight="1">
      <c r="B8" s="55"/>
      <c r="C8" s="56"/>
      <c r="D8" s="61"/>
      <c r="E8" s="62"/>
      <c r="F8" s="61"/>
      <c r="G8" s="62"/>
      <c r="H8" s="62"/>
      <c r="I8" s="64"/>
    </row>
    <row r="9" spans="2:9" ht="14.25" customHeight="1" thickBot="1">
      <c r="B9" s="57"/>
      <c r="C9" s="58"/>
      <c r="D9" s="66" t="s">
        <v>6</v>
      </c>
      <c r="E9" s="67"/>
      <c r="F9" s="66" t="s">
        <v>6</v>
      </c>
      <c r="G9" s="67"/>
      <c r="H9" s="8" t="s">
        <v>6</v>
      </c>
      <c r="I9" s="65"/>
    </row>
    <row r="10" spans="2:9" ht="11.25" thickTop="1">
      <c r="B10" s="9"/>
      <c r="C10" s="10"/>
      <c r="D10" s="5"/>
      <c r="E10" s="11"/>
      <c r="F10" s="5"/>
      <c r="G10" s="11"/>
      <c r="H10" s="11"/>
      <c r="I10" s="12"/>
    </row>
    <row r="11" spans="2:9" ht="10.5">
      <c r="B11" s="44" t="s">
        <v>29</v>
      </c>
      <c r="C11" s="14" t="s">
        <v>26</v>
      </c>
      <c r="D11" s="15"/>
      <c r="E11" s="14">
        <f>ROUNDUP(SUM(E12:E18)/1000,0)</f>
        <v>0</v>
      </c>
      <c r="F11" s="15"/>
      <c r="G11" s="14">
        <f>ROUNDUP(SUM(G12:G18)/1000,0)</f>
        <v>0</v>
      </c>
      <c r="H11" s="14">
        <f>+G11-E11</f>
        <v>0</v>
      </c>
      <c r="I11" s="16"/>
    </row>
    <row r="12" spans="2:9" ht="11.25" customHeight="1">
      <c r="B12" s="45"/>
      <c r="C12" s="10"/>
      <c r="D12" s="5"/>
      <c r="E12" s="17"/>
      <c r="F12" s="5"/>
      <c r="G12" s="17"/>
      <c r="H12" s="17"/>
      <c r="I12" s="16"/>
    </row>
    <row r="13" spans="2:9" ht="11.25" customHeight="1">
      <c r="B13" s="45"/>
      <c r="C13" s="10"/>
      <c r="D13" s="18"/>
      <c r="E13" s="33"/>
      <c r="F13" s="18"/>
      <c r="G13" s="14"/>
      <c r="H13" s="14">
        <f>G13-E13</f>
        <v>0</v>
      </c>
      <c r="I13" s="16"/>
    </row>
    <row r="14" spans="2:9" ht="11.25" customHeight="1">
      <c r="B14" s="45"/>
      <c r="C14" s="10"/>
      <c r="D14" s="18"/>
      <c r="E14" s="17"/>
      <c r="F14" s="18"/>
      <c r="G14" s="10"/>
      <c r="H14" s="10"/>
      <c r="I14" s="16"/>
    </row>
    <row r="15" spans="2:9" ht="11.25" customHeight="1">
      <c r="B15" s="45"/>
      <c r="C15" s="10"/>
      <c r="D15" s="18"/>
      <c r="E15" s="14"/>
      <c r="F15" s="18"/>
      <c r="G15" s="14"/>
      <c r="H15" s="14">
        <f>G15-E15</f>
        <v>0</v>
      </c>
      <c r="I15" s="16"/>
    </row>
    <row r="16" spans="2:9" ht="11.25" customHeight="1">
      <c r="B16" s="45"/>
      <c r="C16" s="10"/>
      <c r="D16" s="18"/>
      <c r="E16" s="17"/>
      <c r="F16" s="32"/>
      <c r="G16" s="17"/>
      <c r="H16" s="17"/>
      <c r="I16" s="16"/>
    </row>
    <row r="17" spans="2:9" s="3" customFormat="1" ht="11.25" customHeight="1">
      <c r="B17" s="45"/>
      <c r="C17" s="10"/>
      <c r="D17" s="18"/>
      <c r="E17" s="14"/>
      <c r="F17" s="18"/>
      <c r="G17" s="14"/>
      <c r="H17" s="14">
        <f>G17-E17</f>
        <v>0</v>
      </c>
      <c r="I17" s="19"/>
    </row>
    <row r="18" spans="2:9" s="3" customFormat="1" ht="11.25" customHeight="1">
      <c r="B18" s="46"/>
      <c r="C18" s="21"/>
      <c r="D18" s="22"/>
      <c r="E18" s="21"/>
      <c r="F18" s="22"/>
      <c r="G18" s="21"/>
      <c r="H18" s="21"/>
      <c r="I18" s="23">
        <f>SUM(G13:G17)</f>
        <v>0</v>
      </c>
    </row>
    <row r="19" spans="2:9" s="3" customFormat="1" ht="11.25" customHeight="1">
      <c r="B19" s="45"/>
      <c r="C19" s="10"/>
      <c r="D19" s="5"/>
      <c r="E19" s="10"/>
      <c r="F19" s="5"/>
      <c r="G19" s="10"/>
      <c r="H19" s="10"/>
      <c r="I19" s="19"/>
    </row>
    <row r="20" spans="2:9" s="3" customFormat="1" ht="11.25" customHeight="1">
      <c r="B20" s="44" t="s">
        <v>30</v>
      </c>
      <c r="C20" s="14" t="s">
        <v>10</v>
      </c>
      <c r="D20" s="15"/>
      <c r="E20" s="14">
        <f>ROUNDUP(SUM(E21:E27)/1000,0)</f>
        <v>0</v>
      </c>
      <c r="F20" s="15"/>
      <c r="G20" s="14">
        <f>ROUNDUP(SUM(G21:G27)/1000,0)</f>
        <v>0</v>
      </c>
      <c r="H20" s="14">
        <f>+G20-E20</f>
        <v>0</v>
      </c>
      <c r="I20" s="19"/>
    </row>
    <row r="21" spans="2:9" s="3" customFormat="1" ht="11.25" customHeight="1">
      <c r="B21" s="9"/>
      <c r="C21" s="10"/>
      <c r="D21" s="5"/>
      <c r="E21" s="10"/>
      <c r="F21" s="5"/>
      <c r="G21" s="10"/>
      <c r="H21" s="10"/>
      <c r="I21" s="19"/>
    </row>
    <row r="22" spans="2:9" s="3" customFormat="1" ht="11.25" customHeight="1">
      <c r="B22" s="9"/>
      <c r="C22" s="10"/>
      <c r="D22" s="5"/>
      <c r="E22" s="14"/>
      <c r="F22" s="5"/>
      <c r="G22" s="14"/>
      <c r="H22" s="14">
        <f>G22-E22</f>
        <v>0</v>
      </c>
      <c r="I22" s="19"/>
    </row>
    <row r="23" spans="2:9" s="3" customFormat="1" ht="11.25" customHeight="1">
      <c r="B23" s="9"/>
      <c r="C23" s="10"/>
      <c r="D23" s="18"/>
      <c r="E23" s="17"/>
      <c r="F23" s="18"/>
      <c r="G23" s="17"/>
      <c r="H23" s="17"/>
      <c r="I23" s="19"/>
    </row>
    <row r="24" spans="2:9" s="3" customFormat="1" ht="11.25" customHeight="1">
      <c r="B24" s="9"/>
      <c r="C24" s="10"/>
      <c r="D24" s="35"/>
      <c r="E24" s="14"/>
      <c r="F24" s="18"/>
      <c r="G24" s="14"/>
      <c r="H24" s="14">
        <f>G24-E24</f>
        <v>0</v>
      </c>
      <c r="I24" s="19"/>
    </row>
    <row r="25" spans="2:9" s="3" customFormat="1" ht="11.25" customHeight="1">
      <c r="B25" s="9"/>
      <c r="C25" s="10"/>
      <c r="D25" s="18"/>
      <c r="E25" s="17"/>
      <c r="F25" s="18"/>
      <c r="G25" s="17"/>
      <c r="H25" s="17"/>
      <c r="I25" s="19"/>
    </row>
    <row r="26" spans="2:9" s="3" customFormat="1" ht="11.25" customHeight="1">
      <c r="B26" s="9"/>
      <c r="C26" s="10"/>
      <c r="D26" s="18"/>
      <c r="E26" s="14"/>
      <c r="F26" s="18"/>
      <c r="G26" s="14"/>
      <c r="H26" s="14">
        <f>G26-E26</f>
        <v>0</v>
      </c>
      <c r="I26" s="19"/>
    </row>
    <row r="27" spans="2:9" s="3" customFormat="1" ht="11.25" customHeight="1">
      <c r="B27" s="9"/>
      <c r="C27" s="10"/>
      <c r="D27" s="18"/>
      <c r="E27" s="17"/>
      <c r="F27" s="18"/>
      <c r="G27" s="17"/>
      <c r="H27" s="17"/>
      <c r="I27" s="19">
        <f>SUM(G22:G26)</f>
        <v>0</v>
      </c>
    </row>
    <row r="28" spans="2:9" s="3" customFormat="1" ht="11.25" customHeight="1">
      <c r="B28" s="36"/>
      <c r="C28" s="37"/>
      <c r="D28" s="38"/>
      <c r="E28" s="37"/>
      <c r="F28" s="38"/>
      <c r="G28" s="37"/>
      <c r="H28" s="37"/>
      <c r="I28" s="39"/>
    </row>
    <row r="29" spans="2:9" s="3" customFormat="1" ht="11.25" customHeight="1">
      <c r="B29" s="43">
        <v>10</v>
      </c>
      <c r="C29" s="14" t="s">
        <v>19</v>
      </c>
      <c r="D29" s="15"/>
      <c r="E29" s="14">
        <f>ROUNDUP(SUM(E30:E36)/1000,0)</f>
        <v>0</v>
      </c>
      <c r="F29" s="15"/>
      <c r="G29" s="14">
        <f>ROUNDUP(SUM(G30:G36)/1000,0)</f>
        <v>0</v>
      </c>
      <c r="H29" s="14">
        <f>+G29-E29</f>
        <v>0</v>
      </c>
      <c r="I29" s="19"/>
    </row>
    <row r="30" spans="2:9" s="3" customFormat="1" ht="11.25" customHeight="1">
      <c r="B30" s="9"/>
      <c r="C30" s="10"/>
      <c r="D30" s="5"/>
      <c r="E30" s="10"/>
      <c r="F30" s="5"/>
      <c r="G30" s="10"/>
      <c r="H30" s="10"/>
      <c r="I30" s="19"/>
    </row>
    <row r="31" spans="2:9" s="3" customFormat="1" ht="11.25" customHeight="1">
      <c r="B31" s="9"/>
      <c r="C31" s="10"/>
      <c r="D31" s="5"/>
      <c r="E31" s="14"/>
      <c r="F31" s="5"/>
      <c r="G31" s="14"/>
      <c r="H31" s="14">
        <f>G31-E31</f>
        <v>0</v>
      </c>
      <c r="I31" s="19"/>
    </row>
    <row r="32" spans="2:9" s="3" customFormat="1" ht="11.25" customHeight="1">
      <c r="B32" s="9"/>
      <c r="C32" s="10"/>
      <c r="D32" s="5"/>
      <c r="E32" s="17"/>
      <c r="F32" s="34"/>
      <c r="G32" s="17"/>
      <c r="H32" s="17"/>
      <c r="I32" s="19"/>
    </row>
    <row r="33" spans="2:9" s="3" customFormat="1" ht="11.25" customHeight="1">
      <c r="B33" s="9"/>
      <c r="C33" s="10"/>
      <c r="D33" s="5"/>
      <c r="E33" s="14"/>
      <c r="F33" s="18"/>
      <c r="G33" s="14"/>
      <c r="H33" s="14"/>
      <c r="I33" s="19"/>
    </row>
    <row r="34" spans="2:9" s="3" customFormat="1" ht="11.25" customHeight="1">
      <c r="B34" s="9"/>
      <c r="C34" s="10"/>
      <c r="D34" s="5"/>
      <c r="E34" s="17"/>
      <c r="F34" s="34"/>
      <c r="G34" s="17"/>
      <c r="H34" s="17"/>
      <c r="I34" s="19"/>
    </row>
    <row r="35" spans="2:9" s="3" customFormat="1" ht="11.25" customHeight="1">
      <c r="B35" s="9"/>
      <c r="C35" s="10"/>
      <c r="D35" s="5"/>
      <c r="E35" s="14"/>
      <c r="F35" s="18"/>
      <c r="G35" s="14"/>
      <c r="H35" s="14"/>
      <c r="I35" s="19"/>
    </row>
    <row r="36" spans="2:9" s="3" customFormat="1" ht="11.25" customHeight="1">
      <c r="B36" s="20"/>
      <c r="C36" s="21"/>
      <c r="D36" s="40"/>
      <c r="E36" s="21"/>
      <c r="F36" s="40"/>
      <c r="G36" s="21"/>
      <c r="H36" s="21"/>
      <c r="I36" s="23">
        <f>SUM(G31:G35)</f>
        <v>0</v>
      </c>
    </row>
    <row r="37" spans="2:9" s="3" customFormat="1" ht="11.25" customHeight="1">
      <c r="B37" s="36"/>
      <c r="C37" s="37"/>
      <c r="D37" s="38"/>
      <c r="E37" s="37"/>
      <c r="F37" s="38"/>
      <c r="G37" s="37"/>
      <c r="H37" s="37"/>
      <c r="I37" s="39"/>
    </row>
    <row r="38" spans="2:9" s="3" customFormat="1" ht="11.25" customHeight="1">
      <c r="B38" s="44" t="s">
        <v>34</v>
      </c>
      <c r="C38" s="14" t="s">
        <v>35</v>
      </c>
      <c r="D38" s="15"/>
      <c r="E38" s="14">
        <f>ROUNDUP(SUM(E39:E43)/1000,0)</f>
        <v>0</v>
      </c>
      <c r="F38" s="15"/>
      <c r="G38" s="14">
        <f>ROUNDUP(SUM(G39:G43)/1000,0)</f>
        <v>0</v>
      </c>
      <c r="H38" s="14">
        <f>+G38-E38</f>
        <v>0</v>
      </c>
      <c r="I38" s="19"/>
    </row>
    <row r="39" spans="2:9" s="3" customFormat="1" ht="11.25" customHeight="1">
      <c r="B39" s="9"/>
      <c r="C39" s="10"/>
      <c r="D39" s="5"/>
      <c r="E39" s="17"/>
      <c r="F39" s="34"/>
      <c r="G39" s="17"/>
      <c r="H39" s="17"/>
      <c r="I39" s="19"/>
    </row>
    <row r="40" spans="2:9" s="3" customFormat="1" ht="11.25" customHeight="1">
      <c r="B40" s="9"/>
      <c r="C40" s="10"/>
      <c r="D40" s="5"/>
      <c r="E40" s="14"/>
      <c r="F40" s="18"/>
      <c r="G40" s="14"/>
      <c r="H40" s="14"/>
      <c r="I40" s="19"/>
    </row>
    <row r="41" spans="2:9" s="3" customFormat="1" ht="11.25" customHeight="1">
      <c r="B41" s="9"/>
      <c r="C41" s="10"/>
      <c r="D41" s="5"/>
      <c r="E41" s="17"/>
      <c r="F41" s="34"/>
      <c r="G41" s="17"/>
      <c r="H41" s="17"/>
      <c r="I41" s="19"/>
    </row>
    <row r="42" spans="2:9" s="3" customFormat="1" ht="11.25" customHeight="1">
      <c r="B42" s="9"/>
      <c r="C42" s="10"/>
      <c r="D42" s="5"/>
      <c r="E42" s="14"/>
      <c r="F42" s="18"/>
      <c r="G42" s="14"/>
      <c r="H42" s="14"/>
      <c r="I42" s="19"/>
    </row>
    <row r="43" spans="2:9" s="3" customFormat="1" ht="11.25" customHeight="1">
      <c r="B43" s="20"/>
      <c r="C43" s="21"/>
      <c r="D43" s="40"/>
      <c r="E43" s="21"/>
      <c r="F43" s="40"/>
      <c r="G43" s="21"/>
      <c r="H43" s="21"/>
      <c r="I43" s="23">
        <f>SUM(G39:G42)</f>
        <v>0</v>
      </c>
    </row>
    <row r="44" spans="2:9" s="3" customFormat="1" ht="11.25" customHeight="1">
      <c r="B44" s="9"/>
      <c r="C44" s="10"/>
      <c r="D44" s="5"/>
      <c r="E44" s="10"/>
      <c r="F44" s="5"/>
      <c r="G44" s="10"/>
      <c r="H44" s="10"/>
      <c r="I44" s="19"/>
    </row>
    <row r="45" spans="2:9" s="3" customFormat="1" ht="11.25" customHeight="1">
      <c r="B45" s="43">
        <v>11</v>
      </c>
      <c r="C45" s="14" t="s">
        <v>28</v>
      </c>
      <c r="D45" s="15"/>
      <c r="E45" s="14">
        <f>ROUNDUP(SUM(E46:E52)/1000,0)</f>
        <v>0</v>
      </c>
      <c r="F45" s="15"/>
      <c r="G45" s="14">
        <f>ROUNDUP(SUM(G46:G52)/1000,0)</f>
        <v>0</v>
      </c>
      <c r="H45" s="14">
        <f>+G45-E45</f>
        <v>0</v>
      </c>
      <c r="I45" s="19"/>
    </row>
    <row r="46" spans="2:9" s="3" customFormat="1" ht="11.25" customHeight="1">
      <c r="B46" s="9"/>
      <c r="C46" s="10"/>
      <c r="D46" s="5"/>
      <c r="E46" s="10"/>
      <c r="F46" s="5"/>
      <c r="G46" s="10"/>
      <c r="H46" s="10"/>
      <c r="I46" s="19"/>
    </row>
    <row r="47" spans="2:9" s="3" customFormat="1" ht="11.25" customHeight="1">
      <c r="B47" s="9"/>
      <c r="C47" s="10"/>
      <c r="D47" s="6"/>
      <c r="E47" s="14"/>
      <c r="F47" s="18"/>
      <c r="G47" s="14"/>
      <c r="H47" s="14"/>
      <c r="I47" s="19"/>
    </row>
    <row r="48" spans="2:9" s="3" customFormat="1" ht="11.25" customHeight="1">
      <c r="B48" s="9"/>
      <c r="C48" s="10"/>
      <c r="D48" s="6"/>
      <c r="E48" s="17"/>
      <c r="F48" s="6"/>
      <c r="G48" s="17"/>
      <c r="H48" s="17">
        <f>+G48-E48</f>
        <v>0</v>
      </c>
      <c r="I48" s="19"/>
    </row>
    <row r="49" spans="2:9" s="3" customFormat="1" ht="11.25" customHeight="1">
      <c r="B49" s="9"/>
      <c r="C49" s="10"/>
      <c r="D49" s="35"/>
      <c r="E49" s="14"/>
      <c r="F49" s="18"/>
      <c r="G49" s="14"/>
      <c r="H49" s="14"/>
      <c r="I49" s="19"/>
    </row>
    <row r="50" spans="2:9" s="3" customFormat="1" ht="11.25" customHeight="1">
      <c r="B50" s="9"/>
      <c r="C50" s="10"/>
      <c r="D50" s="35"/>
      <c r="E50" s="17"/>
      <c r="F50" s="35"/>
      <c r="G50" s="17"/>
      <c r="H50" s="17">
        <f>+G50-E50</f>
        <v>0</v>
      </c>
      <c r="I50" s="19"/>
    </row>
    <row r="51" spans="2:9" s="3" customFormat="1" ht="11.25" customHeight="1">
      <c r="B51" s="9"/>
      <c r="C51" s="10"/>
      <c r="D51" s="35"/>
      <c r="E51" s="14"/>
      <c r="F51" s="18"/>
      <c r="G51" s="14"/>
      <c r="H51" s="14"/>
      <c r="I51" s="19"/>
    </row>
    <row r="52" spans="2:9" s="3" customFormat="1" ht="11.25" customHeight="1">
      <c r="B52" s="20"/>
      <c r="C52" s="21"/>
      <c r="D52" s="22"/>
      <c r="E52" s="21"/>
      <c r="F52" s="22"/>
      <c r="G52" s="21"/>
      <c r="H52" s="21"/>
      <c r="I52" s="23">
        <f>SUM(G47:G51)</f>
        <v>0</v>
      </c>
    </row>
    <row r="53" spans="2:9" s="3" customFormat="1" ht="11.25" customHeight="1">
      <c r="B53" s="9"/>
      <c r="C53" s="10"/>
      <c r="D53" s="5"/>
      <c r="E53" s="10"/>
      <c r="F53" s="5"/>
      <c r="G53" s="10"/>
      <c r="H53" s="10"/>
      <c r="I53" s="19"/>
    </row>
    <row r="54" spans="2:9" s="3" customFormat="1" ht="11.25" customHeight="1">
      <c r="B54" s="13">
        <v>12</v>
      </c>
      <c r="C54" s="14" t="s">
        <v>31</v>
      </c>
      <c r="D54" s="15"/>
      <c r="E54" s="14">
        <f>ROUNDUP(SUM(E55:E61)/1000,0)</f>
        <v>0</v>
      </c>
      <c r="F54" s="15"/>
      <c r="G54" s="14">
        <f>ROUNDUP(SUM(G55:G61)/1000,0)</f>
        <v>0</v>
      </c>
      <c r="H54" s="14">
        <f>+G54-E54</f>
        <v>0</v>
      </c>
      <c r="I54" s="19"/>
    </row>
    <row r="55" spans="2:9" s="3" customFormat="1" ht="11.25" customHeight="1">
      <c r="B55" s="9"/>
      <c r="C55" s="10"/>
      <c r="D55" s="5"/>
      <c r="E55" s="10"/>
      <c r="F55" s="6"/>
      <c r="G55" s="10"/>
      <c r="H55" s="10"/>
      <c r="I55" s="19"/>
    </row>
    <row r="56" spans="2:9" s="3" customFormat="1" ht="11.25" customHeight="1">
      <c r="B56" s="9"/>
      <c r="C56" s="10"/>
      <c r="D56" s="5"/>
      <c r="E56" s="14"/>
      <c r="F56" s="6"/>
      <c r="G56" s="14"/>
      <c r="H56" s="14">
        <f>G56-E56</f>
        <v>0</v>
      </c>
      <c r="I56" s="19"/>
    </row>
    <row r="57" spans="2:9" s="3" customFormat="1" ht="11.25" customHeight="1">
      <c r="B57" s="9"/>
      <c r="C57" s="10"/>
      <c r="D57" s="18"/>
      <c r="E57" s="17"/>
      <c r="F57" s="35"/>
      <c r="G57" s="17"/>
      <c r="H57" s="17"/>
      <c r="I57" s="19"/>
    </row>
    <row r="58" spans="2:9" s="3" customFormat="1" ht="11.25" customHeight="1">
      <c r="B58" s="9"/>
      <c r="C58" s="10"/>
      <c r="D58" s="18"/>
      <c r="E58" s="14"/>
      <c r="F58" s="18"/>
      <c r="G58" s="14"/>
      <c r="H58" s="14">
        <f>G58-E58</f>
        <v>0</v>
      </c>
      <c r="I58" s="19"/>
    </row>
    <row r="59" spans="2:9" s="3" customFormat="1" ht="11.25" customHeight="1">
      <c r="B59" s="9"/>
      <c r="C59" s="10"/>
      <c r="D59" s="18"/>
      <c r="E59" s="17"/>
      <c r="F59" s="35"/>
      <c r="G59" s="17"/>
      <c r="H59" s="17"/>
      <c r="I59" s="19"/>
    </row>
    <row r="60" spans="2:9" s="3" customFormat="1" ht="11.25" customHeight="1">
      <c r="B60" s="9"/>
      <c r="C60" s="10"/>
      <c r="D60" s="18"/>
      <c r="E60" s="14"/>
      <c r="F60" s="18"/>
      <c r="G60" s="14"/>
      <c r="H60" s="14">
        <f>G60-E60</f>
        <v>0</v>
      </c>
      <c r="I60" s="19"/>
    </row>
    <row r="61" spans="2:9" s="3" customFormat="1" ht="11.25" customHeight="1">
      <c r="B61" s="20"/>
      <c r="C61" s="21"/>
      <c r="D61" s="22"/>
      <c r="E61" s="21"/>
      <c r="F61" s="22"/>
      <c r="G61" s="21"/>
      <c r="H61" s="21"/>
      <c r="I61" s="23">
        <f>SUM(G56:G60)</f>
        <v>0</v>
      </c>
    </row>
    <row r="62" spans="2:9" s="3" customFormat="1" ht="11.25" customHeight="1">
      <c r="B62" s="9"/>
      <c r="C62" s="10"/>
      <c r="D62" s="5"/>
      <c r="E62" s="10"/>
      <c r="F62" s="5"/>
      <c r="G62" s="10"/>
      <c r="H62" s="10"/>
      <c r="I62" s="19"/>
    </row>
    <row r="63" spans="2:9" s="3" customFormat="1" ht="11.25" customHeight="1">
      <c r="B63" s="13">
        <v>13</v>
      </c>
      <c r="C63" s="42" t="s">
        <v>32</v>
      </c>
      <c r="D63" s="15"/>
      <c r="E63" s="14">
        <f>ROUNDUP(SUM(E64:E70)/1000,0)</f>
        <v>0</v>
      </c>
      <c r="F63" s="15"/>
      <c r="G63" s="14">
        <f>ROUNDUP(SUM(G64:G70)/1000,0)</f>
        <v>0</v>
      </c>
      <c r="H63" s="14">
        <f>+G63-E63</f>
        <v>0</v>
      </c>
      <c r="I63" s="19"/>
    </row>
    <row r="64" spans="2:9" s="3" customFormat="1" ht="11.25" customHeight="1">
      <c r="B64" s="9"/>
      <c r="C64" s="10"/>
      <c r="D64" s="5"/>
      <c r="E64" s="10"/>
      <c r="F64" s="5"/>
      <c r="G64" s="10"/>
      <c r="H64" s="10"/>
      <c r="I64" s="19"/>
    </row>
    <row r="65" spans="2:9" s="3" customFormat="1" ht="11.25" customHeight="1">
      <c r="B65" s="9"/>
      <c r="C65" s="10"/>
      <c r="D65" s="5"/>
      <c r="E65" s="14"/>
      <c r="F65" s="5"/>
      <c r="G65" s="14"/>
      <c r="H65" s="14">
        <f>G65-E65</f>
        <v>0</v>
      </c>
      <c r="I65" s="19"/>
    </row>
    <row r="66" spans="2:9" s="3" customFormat="1" ht="11.25" customHeight="1">
      <c r="B66" s="9"/>
      <c r="C66" s="10"/>
      <c r="D66" s="18"/>
      <c r="E66" s="17"/>
      <c r="F66" s="18"/>
      <c r="G66" s="17"/>
      <c r="H66" s="17"/>
      <c r="I66" s="19"/>
    </row>
    <row r="67" spans="2:9" s="3" customFormat="1" ht="11.25" customHeight="1">
      <c r="B67" s="9"/>
      <c r="C67" s="10"/>
      <c r="D67" s="18"/>
      <c r="E67" s="14"/>
      <c r="F67" s="18"/>
      <c r="G67" s="14"/>
      <c r="H67" s="14">
        <f>G67-E67</f>
        <v>0</v>
      </c>
      <c r="I67" s="19"/>
    </row>
    <row r="68" spans="2:9" s="3" customFormat="1" ht="11.25" customHeight="1">
      <c r="B68" s="9"/>
      <c r="C68" s="10"/>
      <c r="D68" s="18"/>
      <c r="E68" s="17"/>
      <c r="F68" s="18"/>
      <c r="G68" s="17"/>
      <c r="H68" s="17"/>
      <c r="I68" s="19"/>
    </row>
    <row r="69" spans="2:9" s="3" customFormat="1" ht="11.25" customHeight="1">
      <c r="B69" s="9"/>
      <c r="C69" s="10"/>
      <c r="D69" s="18"/>
      <c r="E69" s="14"/>
      <c r="F69" s="18"/>
      <c r="G69" s="14"/>
      <c r="H69" s="14">
        <f>G69-E69</f>
        <v>0</v>
      </c>
      <c r="I69" s="19"/>
    </row>
    <row r="70" spans="2:9" s="3" customFormat="1" ht="11.25" customHeight="1">
      <c r="B70" s="20"/>
      <c r="C70" s="21"/>
      <c r="D70" s="22"/>
      <c r="E70" s="21"/>
      <c r="F70" s="22"/>
      <c r="G70" s="21"/>
      <c r="H70" s="21"/>
      <c r="I70" s="23">
        <f>SUM(G65:G69)</f>
        <v>0</v>
      </c>
    </row>
    <row r="71" spans="2:9" s="3" customFormat="1" ht="11.25" customHeight="1">
      <c r="B71" s="9"/>
      <c r="C71" s="10"/>
      <c r="D71" s="5"/>
      <c r="E71" s="10"/>
      <c r="F71" s="5"/>
      <c r="G71" s="10"/>
      <c r="H71" s="10"/>
      <c r="I71" s="19"/>
    </row>
    <row r="72" spans="2:9" s="3" customFormat="1" ht="11.25" customHeight="1">
      <c r="B72" s="13">
        <v>18</v>
      </c>
      <c r="C72" s="42" t="s">
        <v>33</v>
      </c>
      <c r="D72" s="15"/>
      <c r="E72" s="14">
        <f>ROUNDUP(SUM(E73:E79)/1000,0)</f>
        <v>0</v>
      </c>
      <c r="F72" s="15"/>
      <c r="G72" s="14">
        <f>ROUNDUP(SUM(G73:G79)/1000,0)</f>
        <v>0</v>
      </c>
      <c r="H72" s="14">
        <f>+G72-E72</f>
        <v>0</v>
      </c>
      <c r="I72" s="19"/>
    </row>
    <row r="73" spans="2:9" s="3" customFormat="1" ht="11.25" customHeight="1">
      <c r="B73" s="9"/>
      <c r="C73" s="10"/>
      <c r="D73" s="5"/>
      <c r="E73" s="10"/>
      <c r="F73" s="5"/>
      <c r="G73" s="10"/>
      <c r="H73" s="10"/>
      <c r="I73" s="19"/>
    </row>
    <row r="74" spans="1:10" s="3" customFormat="1" ht="10.5">
      <c r="A74" s="2"/>
      <c r="B74" s="9"/>
      <c r="C74" s="10"/>
      <c r="D74" s="5"/>
      <c r="E74" s="14"/>
      <c r="F74" s="5"/>
      <c r="G74" s="14"/>
      <c r="H74" s="14">
        <f>G74-E74</f>
        <v>0</v>
      </c>
      <c r="I74" s="5"/>
      <c r="J74" s="41"/>
    </row>
    <row r="75" spans="1:9" s="3" customFormat="1" ht="10.5">
      <c r="A75" s="2"/>
      <c r="B75" s="9"/>
      <c r="C75" s="10"/>
      <c r="D75" s="18"/>
      <c r="E75" s="17"/>
      <c r="F75" s="18"/>
      <c r="G75" s="17"/>
      <c r="H75" s="17"/>
      <c r="I75" s="19"/>
    </row>
    <row r="76" spans="1:9" s="3" customFormat="1" ht="10.5">
      <c r="A76" s="2"/>
      <c r="B76" s="9"/>
      <c r="C76" s="10"/>
      <c r="D76" s="18"/>
      <c r="E76" s="14"/>
      <c r="F76" s="18"/>
      <c r="G76" s="14"/>
      <c r="H76" s="14">
        <f>G76-E76</f>
        <v>0</v>
      </c>
      <c r="I76" s="19"/>
    </row>
    <row r="77" spans="1:9" s="3" customFormat="1" ht="10.5">
      <c r="A77" s="2"/>
      <c r="B77" s="9"/>
      <c r="C77" s="10"/>
      <c r="D77" s="18"/>
      <c r="E77" s="17"/>
      <c r="F77" s="18"/>
      <c r="G77" s="17"/>
      <c r="H77" s="17"/>
      <c r="I77" s="19"/>
    </row>
    <row r="78" spans="1:9" s="3" customFormat="1" ht="10.5">
      <c r="A78" s="2"/>
      <c r="B78" s="9"/>
      <c r="C78" s="10"/>
      <c r="D78" s="18"/>
      <c r="E78" s="14"/>
      <c r="F78" s="18"/>
      <c r="G78" s="14"/>
      <c r="H78" s="14"/>
      <c r="I78" s="19"/>
    </row>
    <row r="79" spans="1:9" s="3" customFormat="1" ht="11.25" thickBot="1">
      <c r="A79" s="2"/>
      <c r="B79" s="24"/>
      <c r="C79" s="25"/>
      <c r="D79" s="26"/>
      <c r="E79" s="25"/>
      <c r="F79" s="26"/>
      <c r="G79" s="25"/>
      <c r="H79" s="25"/>
      <c r="I79" s="27">
        <f>SUM(G74:G78)</f>
        <v>0</v>
      </c>
    </row>
    <row r="80" spans="1:9" s="3" customFormat="1" ht="10.5">
      <c r="A80" s="2"/>
      <c r="B80" s="68" t="s">
        <v>7</v>
      </c>
      <c r="C80" s="69"/>
      <c r="D80" s="28"/>
      <c r="E80" s="74">
        <f>E11+E20+E29+E38+E45+E54+E63+E72</f>
        <v>0</v>
      </c>
      <c r="F80" s="29"/>
      <c r="G80" s="74">
        <f>G11+G20+G29+G38+G45+G54+G63+G72</f>
        <v>0</v>
      </c>
      <c r="H80" s="74">
        <f>G80-E80</f>
        <v>0</v>
      </c>
      <c r="I80" s="77"/>
    </row>
    <row r="81" spans="1:9" s="3" customFormat="1" ht="10.5">
      <c r="A81" s="2"/>
      <c r="B81" s="70"/>
      <c r="C81" s="71"/>
      <c r="D81" s="18"/>
      <c r="E81" s="75"/>
      <c r="F81" s="30"/>
      <c r="G81" s="75"/>
      <c r="H81" s="75"/>
      <c r="I81" s="78"/>
    </row>
    <row r="82" spans="1:9" s="3" customFormat="1" ht="11.25" thickBot="1">
      <c r="A82" s="2"/>
      <c r="B82" s="72"/>
      <c r="C82" s="73"/>
      <c r="D82" s="26"/>
      <c r="E82" s="76"/>
      <c r="F82" s="31"/>
      <c r="G82" s="76"/>
      <c r="H82" s="76"/>
      <c r="I82" s="79"/>
    </row>
  </sheetData>
  <sheetProtection/>
  <mergeCells count="16">
    <mergeCell ref="I6:I9"/>
    <mergeCell ref="D9:E9"/>
    <mergeCell ref="F9:G9"/>
    <mergeCell ref="B80:C82"/>
    <mergeCell ref="E80:E82"/>
    <mergeCell ref="G80:G82"/>
    <mergeCell ref="H80:H82"/>
    <mergeCell ref="I80:I82"/>
    <mergeCell ref="B3:C3"/>
    <mergeCell ref="D3:H3"/>
    <mergeCell ref="B4:C4"/>
    <mergeCell ref="D4:H4"/>
    <mergeCell ref="B6:C9"/>
    <mergeCell ref="D6:E8"/>
    <mergeCell ref="F6:G8"/>
    <mergeCell ref="H6:H8"/>
  </mergeCells>
  <dataValidations count="2">
    <dataValidation type="list" allowBlank="1" showInputMessage="1" showErrorMessage="1" sqref="I12:J12">
      <formula1>（様式２）積算資料（まとめ）!#REF!</formula1>
    </dataValidation>
    <dataValidation type="list" allowBlank="1" showInputMessage="1" showErrorMessage="1" sqref="A12">
      <formula1>$A$1:$A$9</formula1>
    </dataValidation>
  </dataValidations>
  <printOptions horizontalCentered="1"/>
  <pageMargins left="0.31496062992125984" right="0.1968503937007874" top="0.3937007874015748" bottom="0.2362204724409449" header="0.31496062992125984" footer="0.15748031496062992"/>
  <pageSetup cellComments="asDisplayed" fitToHeight="1" fitToWidth="1" horizontalDpi="600" verticalDpi="600" orientation="landscape" paperSize="9" scale="59" r:id="rId1"/>
  <headerFooter alignWithMargins="0">
    <oddFooter>&amp;L（A4判）&amp;R&amp;F-&amp;A-&amp;D-&amp;T</oddFooter>
  </headerFooter>
  <rowBreaks count="1" manualBreakCount="1">
    <brk id="70" min="1" max="9" man="1"/>
  </rowBreaks>
  <ignoredErrors>
    <ignoredError sqref="B20 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I63"/>
  <sheetViews>
    <sheetView view="pageBreakPreview" zoomScale="80" zoomScaleSheetLayoutView="80" zoomScalePageLayoutView="0" workbookViewId="0" topLeftCell="A19">
      <selection activeCell="C22" sqref="C22"/>
    </sheetView>
  </sheetViews>
  <sheetFormatPr defaultColWidth="9.00390625" defaultRowHeight="13.5"/>
  <cols>
    <col min="1" max="1" width="1.25" style="2" customWidth="1"/>
    <col min="2" max="2" width="3.00390625" style="2" customWidth="1"/>
    <col min="3" max="3" width="9.625" style="2" customWidth="1"/>
    <col min="4" max="4" width="45.625" style="2" customWidth="1"/>
    <col min="5" max="5" width="12.625" style="2" customWidth="1"/>
    <col min="6" max="6" width="45.625" style="2" customWidth="1"/>
    <col min="7" max="8" width="12.625" style="2" customWidth="1"/>
    <col min="9" max="9" width="40.625" style="3" customWidth="1"/>
    <col min="10" max="11" width="9.00390625" style="3" customWidth="1"/>
    <col min="12" max="16384" width="9.00390625" style="2" customWidth="1"/>
  </cols>
  <sheetData>
    <row r="1" spans="2:8" ht="18.75" customHeight="1">
      <c r="B1" s="1" t="s">
        <v>0</v>
      </c>
      <c r="C1" s="1"/>
      <c r="E1" s="1"/>
      <c r="G1" s="1"/>
      <c r="H1" s="1"/>
    </row>
    <row r="2" spans="2:8" ht="10.5" customHeight="1" thickBot="1">
      <c r="B2" s="1"/>
      <c r="C2" s="1"/>
      <c r="E2" s="1"/>
      <c r="G2" s="1"/>
      <c r="H2" s="1"/>
    </row>
    <row r="3" spans="2:9" ht="20.25" customHeight="1" thickBot="1">
      <c r="B3" s="47" t="s">
        <v>1</v>
      </c>
      <c r="C3" s="48"/>
      <c r="D3" s="4" t="s">
        <v>8</v>
      </c>
      <c r="E3" s="5"/>
      <c r="F3" s="5"/>
      <c r="G3" s="5"/>
      <c r="H3" s="5"/>
      <c r="I3" s="6"/>
    </row>
    <row r="4" spans="2:9" ht="20.25" customHeight="1" thickBot="1">
      <c r="B4" s="51" t="s">
        <v>2</v>
      </c>
      <c r="C4" s="52"/>
      <c r="D4" s="49" t="s">
        <v>9</v>
      </c>
      <c r="E4" s="49"/>
      <c r="F4" s="49"/>
      <c r="G4" s="49"/>
      <c r="H4" s="50"/>
      <c r="I4" s="7"/>
    </row>
    <row r="5" ht="11.25" thickBot="1"/>
    <row r="6" spans="2:9" ht="13.5" customHeight="1">
      <c r="B6" s="53" t="s">
        <v>3</v>
      </c>
      <c r="C6" s="54"/>
      <c r="D6" s="59" t="s">
        <v>24</v>
      </c>
      <c r="E6" s="60"/>
      <c r="F6" s="59" t="s">
        <v>25</v>
      </c>
      <c r="G6" s="60"/>
      <c r="H6" s="60" t="s">
        <v>4</v>
      </c>
      <c r="I6" s="63" t="s">
        <v>5</v>
      </c>
    </row>
    <row r="7" spans="2:9" ht="13.5" customHeight="1">
      <c r="B7" s="55"/>
      <c r="C7" s="56"/>
      <c r="D7" s="61"/>
      <c r="E7" s="62"/>
      <c r="F7" s="61"/>
      <c r="G7" s="62"/>
      <c r="H7" s="62"/>
      <c r="I7" s="64"/>
    </row>
    <row r="8" spans="2:9" ht="13.5" customHeight="1">
      <c r="B8" s="55"/>
      <c r="C8" s="56"/>
      <c r="D8" s="61"/>
      <c r="E8" s="62"/>
      <c r="F8" s="61"/>
      <c r="G8" s="62"/>
      <c r="H8" s="62"/>
      <c r="I8" s="64"/>
    </row>
    <row r="9" spans="2:9" ht="14.25" customHeight="1" thickBot="1">
      <c r="B9" s="57"/>
      <c r="C9" s="58"/>
      <c r="D9" s="66" t="s">
        <v>6</v>
      </c>
      <c r="E9" s="67"/>
      <c r="F9" s="66" t="s">
        <v>6</v>
      </c>
      <c r="G9" s="67"/>
      <c r="H9" s="8" t="s">
        <v>6</v>
      </c>
      <c r="I9" s="65"/>
    </row>
    <row r="10" spans="2:9" ht="11.25" thickTop="1">
      <c r="B10" s="9"/>
      <c r="C10" s="10"/>
      <c r="D10" s="5"/>
      <c r="E10" s="11"/>
      <c r="F10" s="5"/>
      <c r="G10" s="11"/>
      <c r="H10" s="11"/>
      <c r="I10" s="12"/>
    </row>
    <row r="11" spans="2:9" ht="10.5">
      <c r="B11" s="43" t="s">
        <v>30</v>
      </c>
      <c r="C11" s="14" t="s">
        <v>10</v>
      </c>
      <c r="D11" s="15"/>
      <c r="E11" s="14">
        <f>ROUNDUP(SUM(E13:E25)/1000,0)</f>
        <v>28</v>
      </c>
      <c r="F11" s="15"/>
      <c r="G11" s="14">
        <f>ROUNDUP(SUM(G13:G25)/1000,0)</f>
        <v>55</v>
      </c>
      <c r="H11" s="14">
        <f>+G11-E11</f>
        <v>27</v>
      </c>
      <c r="I11" s="16"/>
    </row>
    <row r="12" spans="2:9" ht="11.25" customHeight="1">
      <c r="B12" s="9"/>
      <c r="C12" s="10"/>
      <c r="D12" s="5" t="s">
        <v>11</v>
      </c>
      <c r="E12" s="17"/>
      <c r="F12" s="5" t="s">
        <v>11</v>
      </c>
      <c r="G12" s="17"/>
      <c r="H12" s="17"/>
      <c r="I12" s="16"/>
    </row>
    <row r="13" spans="2:9" ht="11.25" customHeight="1">
      <c r="B13" s="9"/>
      <c r="C13" s="10"/>
      <c r="D13" s="18" t="s">
        <v>12</v>
      </c>
      <c r="E13" s="14">
        <v>18000</v>
      </c>
      <c r="F13" s="18" t="s">
        <v>13</v>
      </c>
      <c r="G13" s="14">
        <v>22500</v>
      </c>
      <c r="H13" s="14">
        <f>G13-E13</f>
        <v>4500</v>
      </c>
      <c r="I13" s="16" t="s">
        <v>14</v>
      </c>
    </row>
    <row r="14" spans="2:9" ht="11.25" customHeight="1">
      <c r="B14" s="9"/>
      <c r="C14" s="10"/>
      <c r="D14" s="18"/>
      <c r="E14" s="17"/>
      <c r="F14" s="18"/>
      <c r="G14" s="17"/>
      <c r="H14" s="17"/>
      <c r="I14" s="16"/>
    </row>
    <row r="15" spans="2:9" ht="11.25" customHeight="1">
      <c r="B15" s="9"/>
      <c r="C15" s="10"/>
      <c r="D15" s="18"/>
      <c r="E15" s="14"/>
      <c r="F15" s="18" t="s">
        <v>15</v>
      </c>
      <c r="G15" s="14">
        <v>21800</v>
      </c>
      <c r="H15" s="14">
        <f>G15-E15</f>
        <v>21800</v>
      </c>
      <c r="I15" s="16" t="s">
        <v>16</v>
      </c>
    </row>
    <row r="16" spans="2:9" ht="11.25" customHeight="1">
      <c r="B16" s="9"/>
      <c r="C16" s="10"/>
      <c r="D16" s="18"/>
      <c r="E16" s="17"/>
      <c r="F16" s="18"/>
      <c r="G16" s="17"/>
      <c r="H16" s="17"/>
      <c r="I16" s="19"/>
    </row>
    <row r="17" spans="2:9" ht="11.25" customHeight="1">
      <c r="B17" s="9"/>
      <c r="C17" s="10"/>
      <c r="D17" s="18" t="s">
        <v>17</v>
      </c>
      <c r="E17" s="14">
        <v>10000</v>
      </c>
      <c r="F17" s="18" t="s">
        <v>17</v>
      </c>
      <c r="G17" s="14">
        <v>10000</v>
      </c>
      <c r="H17" s="14">
        <f>G17-E17</f>
        <v>0</v>
      </c>
      <c r="I17" s="19" t="s">
        <v>18</v>
      </c>
    </row>
    <row r="18" spans="2:9" ht="11.25" customHeight="1">
      <c r="B18" s="9"/>
      <c r="C18" s="10"/>
      <c r="D18" s="5"/>
      <c r="E18" s="17"/>
      <c r="F18" s="5"/>
      <c r="G18" s="17"/>
      <c r="H18" s="17"/>
      <c r="I18" s="19"/>
    </row>
    <row r="19" spans="2:9" ht="11.25" customHeight="1">
      <c r="B19" s="9"/>
      <c r="C19" s="10"/>
      <c r="D19" s="18"/>
      <c r="E19" s="14"/>
      <c r="F19" s="18"/>
      <c r="G19" s="14"/>
      <c r="H19" s="14">
        <f>G19-E19</f>
        <v>0</v>
      </c>
      <c r="I19" s="19"/>
    </row>
    <row r="20" spans="2:9" ht="11.25" customHeight="1">
      <c r="B20" s="9"/>
      <c r="C20" s="10"/>
      <c r="D20" s="18"/>
      <c r="E20" s="17"/>
      <c r="F20" s="18"/>
      <c r="G20" s="17"/>
      <c r="H20" s="17"/>
      <c r="I20" s="19"/>
    </row>
    <row r="21" spans="2:9" ht="11.25" customHeight="1">
      <c r="B21" s="9"/>
      <c r="C21" s="10"/>
      <c r="D21" s="5"/>
      <c r="E21" s="14"/>
      <c r="F21" s="5"/>
      <c r="G21" s="14"/>
      <c r="H21" s="14">
        <f>G21-E21</f>
        <v>0</v>
      </c>
      <c r="I21" s="19"/>
    </row>
    <row r="22" spans="2:9" ht="11.25" customHeight="1">
      <c r="B22" s="9"/>
      <c r="C22" s="10"/>
      <c r="D22" s="18"/>
      <c r="E22" s="17"/>
      <c r="F22" s="18"/>
      <c r="G22" s="17"/>
      <c r="H22" s="17"/>
      <c r="I22" s="19"/>
    </row>
    <row r="23" spans="2:9" ht="11.25" customHeight="1">
      <c r="B23" s="9"/>
      <c r="C23" s="10"/>
      <c r="D23" s="18"/>
      <c r="E23" s="14"/>
      <c r="F23" s="18"/>
      <c r="G23" s="14"/>
      <c r="H23" s="14">
        <f>G23-E23</f>
        <v>0</v>
      </c>
      <c r="I23" s="19"/>
    </row>
    <row r="24" spans="2:9" ht="11.25" customHeight="1">
      <c r="B24" s="9"/>
      <c r="C24" s="10"/>
      <c r="D24" s="18"/>
      <c r="E24" s="17"/>
      <c r="F24" s="18"/>
      <c r="G24" s="17"/>
      <c r="H24" s="17"/>
      <c r="I24" s="19"/>
    </row>
    <row r="25" spans="2:9" ht="11.25" customHeight="1">
      <c r="B25" s="9"/>
      <c r="C25" s="10"/>
      <c r="D25" s="18"/>
      <c r="E25" s="14"/>
      <c r="F25" s="18"/>
      <c r="G25" s="14"/>
      <c r="H25" s="14">
        <f>G25-E25</f>
        <v>0</v>
      </c>
      <c r="I25" s="19"/>
    </row>
    <row r="26" spans="2:9" s="3" customFormat="1" ht="11.25" customHeight="1">
      <c r="B26" s="20"/>
      <c r="C26" s="21"/>
      <c r="D26" s="22"/>
      <c r="E26" s="21"/>
      <c r="F26" s="22"/>
      <c r="G26" s="21"/>
      <c r="H26" s="21"/>
      <c r="I26" s="23"/>
    </row>
    <row r="27" spans="2:9" s="3" customFormat="1" ht="11.25" customHeight="1">
      <c r="B27" s="9"/>
      <c r="C27" s="10"/>
      <c r="D27" s="5"/>
      <c r="E27" s="10"/>
      <c r="F27" s="5"/>
      <c r="G27" s="10"/>
      <c r="H27" s="10"/>
      <c r="I27" s="19"/>
    </row>
    <row r="28" spans="2:9" s="3" customFormat="1" ht="11.25" customHeight="1">
      <c r="B28" s="13">
        <v>10</v>
      </c>
      <c r="C28" s="14" t="s">
        <v>19</v>
      </c>
      <c r="D28" s="15"/>
      <c r="E28" s="14">
        <f>ROUNDUP(SUM(E30:E42)/1000,0)</f>
        <v>55</v>
      </c>
      <c r="F28" s="15"/>
      <c r="G28" s="14">
        <f>ROUNDUP(SUM(G30:G42)/1000,0)</f>
        <v>50</v>
      </c>
      <c r="H28" s="14">
        <f>+G28-E28</f>
        <v>-5</v>
      </c>
      <c r="I28" s="19"/>
    </row>
    <row r="29" spans="2:9" s="3" customFormat="1" ht="11.25" customHeight="1">
      <c r="B29" s="9"/>
      <c r="C29" s="10"/>
      <c r="D29" s="5" t="s">
        <v>20</v>
      </c>
      <c r="E29" s="10"/>
      <c r="F29" s="5" t="s">
        <v>20</v>
      </c>
      <c r="G29" s="10"/>
      <c r="H29" s="10"/>
      <c r="I29" s="19"/>
    </row>
    <row r="30" spans="2:9" s="3" customFormat="1" ht="11.25" customHeight="1">
      <c r="B30" s="9"/>
      <c r="C30" s="10"/>
      <c r="D30" s="5" t="s">
        <v>21</v>
      </c>
      <c r="E30" s="14">
        <v>55000</v>
      </c>
      <c r="F30" s="5" t="s">
        <v>22</v>
      </c>
      <c r="G30" s="14">
        <v>50000</v>
      </c>
      <c r="H30" s="14">
        <f>G30-E30</f>
        <v>-5000</v>
      </c>
      <c r="I30" s="19" t="s">
        <v>23</v>
      </c>
    </row>
    <row r="31" spans="2:9" s="3" customFormat="1" ht="11.25" customHeight="1">
      <c r="B31" s="9"/>
      <c r="C31" s="10"/>
      <c r="D31" s="18"/>
      <c r="E31" s="17"/>
      <c r="F31" s="18"/>
      <c r="G31" s="17"/>
      <c r="H31" s="17"/>
      <c r="I31" s="19"/>
    </row>
    <row r="32" spans="2:9" s="3" customFormat="1" ht="11.25" customHeight="1">
      <c r="B32" s="9"/>
      <c r="C32" s="10"/>
      <c r="D32" s="18"/>
      <c r="E32" s="14"/>
      <c r="F32" s="18"/>
      <c r="G32" s="14"/>
      <c r="H32" s="14">
        <f>G32-E32</f>
        <v>0</v>
      </c>
      <c r="I32" s="19"/>
    </row>
    <row r="33" spans="2:9" s="3" customFormat="1" ht="11.25" customHeight="1">
      <c r="B33" s="9"/>
      <c r="C33" s="10"/>
      <c r="D33" s="18"/>
      <c r="E33" s="17"/>
      <c r="F33" s="18"/>
      <c r="G33" s="17"/>
      <c r="H33" s="17"/>
      <c r="I33" s="19"/>
    </row>
    <row r="34" spans="2:9" s="3" customFormat="1" ht="11.25" customHeight="1">
      <c r="B34" s="9"/>
      <c r="C34" s="10"/>
      <c r="D34" s="18"/>
      <c r="E34" s="14"/>
      <c r="F34" s="18"/>
      <c r="G34" s="14"/>
      <c r="H34" s="14">
        <f>G34-E34</f>
        <v>0</v>
      </c>
      <c r="I34" s="19"/>
    </row>
    <row r="35" spans="2:9" s="3" customFormat="1" ht="11.25" customHeight="1">
      <c r="B35" s="9"/>
      <c r="C35" s="10"/>
      <c r="D35" s="5"/>
      <c r="E35" s="17"/>
      <c r="F35" s="5"/>
      <c r="G35" s="17"/>
      <c r="H35" s="17"/>
      <c r="I35" s="19"/>
    </row>
    <row r="36" spans="2:9" s="3" customFormat="1" ht="11.25" customHeight="1">
      <c r="B36" s="9"/>
      <c r="C36" s="10"/>
      <c r="D36" s="5"/>
      <c r="E36" s="14"/>
      <c r="F36" s="5"/>
      <c r="G36" s="14"/>
      <c r="H36" s="14">
        <f>G36-E36</f>
        <v>0</v>
      </c>
      <c r="I36" s="19"/>
    </row>
    <row r="37" spans="2:9" s="3" customFormat="1" ht="11.25" customHeight="1">
      <c r="B37" s="9"/>
      <c r="C37" s="10"/>
      <c r="D37" s="18"/>
      <c r="E37" s="17"/>
      <c r="F37" s="18"/>
      <c r="G37" s="17"/>
      <c r="H37" s="17"/>
      <c r="I37" s="19"/>
    </row>
    <row r="38" spans="2:9" s="3" customFormat="1" ht="11.25" customHeight="1">
      <c r="B38" s="9"/>
      <c r="C38" s="10"/>
      <c r="D38" s="18"/>
      <c r="E38" s="14"/>
      <c r="F38" s="18"/>
      <c r="G38" s="14"/>
      <c r="H38" s="14">
        <f>G38-E38</f>
        <v>0</v>
      </c>
      <c r="I38" s="19"/>
    </row>
    <row r="39" spans="2:9" s="3" customFormat="1" ht="11.25" customHeight="1">
      <c r="B39" s="9"/>
      <c r="C39" s="10"/>
      <c r="D39" s="18"/>
      <c r="E39" s="17"/>
      <c r="F39" s="18"/>
      <c r="G39" s="17"/>
      <c r="H39" s="17"/>
      <c r="I39" s="19"/>
    </row>
    <row r="40" spans="2:9" s="3" customFormat="1" ht="11.25" customHeight="1">
      <c r="B40" s="9"/>
      <c r="C40" s="10"/>
      <c r="D40" s="18"/>
      <c r="E40" s="14"/>
      <c r="F40" s="18"/>
      <c r="G40" s="14"/>
      <c r="H40" s="14">
        <f>G40-E40</f>
        <v>0</v>
      </c>
      <c r="I40" s="19"/>
    </row>
    <row r="41" spans="2:9" s="3" customFormat="1" ht="11.25" customHeight="1">
      <c r="B41" s="9"/>
      <c r="C41" s="10"/>
      <c r="D41" s="18"/>
      <c r="E41" s="17"/>
      <c r="F41" s="18"/>
      <c r="G41" s="17"/>
      <c r="H41" s="17"/>
      <c r="I41" s="19"/>
    </row>
    <row r="42" spans="2:9" s="3" customFormat="1" ht="11.25" customHeight="1">
      <c r="B42" s="9"/>
      <c r="C42" s="10"/>
      <c r="D42" s="18"/>
      <c r="E42" s="14"/>
      <c r="F42" s="18"/>
      <c r="G42" s="14"/>
      <c r="H42" s="14">
        <f>G42-E42</f>
        <v>0</v>
      </c>
      <c r="I42" s="19"/>
    </row>
    <row r="43" spans="2:9" s="3" customFormat="1" ht="11.25" customHeight="1">
      <c r="B43" s="20"/>
      <c r="C43" s="21"/>
      <c r="D43" s="22"/>
      <c r="E43" s="21"/>
      <c r="F43" s="22"/>
      <c r="G43" s="21"/>
      <c r="H43" s="21"/>
      <c r="I43" s="23"/>
    </row>
    <row r="44" spans="2:9" s="3" customFormat="1" ht="11.25" customHeight="1">
      <c r="B44" s="9"/>
      <c r="C44" s="10"/>
      <c r="D44" s="5"/>
      <c r="E44" s="10"/>
      <c r="F44" s="5"/>
      <c r="G44" s="10"/>
      <c r="H44" s="10"/>
      <c r="I44" s="19"/>
    </row>
    <row r="45" spans="2:9" s="3" customFormat="1" ht="11.25" customHeight="1">
      <c r="B45" s="13"/>
      <c r="C45" s="14"/>
      <c r="D45" s="15"/>
      <c r="E45" s="14">
        <f>ROUNDUP(SUM(E47:E59)/1000,0)</f>
        <v>0</v>
      </c>
      <c r="F45" s="15"/>
      <c r="G45" s="14">
        <f>ROUNDUP(SUM(G47:G59)/1000,0)</f>
        <v>0</v>
      </c>
      <c r="H45" s="14">
        <f>+G45-E45</f>
        <v>0</v>
      </c>
      <c r="I45" s="19"/>
    </row>
    <row r="46" spans="2:9" s="3" customFormat="1" ht="11.25" customHeight="1">
      <c r="B46" s="9"/>
      <c r="C46" s="10"/>
      <c r="D46" s="5" t="s">
        <v>20</v>
      </c>
      <c r="E46" s="10"/>
      <c r="F46" s="5" t="s">
        <v>20</v>
      </c>
      <c r="G46" s="10"/>
      <c r="H46" s="10"/>
      <c r="I46" s="19"/>
    </row>
    <row r="47" spans="2:9" s="3" customFormat="1" ht="11.25" customHeight="1">
      <c r="B47" s="9"/>
      <c r="C47" s="10"/>
      <c r="D47" s="5"/>
      <c r="E47" s="14"/>
      <c r="F47" s="5"/>
      <c r="G47" s="14"/>
      <c r="H47" s="14">
        <f>G47-E47</f>
        <v>0</v>
      </c>
      <c r="I47" s="19"/>
    </row>
    <row r="48" spans="2:9" s="3" customFormat="1" ht="11.25" customHeight="1">
      <c r="B48" s="9"/>
      <c r="C48" s="10"/>
      <c r="D48" s="18"/>
      <c r="E48" s="17"/>
      <c r="F48" s="18"/>
      <c r="G48" s="17"/>
      <c r="H48" s="17"/>
      <c r="I48" s="19"/>
    </row>
    <row r="49" spans="2:9" s="3" customFormat="1" ht="11.25" customHeight="1">
      <c r="B49" s="9"/>
      <c r="C49" s="10"/>
      <c r="D49" s="18"/>
      <c r="E49" s="14"/>
      <c r="F49" s="18"/>
      <c r="G49" s="14"/>
      <c r="H49" s="14">
        <f>G49-E49</f>
        <v>0</v>
      </c>
      <c r="I49" s="19"/>
    </row>
    <row r="50" spans="2:9" s="3" customFormat="1" ht="11.25" customHeight="1">
      <c r="B50" s="9"/>
      <c r="C50" s="10"/>
      <c r="D50" s="18"/>
      <c r="E50" s="17"/>
      <c r="F50" s="18"/>
      <c r="G50" s="17"/>
      <c r="H50" s="17"/>
      <c r="I50" s="19"/>
    </row>
    <row r="51" spans="2:9" s="3" customFormat="1" ht="11.25" customHeight="1">
      <c r="B51" s="9"/>
      <c r="C51" s="10"/>
      <c r="D51" s="18"/>
      <c r="E51" s="14"/>
      <c r="F51" s="18"/>
      <c r="G51" s="14"/>
      <c r="H51" s="14">
        <f>G51-E51</f>
        <v>0</v>
      </c>
      <c r="I51" s="19"/>
    </row>
    <row r="52" spans="2:9" s="3" customFormat="1" ht="11.25" customHeight="1">
      <c r="B52" s="9"/>
      <c r="C52" s="10"/>
      <c r="D52" s="5"/>
      <c r="E52" s="17"/>
      <c r="F52" s="5"/>
      <c r="G52" s="17"/>
      <c r="H52" s="17"/>
      <c r="I52" s="19"/>
    </row>
    <row r="53" spans="2:9" s="3" customFormat="1" ht="11.25" customHeight="1">
      <c r="B53" s="9"/>
      <c r="C53" s="10"/>
      <c r="D53" s="18"/>
      <c r="E53" s="14"/>
      <c r="F53" s="18"/>
      <c r="G53" s="14"/>
      <c r="H53" s="14">
        <f>G53-E53</f>
        <v>0</v>
      </c>
      <c r="I53" s="19"/>
    </row>
    <row r="54" spans="2:9" s="3" customFormat="1" ht="11.25" customHeight="1">
      <c r="B54" s="9"/>
      <c r="C54" s="10"/>
      <c r="D54" s="18"/>
      <c r="E54" s="17"/>
      <c r="F54" s="18"/>
      <c r="G54" s="17"/>
      <c r="H54" s="17"/>
      <c r="I54" s="19"/>
    </row>
    <row r="55" spans="2:9" s="3" customFormat="1" ht="11.25" customHeight="1">
      <c r="B55" s="9"/>
      <c r="C55" s="10"/>
      <c r="D55" s="18"/>
      <c r="E55" s="14"/>
      <c r="F55" s="18"/>
      <c r="G55" s="14"/>
      <c r="H55" s="14">
        <f>G55-E55</f>
        <v>0</v>
      </c>
      <c r="I55" s="19"/>
    </row>
    <row r="56" spans="2:9" s="3" customFormat="1" ht="11.25" customHeight="1">
      <c r="B56" s="9"/>
      <c r="C56" s="10"/>
      <c r="D56" s="18"/>
      <c r="E56" s="17"/>
      <c r="F56" s="18"/>
      <c r="G56" s="17"/>
      <c r="H56" s="17"/>
      <c r="I56" s="19"/>
    </row>
    <row r="57" spans="2:9" s="3" customFormat="1" ht="11.25" customHeight="1">
      <c r="B57" s="9"/>
      <c r="C57" s="10"/>
      <c r="D57" s="18"/>
      <c r="E57" s="14"/>
      <c r="F57" s="18"/>
      <c r="G57" s="14"/>
      <c r="H57" s="14">
        <f>G57-E57</f>
        <v>0</v>
      </c>
      <c r="I57" s="19"/>
    </row>
    <row r="58" spans="2:9" s="3" customFormat="1" ht="11.25" customHeight="1">
      <c r="B58" s="9"/>
      <c r="C58" s="10"/>
      <c r="D58" s="18"/>
      <c r="E58" s="17"/>
      <c r="F58" s="18"/>
      <c r="G58" s="17"/>
      <c r="H58" s="17"/>
      <c r="I58" s="19"/>
    </row>
    <row r="59" spans="2:9" s="3" customFormat="1" ht="11.25" customHeight="1">
      <c r="B59" s="9"/>
      <c r="C59" s="10"/>
      <c r="D59" s="18"/>
      <c r="E59" s="14"/>
      <c r="F59" s="18"/>
      <c r="G59" s="14"/>
      <c r="H59" s="14">
        <f>G59-E59</f>
        <v>0</v>
      </c>
      <c r="I59" s="19"/>
    </row>
    <row r="60" spans="2:9" s="3" customFormat="1" ht="11.25" customHeight="1" thickBot="1">
      <c r="B60" s="24"/>
      <c r="C60" s="25"/>
      <c r="D60" s="26"/>
      <c r="E60" s="25"/>
      <c r="F60" s="26"/>
      <c r="G60" s="25"/>
      <c r="H60" s="25"/>
      <c r="I60" s="27"/>
    </row>
    <row r="61" spans="2:9" s="3" customFormat="1" ht="15" customHeight="1">
      <c r="B61" s="68" t="s">
        <v>7</v>
      </c>
      <c r="C61" s="69"/>
      <c r="D61" s="28"/>
      <c r="E61" s="74">
        <f>E11+E28+E45</f>
        <v>83</v>
      </c>
      <c r="F61" s="29"/>
      <c r="G61" s="74">
        <f>G11+G28+G45</f>
        <v>105</v>
      </c>
      <c r="H61" s="74">
        <f>H11+H28+H45</f>
        <v>22</v>
      </c>
      <c r="I61" s="77"/>
    </row>
    <row r="62" spans="2:9" s="3" customFormat="1" ht="15" customHeight="1">
      <c r="B62" s="70"/>
      <c r="C62" s="71"/>
      <c r="D62" s="18"/>
      <c r="E62" s="75"/>
      <c r="F62" s="30"/>
      <c r="G62" s="75"/>
      <c r="H62" s="75"/>
      <c r="I62" s="78"/>
    </row>
    <row r="63" spans="2:9" s="3" customFormat="1" ht="15" customHeight="1" thickBot="1">
      <c r="B63" s="72"/>
      <c r="C63" s="73"/>
      <c r="D63" s="26"/>
      <c r="E63" s="76"/>
      <c r="F63" s="31"/>
      <c r="G63" s="76"/>
      <c r="H63" s="76"/>
      <c r="I63" s="79"/>
    </row>
  </sheetData>
  <sheetProtection/>
  <mergeCells count="15">
    <mergeCell ref="I6:I9"/>
    <mergeCell ref="D9:E9"/>
    <mergeCell ref="F9:G9"/>
    <mergeCell ref="B61:C63"/>
    <mergeCell ref="E61:E63"/>
    <mergeCell ref="G61:G63"/>
    <mergeCell ref="H61:H63"/>
    <mergeCell ref="I61:I63"/>
    <mergeCell ref="B3:C3"/>
    <mergeCell ref="B4:C4"/>
    <mergeCell ref="D4:H4"/>
    <mergeCell ref="B6:C9"/>
    <mergeCell ref="D6:E8"/>
    <mergeCell ref="F6:G8"/>
    <mergeCell ref="H6:H8"/>
  </mergeCells>
  <dataValidations count="2">
    <dataValidation type="list" allowBlank="1" showInputMessage="1" showErrorMessage="1" sqref="A12">
      <formula1>$A$1:$A$9</formula1>
    </dataValidation>
    <dataValidation type="list" allowBlank="1" showInputMessage="1" showErrorMessage="1" sqref="I12:J12">
      <formula1>'（様式２）積算資料 (記載例)'!#REF!</formula1>
    </dataValidation>
  </dataValidations>
  <printOptions horizontalCentered="1"/>
  <pageMargins left="0.31496062992125984" right="0.1968503937007874" top="0.3937007874015748" bottom="0.2362204724409449" header="0.31496062992125984" footer="0.15748031496062992"/>
  <pageSetup cellComments="asDisplayed" horizontalDpi="600" verticalDpi="600" orientation="landscape" paperSize="9" scale="73" r:id="rId2"/>
  <headerFooter alignWithMargins="0">
    <oddHeader>&amp;L【様式１】</oddHeader>
    <oddFooter>&amp;L（A4判）&amp;R&amp;F-&amp;A-&amp;D-&amp;T</oddFooter>
  </headerFooter>
  <ignoredErrors>
    <ignoredError sqref="B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Q020111</dc:creator>
  <cp:keywords/>
  <dc:description/>
  <cp:lastModifiedBy>100236</cp:lastModifiedBy>
  <cp:lastPrinted>2022-12-02T07:30:07Z</cp:lastPrinted>
  <dcterms:created xsi:type="dcterms:W3CDTF">2006-10-26T07:53:55Z</dcterms:created>
  <dcterms:modified xsi:type="dcterms:W3CDTF">2022-12-02T07:31:36Z</dcterms:modified>
  <cp:category/>
  <cp:version/>
  <cp:contentType/>
  <cp:contentStatus/>
</cp:coreProperties>
</file>