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90.96\長寿社会課\03_介護班\03_市町村・介護人材育成班\10_介護ロボット導入支援事業\R５\03_募集開始\03_HP用\"/>
    </mc:Choice>
  </mc:AlternateContent>
  <bookViews>
    <workbookView xWindow="0" yWindow="0" windowWidth="23040" windowHeight="9096" tabRatio="917" firstSheet="1" activeTab="2"/>
  </bookViews>
  <sheets>
    <sheet name="協議書" sheetId="24" r:id="rId1"/>
    <sheet name="様式第１号別紙１－１" sheetId="87" r:id="rId2"/>
    <sheet name="様式第１号別紙１－２" sheetId="91" r:id="rId3"/>
    <sheet name="様式第１号別紙１－２－１" sheetId="89" r:id="rId4"/>
    <sheet name="様式第１号別紙１－２－２" sheetId="90" r:id="rId5"/>
    <sheet name="様式第１号別紙２（補助率２分の１）" sheetId="84" r:id="rId6"/>
    <sheet name="様式第１号別紙２ (補助率４分の３)" sheetId="93" r:id="rId7"/>
    <sheet name="様式第１号別紙２【記入例】" sheetId="85" r:id="rId8"/>
  </sheets>
  <definedNames>
    <definedName name="_xlnm.Print_Area" localSheetId="0">協議書!$A$1:$Y$42</definedName>
    <definedName name="_xlnm.Print_Area" localSheetId="1">'様式第１号別紙１－１'!$A$1:$G$42</definedName>
    <definedName name="_xlnm.Print_Area" localSheetId="3">'様式第１号別紙１－２－１'!$B$1:$I$30</definedName>
    <definedName name="_xlnm.Print_Area" localSheetId="4">'様式第１号別紙１－２－２'!$B$1:$I$65</definedName>
    <definedName name="_xlnm.Print_Area" localSheetId="6">'様式第１号別紙２ (補助率４分の３)'!$A$1:$N$21</definedName>
    <definedName name="_xlnm.Print_Area" localSheetId="5">'様式第１号別紙２（補助率２分の１）'!$A$1:$N$21</definedName>
    <definedName name="_xlnm.Print_Area" localSheetId="7">様式第１号別紙２【記入例】!$A$1:$P$26</definedName>
  </definedNames>
  <calcPr calcId="162913"/>
</workbook>
</file>

<file path=xl/calcChain.xml><?xml version="1.0" encoding="utf-8"?>
<calcChain xmlns="http://schemas.openxmlformats.org/spreadsheetml/2006/main">
  <c r="L11" i="93" l="1"/>
  <c r="J11" i="93"/>
  <c r="I11" i="93"/>
  <c r="H11" i="93"/>
  <c r="G11" i="93"/>
  <c r="K10" i="93"/>
  <c r="M10" i="93" s="1"/>
  <c r="I10" i="93"/>
  <c r="K9" i="93"/>
  <c r="M9" i="93" s="1"/>
  <c r="I9" i="93"/>
  <c r="K8" i="93"/>
  <c r="M8" i="93" s="1"/>
  <c r="I8" i="93"/>
  <c r="M11" i="93" l="1"/>
  <c r="K11" i="93"/>
  <c r="M16" i="85" l="1"/>
  <c r="M15" i="85"/>
  <c r="I12" i="85"/>
  <c r="K12" i="85"/>
  <c r="M12" i="85" s="1"/>
  <c r="L8" i="85"/>
  <c r="I9" i="85" l="1"/>
  <c r="K9" i="85" s="1"/>
  <c r="M9" i="85" s="1"/>
  <c r="M10" i="85" s="1"/>
  <c r="I11" i="85"/>
  <c r="K11" i="85" s="1"/>
  <c r="M11" i="85" s="1"/>
  <c r="M13" i="85" s="1"/>
  <c r="L16" i="85"/>
  <c r="J16" i="85"/>
  <c r="H16" i="85"/>
  <c r="G16" i="85"/>
  <c r="I14" i="85"/>
  <c r="K14" i="85" s="1"/>
  <c r="M14" i="85" s="1"/>
  <c r="I8" i="85"/>
  <c r="K8" i="85" s="1"/>
  <c r="M8" i="85" s="1"/>
  <c r="I16" i="85" l="1"/>
  <c r="K16" i="85"/>
  <c r="L11" i="84"/>
  <c r="J11" i="84"/>
  <c r="H11" i="84"/>
  <c r="G11" i="84"/>
  <c r="I10" i="84"/>
  <c r="K10" i="84" s="1"/>
  <c r="M10" i="84" s="1"/>
  <c r="I9" i="84"/>
  <c r="K9" i="84" s="1"/>
  <c r="M9" i="84" s="1"/>
  <c r="I8" i="84"/>
  <c r="K8" i="84" s="1"/>
  <c r="K11" i="84" l="1"/>
  <c r="M8" i="84"/>
  <c r="M11" i="84" s="1"/>
  <c r="I11" i="84"/>
</calcChain>
</file>

<file path=xl/sharedStrings.xml><?xml version="1.0" encoding="utf-8"?>
<sst xmlns="http://schemas.openxmlformats.org/spreadsheetml/2006/main" count="372" uniqueCount="276">
  <si>
    <t>申請者</t>
    <rPh sb="0" eb="3">
      <t>シンセイシャ</t>
    </rPh>
    <phoneticPr fontId="8"/>
  </si>
  <si>
    <t>所属</t>
    <rPh sb="0" eb="2">
      <t>ショゾク</t>
    </rPh>
    <phoneticPr fontId="8"/>
  </si>
  <si>
    <t>氏名</t>
    <rPh sb="0" eb="2">
      <t>シメイ</t>
    </rPh>
    <phoneticPr fontId="8"/>
  </si>
  <si>
    <t>所在地</t>
    <rPh sb="0" eb="3">
      <t>ショザイチ</t>
    </rPh>
    <phoneticPr fontId="8"/>
  </si>
  <si>
    <t>TEL</t>
    <phoneticPr fontId="8"/>
  </si>
  <si>
    <t>e-mail</t>
    <phoneticPr fontId="8"/>
  </si>
  <si>
    <t>担 当 者</t>
    <rPh sb="0" eb="1">
      <t>タン</t>
    </rPh>
    <rPh sb="2" eb="3">
      <t>トウ</t>
    </rPh>
    <rPh sb="4" eb="5">
      <t>シャ</t>
    </rPh>
    <phoneticPr fontId="8"/>
  </si>
  <si>
    <t>法人名</t>
    <rPh sb="0" eb="2">
      <t>ホウジン</t>
    </rPh>
    <rPh sb="2" eb="3">
      <t>メイ</t>
    </rPh>
    <phoneticPr fontId="8"/>
  </si>
  <si>
    <t>代表者名</t>
    <rPh sb="0" eb="3">
      <t>ダイヒョウシャ</t>
    </rPh>
    <rPh sb="3" eb="4">
      <t>メイ</t>
    </rPh>
    <phoneticPr fontId="8"/>
  </si>
  <si>
    <t>令和　　年　　月　　日</t>
    <rPh sb="0" eb="2">
      <t>レイワ</t>
    </rPh>
    <phoneticPr fontId="8"/>
  </si>
  <si>
    <t>　</t>
    <phoneticPr fontId="8"/>
  </si>
  <si>
    <t>訪問介護</t>
  </si>
  <si>
    <t>（介護予防）訪問看護</t>
  </si>
  <si>
    <t>（介護予防）訪問リハビリテーション</t>
  </si>
  <si>
    <t>（介護予防）居宅療養管理指導</t>
  </si>
  <si>
    <t>通所介護</t>
  </si>
  <si>
    <t>（介護予防）短期入所生活介護</t>
  </si>
  <si>
    <t>（介護予防）短期入所療養介護</t>
  </si>
  <si>
    <t>夜間対応型訪問介護</t>
  </si>
  <si>
    <t>地域密着型通所介護</t>
  </si>
  <si>
    <t>（介護予防）認知症対応型通所介護</t>
  </si>
  <si>
    <t>（介護予防）小規模多機能型居宅介護</t>
  </si>
  <si>
    <t>（介護予防）認知症対応型共同生活介護</t>
  </si>
  <si>
    <t>地域密着型特定施設入居者生活介護</t>
  </si>
  <si>
    <t>地域密着型介護老人福祉施設入所者生活介護</t>
  </si>
  <si>
    <t>看護小規模多機能型居宅介護</t>
  </si>
  <si>
    <t>居宅介護支援（介護予防支援）</t>
  </si>
  <si>
    <t>介護老人福祉施設</t>
  </si>
  <si>
    <t>介護老人保健施設</t>
  </si>
  <si>
    <t>介護医療院</t>
  </si>
  <si>
    <t>介護療養型医療施設</t>
  </si>
  <si>
    <t>　</t>
    <phoneticPr fontId="8"/>
  </si>
  <si>
    <t>第　　　　　　号</t>
    <rPh sb="0" eb="1">
      <t>ダイ</t>
    </rPh>
    <rPh sb="7" eb="8">
      <t>ゴウ</t>
    </rPh>
    <phoneticPr fontId="8"/>
  </si>
  <si>
    <t>岩手県知事　様</t>
    <rPh sb="0" eb="3">
      <t>イワテケン</t>
    </rPh>
    <rPh sb="6" eb="7">
      <t>サマ</t>
    </rPh>
    <phoneticPr fontId="8"/>
  </si>
  <si>
    <t>施設・居宅</t>
    <rPh sb="0" eb="2">
      <t>シセツ</t>
    </rPh>
    <rPh sb="3" eb="5">
      <t>キョタク</t>
    </rPh>
    <phoneticPr fontId="16"/>
  </si>
  <si>
    <t>在宅</t>
    <rPh sb="0" eb="2">
      <t>ザイタク</t>
    </rPh>
    <phoneticPr fontId="16"/>
  </si>
  <si>
    <t>（注）</t>
    <rPh sb="1" eb="2">
      <t>チュウ</t>
    </rPh>
    <phoneticPr fontId="16"/>
  </si>
  <si>
    <t>様式第１号別紙２</t>
    <rPh sb="0" eb="2">
      <t>ヨウシキ</t>
    </rPh>
    <rPh sb="2" eb="3">
      <t>ダイ</t>
    </rPh>
    <rPh sb="4" eb="5">
      <t>ゴウ</t>
    </rPh>
    <rPh sb="5" eb="7">
      <t>ベッシ</t>
    </rPh>
    <phoneticPr fontId="16"/>
  </si>
  <si>
    <t>介護サービス事業所の種別・名称</t>
    <rPh sb="0" eb="2">
      <t>カイゴ</t>
    </rPh>
    <rPh sb="6" eb="9">
      <t>ジギョウショ</t>
    </rPh>
    <rPh sb="10" eb="12">
      <t>シュベツ</t>
    </rPh>
    <rPh sb="13" eb="15">
      <t>メイショウ</t>
    </rPh>
    <phoneticPr fontId="16"/>
  </si>
  <si>
    <t>サービスの別</t>
    <rPh sb="5" eb="6">
      <t>ベツ</t>
    </rPh>
    <phoneticPr fontId="16"/>
  </si>
  <si>
    <t>定員数（人） 
A</t>
    <rPh sb="0" eb="3">
      <t>テイインスウ</t>
    </rPh>
    <rPh sb="4" eb="5">
      <t>ニン</t>
    </rPh>
    <phoneticPr fontId="16"/>
  </si>
  <si>
    <t>導入（予定）台数
C</t>
    <rPh sb="0" eb="2">
      <t>ドウニュウ</t>
    </rPh>
    <rPh sb="3" eb="5">
      <t>ヨテイ</t>
    </rPh>
    <rPh sb="6" eb="8">
      <t>ダイスウ</t>
    </rPh>
    <phoneticPr fontId="16"/>
  </si>
  <si>
    <t>総事業費
D</t>
    <rPh sb="0" eb="3">
      <t>ソウジギョウ</t>
    </rPh>
    <rPh sb="3" eb="4">
      <t>ヒ</t>
    </rPh>
    <phoneticPr fontId="16"/>
  </si>
  <si>
    <t>寄付金その他の収入額
E</t>
    <rPh sb="0" eb="3">
      <t>キフキン</t>
    </rPh>
    <rPh sb="5" eb="6">
      <t>タ</t>
    </rPh>
    <rPh sb="7" eb="10">
      <t>シュウニュウガク</t>
    </rPh>
    <phoneticPr fontId="16"/>
  </si>
  <si>
    <t>差引額
F（Ｄ－Ｅ）</t>
    <rPh sb="0" eb="3">
      <t>サシヒキガク</t>
    </rPh>
    <phoneticPr fontId="16"/>
  </si>
  <si>
    <t>対象経費の支出予定額G</t>
    <rPh sb="0" eb="2">
      <t>タイショウ</t>
    </rPh>
    <rPh sb="2" eb="4">
      <t>ケイヒ</t>
    </rPh>
    <rPh sb="5" eb="7">
      <t>シシュツ</t>
    </rPh>
    <rPh sb="7" eb="10">
      <t>ヨテイガク</t>
    </rPh>
    <phoneticPr fontId="16"/>
  </si>
  <si>
    <t>補助基本額Ｈ</t>
    <rPh sb="0" eb="2">
      <t>ホジョ</t>
    </rPh>
    <rPh sb="2" eb="5">
      <t>キホンガク</t>
    </rPh>
    <phoneticPr fontId="16"/>
  </si>
  <si>
    <t>補助上限
Ｉ</t>
    <rPh sb="0" eb="2">
      <t>ホジョ</t>
    </rPh>
    <rPh sb="2" eb="4">
      <t>ジョウゲン</t>
    </rPh>
    <phoneticPr fontId="16"/>
  </si>
  <si>
    <t>補助所要額
J</t>
    <rPh sb="0" eb="2">
      <t>ホジョ</t>
    </rPh>
    <rPh sb="2" eb="5">
      <t>ショヨウガク</t>
    </rPh>
    <phoneticPr fontId="16"/>
  </si>
  <si>
    <t>種別</t>
    <rPh sb="0" eb="2">
      <t>シュベツ</t>
    </rPh>
    <phoneticPr fontId="16"/>
  </si>
  <si>
    <t>名称</t>
    <rPh sb="0" eb="2">
      <t>メイショウ</t>
    </rPh>
    <phoneticPr fontId="16"/>
  </si>
  <si>
    <t>合計</t>
    <rPh sb="0" eb="2">
      <t>ゴウケイ</t>
    </rPh>
    <phoneticPr fontId="16"/>
  </si>
  <si>
    <t>　　ただし、通信環境整備に係る経費は、別途記入すること。</t>
    <rPh sb="6" eb="8">
      <t>ツウシン</t>
    </rPh>
    <rPh sb="8" eb="10">
      <t>カンキョウ</t>
    </rPh>
    <rPh sb="10" eb="12">
      <t>セイビ</t>
    </rPh>
    <rPh sb="13" eb="14">
      <t>カカ</t>
    </rPh>
    <rPh sb="15" eb="17">
      <t>ケイヒ</t>
    </rPh>
    <rPh sb="19" eb="21">
      <t>ベット</t>
    </rPh>
    <rPh sb="21" eb="23">
      <t>キニュウ</t>
    </rPh>
    <phoneticPr fontId="16"/>
  </si>
  <si>
    <t>　　（工事費のみの場合は、B欄に「通信環境整備工事」と記載すること。その際、C欄の記載は不要。）</t>
    <rPh sb="36" eb="37">
      <t>サイ</t>
    </rPh>
    <rPh sb="39" eb="40">
      <t>ラン</t>
    </rPh>
    <rPh sb="41" eb="43">
      <t>キサイ</t>
    </rPh>
    <rPh sb="44" eb="46">
      <t>フヨウ</t>
    </rPh>
    <phoneticPr fontId="16"/>
  </si>
  <si>
    <t>３　Ｈ欄にはＦ欄とＧ欄を比較していずれか少ない方の額を記載すること。</t>
    <rPh sb="3" eb="4">
      <t>ラン</t>
    </rPh>
    <rPh sb="7" eb="8">
      <t>ラン</t>
    </rPh>
    <rPh sb="10" eb="11">
      <t>ラン</t>
    </rPh>
    <rPh sb="12" eb="14">
      <t>ヒカク</t>
    </rPh>
    <rPh sb="20" eb="21">
      <t>スク</t>
    </rPh>
    <rPh sb="23" eb="24">
      <t>ホウ</t>
    </rPh>
    <rPh sb="25" eb="26">
      <t>ガク</t>
    </rPh>
    <rPh sb="27" eb="29">
      <t>キサイ</t>
    </rPh>
    <phoneticPr fontId="16"/>
  </si>
  <si>
    <t>４　Ｊ欄にはＨ欄の額に補助率を乗じて得た額とＩ欄の額を比較していずれか少ない方の額を記載すること。</t>
    <rPh sb="3" eb="4">
      <t>ラン</t>
    </rPh>
    <rPh sb="7" eb="8">
      <t>ラン</t>
    </rPh>
    <rPh sb="9" eb="10">
      <t>ガク</t>
    </rPh>
    <rPh sb="11" eb="14">
      <t>ホジョリツ</t>
    </rPh>
    <rPh sb="15" eb="16">
      <t>ジョウ</t>
    </rPh>
    <rPh sb="18" eb="19">
      <t>エ</t>
    </rPh>
    <rPh sb="20" eb="21">
      <t>ガク</t>
    </rPh>
    <rPh sb="23" eb="24">
      <t>ラン</t>
    </rPh>
    <rPh sb="25" eb="26">
      <t>ガク</t>
    </rPh>
    <rPh sb="27" eb="29">
      <t>ヒカク</t>
    </rPh>
    <rPh sb="35" eb="36">
      <t>スク</t>
    </rPh>
    <rPh sb="38" eb="39">
      <t>ホウ</t>
    </rPh>
    <rPh sb="40" eb="41">
      <t>ガク</t>
    </rPh>
    <rPh sb="42" eb="44">
      <t>キサイ</t>
    </rPh>
    <phoneticPr fontId="16"/>
  </si>
  <si>
    <t>５　J欄に千円未満の端数が生じた場合は切り捨てること。</t>
    <phoneticPr fontId="16"/>
  </si>
  <si>
    <t>提出書類</t>
    <rPh sb="0" eb="2">
      <t>テイシュツ</t>
    </rPh>
    <rPh sb="2" eb="4">
      <t>ショルイ</t>
    </rPh>
    <phoneticPr fontId="8"/>
  </si>
  <si>
    <t>記</t>
    <phoneticPr fontId="8"/>
  </si>
  <si>
    <t>　　　令和　年度介護ロボット等導入支援事業費補助金に係る協議書類の提出について</t>
    <rPh sb="3" eb="5">
      <t>レイワ</t>
    </rPh>
    <rPh sb="6" eb="8">
      <t>ネンド</t>
    </rPh>
    <rPh sb="8" eb="10">
      <t>カイゴ</t>
    </rPh>
    <rPh sb="14" eb="15">
      <t>トウ</t>
    </rPh>
    <rPh sb="15" eb="25">
      <t>ドウニュウシエンジギョウヒホジョキン</t>
    </rPh>
    <rPh sb="26" eb="27">
      <t>カカ</t>
    </rPh>
    <rPh sb="28" eb="30">
      <t>キョウギ</t>
    </rPh>
    <rPh sb="30" eb="32">
      <t>ショルイ</t>
    </rPh>
    <rPh sb="33" eb="35">
      <t>テイシュツ</t>
    </rPh>
    <phoneticPr fontId="8"/>
  </si>
  <si>
    <t>　このことについて、別添のとおり提出します。</t>
    <rPh sb="10" eb="12">
      <t>ベッテン</t>
    </rPh>
    <rPh sb="16" eb="18">
      <t>テイシュツ</t>
    </rPh>
    <phoneticPr fontId="8"/>
  </si>
  <si>
    <t>年度介護ロボット等導入支援事業費補助金所要額調書</t>
    <rPh sb="0" eb="2">
      <t>ヘイネンド</t>
    </rPh>
    <rPh sb="2" eb="4">
      <t>カイゴ</t>
    </rPh>
    <rPh sb="8" eb="9">
      <t>トウ</t>
    </rPh>
    <rPh sb="9" eb="11">
      <t>ドウニュウ</t>
    </rPh>
    <rPh sb="11" eb="13">
      <t>シエン</t>
    </rPh>
    <rPh sb="13" eb="15">
      <t>ジギョウ</t>
    </rPh>
    <rPh sb="15" eb="16">
      <t>ヒ</t>
    </rPh>
    <rPh sb="16" eb="18">
      <t>ホジョ</t>
    </rPh>
    <rPh sb="18" eb="19">
      <t>キン</t>
    </rPh>
    <rPh sb="19" eb="21">
      <t>ショヨウ</t>
    </rPh>
    <rPh sb="21" eb="22">
      <t>ガク</t>
    </rPh>
    <rPh sb="22" eb="24">
      <t>チョウショ</t>
    </rPh>
    <phoneticPr fontId="16"/>
  </si>
  <si>
    <t>　　　　　　　　　　　　　　　　　　　　　　　　</t>
    <phoneticPr fontId="16"/>
  </si>
  <si>
    <t>法人（事業者）名　　　　　</t>
    <phoneticPr fontId="16"/>
  </si>
  <si>
    <t>単位（円）</t>
    <phoneticPr fontId="16"/>
  </si>
  <si>
    <t>ロボット等名
B</t>
    <rPh sb="4" eb="5">
      <t>トウ</t>
    </rPh>
    <rPh sb="5" eb="6">
      <t>メイ</t>
    </rPh>
    <phoneticPr fontId="16"/>
  </si>
  <si>
    <t>職員数
K</t>
    <rPh sb="0" eb="2">
      <t>ショクイン</t>
    </rPh>
    <rPh sb="2" eb="3">
      <t>スウ</t>
    </rPh>
    <phoneticPr fontId="16"/>
  </si>
  <si>
    <t>１　介護ロボット等の別により、それぞれ１行に記入すること。</t>
    <rPh sb="2" eb="4">
      <t>カイゴ</t>
    </rPh>
    <rPh sb="8" eb="9">
      <t>トウ</t>
    </rPh>
    <rPh sb="10" eb="11">
      <t>ベツ</t>
    </rPh>
    <rPh sb="20" eb="21">
      <t>ギョウ</t>
    </rPh>
    <rPh sb="22" eb="24">
      <t>キニュウ</t>
    </rPh>
    <phoneticPr fontId="16"/>
  </si>
  <si>
    <t>２　備品購入費及び賃借料以外に必要となる経費（需用費，役務費等）は，その経費を要するロボット等に係る総事業費に含めること。</t>
    <rPh sb="2" eb="4">
      <t>ビヒン</t>
    </rPh>
    <rPh sb="4" eb="6">
      <t>コウニュウ</t>
    </rPh>
    <rPh sb="6" eb="7">
      <t>ヒ</t>
    </rPh>
    <rPh sb="7" eb="8">
      <t>オヨ</t>
    </rPh>
    <rPh sb="9" eb="12">
      <t>チンシャクリョウ</t>
    </rPh>
    <rPh sb="12" eb="14">
      <t>イガイ</t>
    </rPh>
    <rPh sb="15" eb="17">
      <t>ヒツヨウ</t>
    </rPh>
    <rPh sb="20" eb="22">
      <t>ケイヒ</t>
    </rPh>
    <rPh sb="23" eb="26">
      <t>ジュヨウヒ</t>
    </rPh>
    <rPh sb="27" eb="29">
      <t>エキム</t>
    </rPh>
    <rPh sb="29" eb="30">
      <t>ヒ</t>
    </rPh>
    <rPh sb="30" eb="31">
      <t>トウ</t>
    </rPh>
    <rPh sb="36" eb="38">
      <t>ケイヒ</t>
    </rPh>
    <rPh sb="39" eb="40">
      <t>ヨウ</t>
    </rPh>
    <rPh sb="46" eb="47">
      <t>トウ</t>
    </rPh>
    <rPh sb="48" eb="49">
      <t>カカ</t>
    </rPh>
    <rPh sb="50" eb="51">
      <t>ソウ</t>
    </rPh>
    <rPh sb="51" eb="54">
      <t>ジギョウヒ</t>
    </rPh>
    <rPh sb="55" eb="56">
      <t>フク</t>
    </rPh>
    <phoneticPr fontId="16"/>
  </si>
  <si>
    <t>６　K欄は、ICTを導入する場合のみ、記載すること。</t>
    <rPh sb="3" eb="4">
      <t>ラン</t>
    </rPh>
    <rPh sb="10" eb="12">
      <t>ドウニュウ</t>
    </rPh>
    <rPh sb="14" eb="16">
      <t>バアイ</t>
    </rPh>
    <rPh sb="19" eb="21">
      <t>キサイ</t>
    </rPh>
    <phoneticPr fontId="16"/>
  </si>
  <si>
    <t>介護老人福祉施設</t>
    <rPh sb="0" eb="2">
      <t>カイゴ</t>
    </rPh>
    <rPh sb="2" eb="4">
      <t>ロウジン</t>
    </rPh>
    <rPh sb="4" eb="6">
      <t>フクシ</t>
    </rPh>
    <rPh sb="6" eb="8">
      <t>シセツ</t>
    </rPh>
    <phoneticPr fontId="8"/>
  </si>
  <si>
    <t>特別養護老人ホームA</t>
    <rPh sb="0" eb="6">
      <t>トクベツヨウゴロウジン</t>
    </rPh>
    <phoneticPr fontId="8"/>
  </si>
  <si>
    <t>見守りロボット〇〇</t>
    <rPh sb="0" eb="2">
      <t>ミマモ</t>
    </rPh>
    <phoneticPr fontId="8"/>
  </si>
  <si>
    <t>通信環境整備工事</t>
    <rPh sb="0" eb="2">
      <t>ツウシン</t>
    </rPh>
    <rPh sb="2" eb="4">
      <t>カンキョウ</t>
    </rPh>
    <rPh sb="4" eb="6">
      <t>セイビ</t>
    </rPh>
    <rPh sb="6" eb="8">
      <t>コウジ</t>
    </rPh>
    <phoneticPr fontId="8"/>
  </si>
  <si>
    <t>小計</t>
    <rPh sb="0" eb="2">
      <t>ショウケイ</t>
    </rPh>
    <phoneticPr fontId="8"/>
  </si>
  <si>
    <t>通所介護</t>
    <rPh sb="0" eb="2">
      <t>ツウショ</t>
    </rPh>
    <rPh sb="2" eb="4">
      <t>カイゴ</t>
    </rPh>
    <phoneticPr fontId="8"/>
  </si>
  <si>
    <t>入浴支援ロボット〇〇</t>
    <rPh sb="0" eb="2">
      <t>ニュウヨク</t>
    </rPh>
    <rPh sb="2" eb="4">
      <t>シエン</t>
    </rPh>
    <phoneticPr fontId="8"/>
  </si>
  <si>
    <t>法人（事業者）名　</t>
    <phoneticPr fontId="16"/>
  </si>
  <si>
    <t>訪問介護</t>
    <rPh sb="0" eb="2">
      <t>ホウモン</t>
    </rPh>
    <rPh sb="2" eb="4">
      <t>カイゴ</t>
    </rPh>
    <phoneticPr fontId="8"/>
  </si>
  <si>
    <t>ヘルパーステーションB</t>
    <phoneticPr fontId="8"/>
  </si>
  <si>
    <t>デイサービスC</t>
    <phoneticPr fontId="8"/>
  </si>
  <si>
    <t>介護ソフト〇〇</t>
    <rPh sb="0" eb="2">
      <t>カイゴ</t>
    </rPh>
    <phoneticPr fontId="8"/>
  </si>
  <si>
    <t>タブレット端末〇〇</t>
    <rPh sb="5" eb="7">
      <t>タンマツ</t>
    </rPh>
    <phoneticPr fontId="8"/>
  </si>
  <si>
    <t>１セット</t>
    <phoneticPr fontId="8"/>
  </si>
  <si>
    <t>-</t>
    <phoneticPr fontId="8"/>
  </si>
  <si>
    <t>　１　様式第１号別紙１－１、１－２</t>
    <rPh sb="3" eb="5">
      <t>ヨウシキ</t>
    </rPh>
    <rPh sb="5" eb="6">
      <t>ダイ</t>
    </rPh>
    <rPh sb="7" eb="8">
      <t>ゴウ</t>
    </rPh>
    <rPh sb="8" eb="10">
      <t>ベッシ</t>
    </rPh>
    <phoneticPr fontId="8"/>
  </si>
  <si>
    <t>　２　様式第１号別紙２</t>
    <rPh sb="3" eb="5">
      <t>ヨウシキ</t>
    </rPh>
    <rPh sb="5" eb="6">
      <t>ダイ</t>
    </rPh>
    <rPh sb="7" eb="8">
      <t>ゴウ</t>
    </rPh>
    <rPh sb="8" eb="10">
      <t>ベッシ</t>
    </rPh>
    <phoneticPr fontId="8"/>
  </si>
  <si>
    <t>　３　見積書（写し）</t>
    <rPh sb="3" eb="6">
      <t>ミツモリショ</t>
    </rPh>
    <rPh sb="7" eb="8">
      <t>ウツ</t>
    </rPh>
    <phoneticPr fontId="8"/>
  </si>
  <si>
    <t>　４　導入する介護ロボット等のカタログ等</t>
    <rPh sb="3" eb="5">
      <t>ドウニュウ</t>
    </rPh>
    <rPh sb="7" eb="9">
      <t>カイゴ</t>
    </rPh>
    <rPh sb="13" eb="14">
      <t>トウ</t>
    </rPh>
    <rPh sb="19" eb="20">
      <t>トウ</t>
    </rPh>
    <phoneticPr fontId="8"/>
  </si>
  <si>
    <t>様式第１号別紙１ー２</t>
    <rPh sb="0" eb="2">
      <t>ヨウシキ</t>
    </rPh>
    <rPh sb="2" eb="3">
      <t>ダイ</t>
    </rPh>
    <rPh sb="4" eb="5">
      <t>ゴウ</t>
    </rPh>
    <rPh sb="5" eb="7">
      <t>ベッシ</t>
    </rPh>
    <phoneticPr fontId="16"/>
  </si>
  <si>
    <t>年度ＩＣＴ導入支援事業計画書</t>
    <rPh sb="11" eb="14">
      <t>ケイカクショ</t>
    </rPh>
    <phoneticPr fontId="16"/>
  </si>
  <si>
    <t>担当者名</t>
    <rPh sb="0" eb="3">
      <t>タントウシャ</t>
    </rPh>
    <rPh sb="3" eb="4">
      <t>メイ</t>
    </rPh>
    <phoneticPr fontId="16"/>
  </si>
  <si>
    <t>担当者連絡先</t>
    <rPh sb="0" eb="3">
      <t>タントウシャ</t>
    </rPh>
    <rPh sb="3" eb="6">
      <t>レンラクサキ</t>
    </rPh>
    <phoneticPr fontId="16"/>
  </si>
  <si>
    <t>法人名</t>
    <rPh sb="0" eb="2">
      <t>ホウジン</t>
    </rPh>
    <rPh sb="2" eb="3">
      <t>メイ</t>
    </rPh>
    <phoneticPr fontId="16"/>
  </si>
  <si>
    <t>介護サービス事業所名</t>
    <rPh sb="0" eb="2">
      <t>カイゴ</t>
    </rPh>
    <rPh sb="6" eb="9">
      <t>ジギョウショ</t>
    </rPh>
    <rPh sb="9" eb="10">
      <t>メイ</t>
    </rPh>
    <phoneticPr fontId="16"/>
  </si>
  <si>
    <t>介護サービスの種別</t>
    <rPh sb="0" eb="2">
      <t>カイゴ</t>
    </rPh>
    <rPh sb="7" eb="9">
      <t>シュベツ</t>
    </rPh>
    <phoneticPr fontId="16"/>
  </si>
  <si>
    <t>定員数</t>
    <rPh sb="0" eb="3">
      <t>テイインスウ</t>
    </rPh>
    <phoneticPr fontId="8"/>
  </si>
  <si>
    <t>購入又はリースの別</t>
    <rPh sb="0" eb="2">
      <t>コウニュウ</t>
    </rPh>
    <rPh sb="2" eb="3">
      <t>マタ</t>
    </rPh>
    <rPh sb="8" eb="9">
      <t>ベツ</t>
    </rPh>
    <phoneticPr fontId="16"/>
  </si>
  <si>
    <t>リースの場合の契約（予定）期間</t>
    <rPh sb="4" eb="6">
      <t>バアイ</t>
    </rPh>
    <rPh sb="7" eb="9">
      <t>ケイヤク</t>
    </rPh>
    <rPh sb="10" eb="12">
      <t>ヨテイ</t>
    </rPh>
    <rPh sb="13" eb="15">
      <t>キカン</t>
    </rPh>
    <phoneticPr fontId="16"/>
  </si>
  <si>
    <t>購入　　　リース</t>
    <rPh sb="0" eb="2">
      <t>コウニュウ</t>
    </rPh>
    <phoneticPr fontId="16"/>
  </si>
  <si>
    <t>　　年　　月　　～　　　　年　　月　　</t>
    <rPh sb="2" eb="3">
      <t>ネン</t>
    </rPh>
    <rPh sb="5" eb="6">
      <t>ガツ</t>
    </rPh>
    <rPh sb="13" eb="14">
      <t>ネン</t>
    </rPh>
    <rPh sb="16" eb="17">
      <t>ツキ</t>
    </rPh>
    <phoneticPr fontId="16"/>
  </si>
  <si>
    <t>ＩＣＴ機器等名</t>
    <rPh sb="3" eb="5">
      <t>キキ</t>
    </rPh>
    <rPh sb="5" eb="6">
      <t>トウ</t>
    </rPh>
    <rPh sb="6" eb="7">
      <t>メイ</t>
    </rPh>
    <phoneticPr fontId="16"/>
  </si>
  <si>
    <t>事業の着手日（予定）</t>
    <rPh sb="0" eb="2">
      <t>ジギョウ</t>
    </rPh>
    <rPh sb="3" eb="5">
      <t>チャクシュ</t>
    </rPh>
    <rPh sb="5" eb="6">
      <t>ビ</t>
    </rPh>
    <rPh sb="7" eb="9">
      <t>ヨテイ</t>
    </rPh>
    <phoneticPr fontId="16"/>
  </si>
  <si>
    <t>事業の完了日（予定日）</t>
    <rPh sb="0" eb="2">
      <t>ジギョウ</t>
    </rPh>
    <rPh sb="3" eb="6">
      <t>カンリョウビ</t>
    </rPh>
    <rPh sb="7" eb="10">
      <t>ヨテイビ</t>
    </rPh>
    <phoneticPr fontId="16"/>
  </si>
  <si>
    <t>　　年　　月　　日</t>
    <rPh sb="2" eb="3">
      <t>ネン</t>
    </rPh>
    <rPh sb="5" eb="6">
      <t>ツキ</t>
    </rPh>
    <rPh sb="8" eb="9">
      <t>ニチ</t>
    </rPh>
    <phoneticPr fontId="16"/>
  </si>
  <si>
    <t>具体的な事業内容（ＩＣＴ導入後３年間について）</t>
    <rPh sb="0" eb="3">
      <t>グタイテキ</t>
    </rPh>
    <rPh sb="4" eb="6">
      <t>ジギョウ</t>
    </rPh>
    <rPh sb="6" eb="8">
      <t>ナイヨウ</t>
    </rPh>
    <rPh sb="12" eb="15">
      <t>ドウニュウゴ</t>
    </rPh>
    <rPh sb="16" eb="18">
      <t>ネンカン</t>
    </rPh>
    <phoneticPr fontId="16"/>
  </si>
  <si>
    <t>①導入する意義・目的</t>
    <rPh sb="1" eb="3">
      <t>ドウニュウ</t>
    </rPh>
    <rPh sb="5" eb="7">
      <t>イギ</t>
    </rPh>
    <rPh sb="8" eb="10">
      <t>モクテキ</t>
    </rPh>
    <phoneticPr fontId="16"/>
  </si>
  <si>
    <t>③期待される効果等</t>
    <rPh sb="1" eb="3">
      <t>キタイ</t>
    </rPh>
    <rPh sb="6" eb="8">
      <t>コウカ</t>
    </rPh>
    <rPh sb="8" eb="9">
      <t>トウ</t>
    </rPh>
    <phoneticPr fontId="8"/>
  </si>
  <si>
    <t>（参考）</t>
    <rPh sb="1" eb="3">
      <t>サンコウ</t>
    </rPh>
    <phoneticPr fontId="16"/>
  </si>
  <si>
    <t>④同種・同様のＩＣＴの導入実績</t>
    <rPh sb="1" eb="3">
      <t>ドウシュ</t>
    </rPh>
    <rPh sb="4" eb="6">
      <t>ドウヨウ</t>
    </rPh>
    <rPh sb="11" eb="13">
      <t>ドウニュウ</t>
    </rPh>
    <rPh sb="13" eb="15">
      <t>ジッセキ</t>
    </rPh>
    <phoneticPr fontId="16"/>
  </si>
  <si>
    <t>有　（　　　台）　　　・　　　　　無　　
（機器等の名称：　　　　　　　　）　</t>
    <rPh sb="0" eb="1">
      <t>アリ</t>
    </rPh>
    <rPh sb="6" eb="7">
      <t>ダイ</t>
    </rPh>
    <rPh sb="17" eb="18">
      <t>ナシ</t>
    </rPh>
    <rPh sb="22" eb="25">
      <t>キキトウ</t>
    </rPh>
    <rPh sb="26" eb="28">
      <t>メイショウ</t>
    </rPh>
    <phoneticPr fontId="16"/>
  </si>
  <si>
    <t>１　「購入又はリースの別欄」はどちらかに○をしてください。</t>
    <rPh sb="3" eb="5">
      <t>コウニュウ</t>
    </rPh>
    <rPh sb="5" eb="6">
      <t>マタ</t>
    </rPh>
    <rPh sb="11" eb="12">
      <t>ベツ</t>
    </rPh>
    <rPh sb="12" eb="13">
      <t>ラン</t>
    </rPh>
    <phoneticPr fontId="16"/>
  </si>
  <si>
    <t>２　「②ＩＣＴの機能等欄」は該当する項目に〇をしてください。</t>
    <rPh sb="8" eb="10">
      <t>キノウ</t>
    </rPh>
    <rPh sb="10" eb="11">
      <t>トウ</t>
    </rPh>
    <rPh sb="11" eb="12">
      <t>ラン</t>
    </rPh>
    <rPh sb="14" eb="16">
      <t>ガイトウ</t>
    </rPh>
    <rPh sb="18" eb="20">
      <t>コウモク</t>
    </rPh>
    <phoneticPr fontId="8"/>
  </si>
  <si>
    <t>・　要件に該当する場合は、〇をしてください。</t>
    <rPh sb="2" eb="4">
      <t>ヨウケン</t>
    </rPh>
    <rPh sb="5" eb="7">
      <t>ガイトウ</t>
    </rPh>
    <rPh sb="9" eb="11">
      <t>バアイ</t>
    </rPh>
    <phoneticPr fontId="8"/>
  </si>
  <si>
    <t>①データ連携の時期</t>
    <rPh sb="4" eb="6">
      <t>レンケイ</t>
    </rPh>
    <rPh sb="7" eb="9">
      <t>ジキ</t>
    </rPh>
    <phoneticPr fontId="8"/>
  </si>
  <si>
    <t>②データ連携の内容</t>
    <rPh sb="4" eb="6">
      <t>レンケイ</t>
    </rPh>
    <rPh sb="7" eb="9">
      <t>ナイヨウ</t>
    </rPh>
    <phoneticPr fontId="8"/>
  </si>
  <si>
    <t>③連携先</t>
    <rPh sb="1" eb="4">
      <t>レンケイサキ</t>
    </rPh>
    <phoneticPr fontId="8"/>
  </si>
  <si>
    <t>④連携方法</t>
    <rPh sb="1" eb="3">
      <t>レンケイ</t>
    </rPh>
    <rPh sb="3" eb="5">
      <t>ホウホウ</t>
    </rPh>
    <phoneticPr fontId="8"/>
  </si>
  <si>
    <t>※</t>
    <phoneticPr fontId="8"/>
  </si>
  <si>
    <t>１　要件１「LIFEへのデータ提供をしている又は提供を予定している」欄に〇をした場合は、LIFE
　の利用申請の受付はがきやメールの記録等、利用申請を行っていることが確認できるものを
　添付してください。</t>
    <rPh sb="2" eb="4">
      <t>ヨウケン</t>
    </rPh>
    <rPh sb="15" eb="17">
      <t>テイキョウ</t>
    </rPh>
    <rPh sb="22" eb="23">
      <t>マタ</t>
    </rPh>
    <rPh sb="24" eb="26">
      <t>テイキョウ</t>
    </rPh>
    <rPh sb="27" eb="29">
      <t>ヨテイ</t>
    </rPh>
    <rPh sb="34" eb="35">
      <t>ラン</t>
    </rPh>
    <rPh sb="40" eb="42">
      <t>バアイ</t>
    </rPh>
    <rPh sb="51" eb="55">
      <t>リヨウシンセイ</t>
    </rPh>
    <rPh sb="56" eb="58">
      <t>ウケツケ</t>
    </rPh>
    <rPh sb="66" eb="68">
      <t>キロク</t>
    </rPh>
    <rPh sb="68" eb="69">
      <t>トウ</t>
    </rPh>
    <rPh sb="70" eb="72">
      <t>リヨウ</t>
    </rPh>
    <rPh sb="72" eb="74">
      <t>シンセイ</t>
    </rPh>
    <rPh sb="75" eb="76">
      <t>オコナ</t>
    </rPh>
    <rPh sb="83" eb="85">
      <t>カクニン</t>
    </rPh>
    <rPh sb="93" eb="95">
      <t>テンプ</t>
    </rPh>
    <phoneticPr fontId="8"/>
  </si>
  <si>
    <t>様式第１号別紙１ー１</t>
    <rPh sb="0" eb="2">
      <t>ヨウシキ</t>
    </rPh>
    <rPh sb="2" eb="3">
      <t>ダイ</t>
    </rPh>
    <rPh sb="4" eb="5">
      <t>ゴウ</t>
    </rPh>
    <rPh sb="5" eb="7">
      <t>ベッシ</t>
    </rPh>
    <phoneticPr fontId="16"/>
  </si>
  <si>
    <t>年度介護ロボット等導入支援事業計画書</t>
    <rPh sb="8" eb="9">
      <t>トウ</t>
    </rPh>
    <rPh sb="15" eb="18">
      <t>ケイカクショ</t>
    </rPh>
    <phoneticPr fontId="16"/>
  </si>
  <si>
    <t>介護ロボット等名</t>
    <rPh sb="0" eb="2">
      <t>カイゴ</t>
    </rPh>
    <rPh sb="6" eb="7">
      <t>トウ</t>
    </rPh>
    <rPh sb="7" eb="8">
      <t>メイ</t>
    </rPh>
    <phoneticPr fontId="16"/>
  </si>
  <si>
    <r>
      <t>具体的な事業内容（</t>
    </r>
    <r>
      <rPr>
        <b/>
        <sz val="11"/>
        <color theme="1"/>
        <rFont val="ＭＳ Ｐゴシック"/>
        <family val="3"/>
        <charset val="128"/>
        <scheme val="minor"/>
      </rPr>
      <t>介護ロボット等導入後３年間について</t>
    </r>
    <r>
      <rPr>
        <sz val="11"/>
        <color theme="1"/>
        <rFont val="ＭＳ Ｐゴシック"/>
        <family val="3"/>
        <charset val="128"/>
        <scheme val="minor"/>
      </rPr>
      <t>）</t>
    </r>
    <rPh sb="0" eb="3">
      <t>グタイテキ</t>
    </rPh>
    <rPh sb="4" eb="6">
      <t>ジギョウ</t>
    </rPh>
    <rPh sb="6" eb="8">
      <t>ナイヨウ</t>
    </rPh>
    <rPh sb="9" eb="11">
      <t>カイゴ</t>
    </rPh>
    <rPh sb="15" eb="16">
      <t>トウ</t>
    </rPh>
    <rPh sb="16" eb="18">
      <t>ドウニュウ</t>
    </rPh>
    <rPh sb="18" eb="19">
      <t>ゴ</t>
    </rPh>
    <rPh sb="20" eb="22">
      <t>ネンカン</t>
    </rPh>
    <phoneticPr fontId="16"/>
  </si>
  <si>
    <t>①達成すべき目標</t>
    <rPh sb="1" eb="3">
      <t>タッセイ</t>
    </rPh>
    <rPh sb="6" eb="8">
      <t>モクヒョウ</t>
    </rPh>
    <phoneticPr fontId="16"/>
  </si>
  <si>
    <t>②導入する機器等</t>
    <rPh sb="1" eb="3">
      <t>ドウニュウ</t>
    </rPh>
    <rPh sb="5" eb="7">
      <t>キキ</t>
    </rPh>
    <rPh sb="7" eb="8">
      <t>トウ</t>
    </rPh>
    <phoneticPr fontId="16"/>
  </si>
  <si>
    <t>③期待される効果等</t>
    <rPh sb="1" eb="3">
      <t>キタイ</t>
    </rPh>
    <rPh sb="6" eb="8">
      <t>コウカ</t>
    </rPh>
    <rPh sb="8" eb="9">
      <t>トウ</t>
    </rPh>
    <phoneticPr fontId="16"/>
  </si>
  <si>
    <t>④同種・同様の
介護ロボット等の
導入実績</t>
    <rPh sb="1" eb="3">
      <t>ドウシュ</t>
    </rPh>
    <rPh sb="4" eb="6">
      <t>ドウヨウ</t>
    </rPh>
    <rPh sb="8" eb="10">
      <t>カイゴ</t>
    </rPh>
    <rPh sb="14" eb="15">
      <t>トウ</t>
    </rPh>
    <rPh sb="17" eb="19">
      <t>ドウニュウ</t>
    </rPh>
    <rPh sb="19" eb="21">
      <t>ジッセキ</t>
    </rPh>
    <phoneticPr fontId="16"/>
  </si>
  <si>
    <t>有　（　　　台）　　　・　　　　　無　　　
（機器等の名称：　　　　　　　　　）</t>
    <rPh sb="0" eb="1">
      <t>アリ</t>
    </rPh>
    <rPh sb="6" eb="7">
      <t>ダイ</t>
    </rPh>
    <rPh sb="17" eb="18">
      <t>ナシ</t>
    </rPh>
    <rPh sb="23" eb="25">
      <t>キキ</t>
    </rPh>
    <rPh sb="25" eb="26">
      <t>トウ</t>
    </rPh>
    <rPh sb="27" eb="29">
      <t>メイショウ</t>
    </rPh>
    <phoneticPr fontId="16"/>
  </si>
  <si>
    <t>「購入又はリースの別」欄はどちらかに○をしてください。</t>
    <rPh sb="1" eb="3">
      <t>コウニュウ</t>
    </rPh>
    <rPh sb="3" eb="4">
      <t>マタ</t>
    </rPh>
    <rPh sb="9" eb="10">
      <t>ベツ</t>
    </rPh>
    <rPh sb="11" eb="12">
      <t>ラン</t>
    </rPh>
    <phoneticPr fontId="16"/>
  </si>
  <si>
    <t>以下は、補助率３／４の適用を受けようとする場合で、次の要件１及び要件２のいずれも満たす場合のみ記入してください。</t>
    <rPh sb="0" eb="2">
      <t>イカ</t>
    </rPh>
    <rPh sb="4" eb="7">
      <t>ホジョリツ</t>
    </rPh>
    <rPh sb="11" eb="13">
      <t>テキヨウ</t>
    </rPh>
    <rPh sb="14" eb="15">
      <t>ウ</t>
    </rPh>
    <rPh sb="21" eb="23">
      <t>バアイ</t>
    </rPh>
    <rPh sb="25" eb="26">
      <t>ツギ</t>
    </rPh>
    <rPh sb="27" eb="29">
      <t>ヨウケン</t>
    </rPh>
    <rPh sb="30" eb="31">
      <t>オヨ</t>
    </rPh>
    <rPh sb="32" eb="34">
      <t>ヨウケン</t>
    </rPh>
    <rPh sb="40" eb="41">
      <t>ミ</t>
    </rPh>
    <rPh sb="43" eb="45">
      <t>バアイ</t>
    </rPh>
    <rPh sb="47" eb="49">
      <t>キニュウ</t>
    </rPh>
    <phoneticPr fontId="8"/>
  </si>
  <si>
    <t>・　記載に当たっては、「介護サービス事業における生産性向上に資するガイドライン（パ
　イロット事業改訂版）」（厚生労働省老健局・令和２年３月発行）を参考に具体的に記載
　すること。
・　本計画の見込みの人員体制と実績が異なった場合は、実績報告時にその理由を報
　告すること。なお、報告内容は、県から国へ報告することとなっていること。</t>
    <rPh sb="2" eb="4">
      <t>キサイ</t>
    </rPh>
    <rPh sb="5" eb="6">
      <t>ア</t>
    </rPh>
    <rPh sb="12" eb="14">
      <t>カイゴ</t>
    </rPh>
    <rPh sb="18" eb="20">
      <t>ジギョウ</t>
    </rPh>
    <rPh sb="24" eb="29">
      <t>セイサンセイコウジョウ</t>
    </rPh>
    <rPh sb="30" eb="31">
      <t>シ</t>
    </rPh>
    <rPh sb="47" eb="52">
      <t>ジギョウカイテイバン</t>
    </rPh>
    <rPh sb="55" eb="60">
      <t>コウセイロウドウショウ</t>
    </rPh>
    <rPh sb="60" eb="63">
      <t>ロウケンキョク</t>
    </rPh>
    <rPh sb="64" eb="66">
      <t>レイワ</t>
    </rPh>
    <rPh sb="67" eb="68">
      <t>ネン</t>
    </rPh>
    <rPh sb="69" eb="70">
      <t>ガツ</t>
    </rPh>
    <rPh sb="70" eb="72">
      <t>ハッコウ</t>
    </rPh>
    <rPh sb="74" eb="76">
      <t>サンコウ</t>
    </rPh>
    <rPh sb="77" eb="80">
      <t>グタイテキ</t>
    </rPh>
    <rPh sb="93" eb="96">
      <t>ホンケイカク</t>
    </rPh>
    <rPh sb="97" eb="99">
      <t>ミコ</t>
    </rPh>
    <rPh sb="101" eb="105">
      <t>ジンインタイセイ</t>
    </rPh>
    <rPh sb="106" eb="108">
      <t>ジッセキ</t>
    </rPh>
    <rPh sb="109" eb="110">
      <t>コト</t>
    </rPh>
    <rPh sb="113" eb="115">
      <t>バアイ</t>
    </rPh>
    <phoneticPr fontId="8"/>
  </si>
  <si>
    <t>【要件１】　少なくとも見守りセンサー、インカム・スマートフォン等のICT機器、介護ソフトを
　　　　　活用し、従前の介護職員等の人員体制の効率化を行うことを予定している。</t>
    <rPh sb="1" eb="3">
      <t>ヨウケン</t>
    </rPh>
    <phoneticPr fontId="8"/>
  </si>
  <si>
    <t>従前の介護職員等の人員体制</t>
    <rPh sb="0" eb="2">
      <t>ジュウゼン</t>
    </rPh>
    <rPh sb="3" eb="7">
      <t>カイゴショクイン</t>
    </rPh>
    <rPh sb="7" eb="8">
      <t>トウ</t>
    </rPh>
    <rPh sb="9" eb="13">
      <t>ジンインタイセイ</t>
    </rPh>
    <phoneticPr fontId="8"/>
  </si>
  <si>
    <t>介護ロボット等の導入後に見込む介護職員等の人員体制（※１）</t>
    <rPh sb="0" eb="2">
      <t>カイゴ</t>
    </rPh>
    <rPh sb="6" eb="7">
      <t>トウ</t>
    </rPh>
    <rPh sb="8" eb="11">
      <t>ドウニュウゴ</t>
    </rPh>
    <rPh sb="12" eb="14">
      <t>ミコ</t>
    </rPh>
    <rPh sb="15" eb="20">
      <t>カイゴショクイントウ</t>
    </rPh>
    <rPh sb="21" eb="25">
      <t>ジンインタイセイ</t>
    </rPh>
    <phoneticPr fontId="8"/>
  </si>
  <si>
    <t>【要件２】　利用者のケアの質の維持・向上や職員の休憩時間の確保等の負担軽減に資
　　　　　する取組を行うことを予定している。</t>
    <rPh sb="1" eb="3">
      <t>ヨウケン</t>
    </rPh>
    <phoneticPr fontId="8"/>
  </si>
  <si>
    <t>利用者のケアの質の維持・向上や休憩時間の確保等の職員の負担軽減に資する具体的な取組（※２）</t>
    <rPh sb="0" eb="3">
      <t>リヨウシャ</t>
    </rPh>
    <rPh sb="7" eb="8">
      <t>シツ</t>
    </rPh>
    <rPh sb="9" eb="11">
      <t>イジ</t>
    </rPh>
    <rPh sb="12" eb="14">
      <t>コウジョウ</t>
    </rPh>
    <rPh sb="15" eb="19">
      <t>キュウケイジカン</t>
    </rPh>
    <rPh sb="20" eb="23">
      <t>カクホトウ</t>
    </rPh>
    <rPh sb="24" eb="26">
      <t>ショクイン</t>
    </rPh>
    <rPh sb="27" eb="31">
      <t>フタンケイゲン</t>
    </rPh>
    <rPh sb="32" eb="33">
      <t>シ</t>
    </rPh>
    <rPh sb="35" eb="38">
      <t>グタイテキ</t>
    </rPh>
    <rPh sb="39" eb="41">
      <t>トリクミ</t>
    </rPh>
    <phoneticPr fontId="8"/>
  </si>
  <si>
    <t>※１　職員の業務分担表や勤務時間表等を添付してください。</t>
    <rPh sb="3" eb="5">
      <t>ショクイン</t>
    </rPh>
    <rPh sb="6" eb="11">
      <t>ギョウムブンタンヒョウ</t>
    </rPh>
    <rPh sb="12" eb="17">
      <t>キンムジカンヒョウ</t>
    </rPh>
    <rPh sb="17" eb="18">
      <t>トウ</t>
    </rPh>
    <rPh sb="19" eb="21">
      <t>テンプ</t>
    </rPh>
    <phoneticPr fontId="8"/>
  </si>
  <si>
    <t>※２　休憩時間の確保等、業務時間の見直しの取組については、勤務時間表等を添付</t>
    <rPh sb="3" eb="7">
      <t>キュウケイジカン</t>
    </rPh>
    <rPh sb="8" eb="11">
      <t>カクホトウ</t>
    </rPh>
    <rPh sb="12" eb="16">
      <t>ギョウムジカン</t>
    </rPh>
    <rPh sb="17" eb="19">
      <t>ミナオ</t>
    </rPh>
    <rPh sb="21" eb="23">
      <t>トリクミ</t>
    </rPh>
    <rPh sb="29" eb="33">
      <t>キンムジカン</t>
    </rPh>
    <rPh sb="33" eb="35">
      <t>ヒョウトウ</t>
    </rPh>
    <rPh sb="36" eb="38">
      <t>テンプ</t>
    </rPh>
    <phoneticPr fontId="8"/>
  </si>
  <si>
    <t>してください。</t>
    <phoneticPr fontId="8"/>
  </si>
  <si>
    <t>　５　一定の要件を満たすことが確認できる書類（補助率３／４の申請をする場合）</t>
    <rPh sb="3" eb="5">
      <t>イッテイ</t>
    </rPh>
    <rPh sb="6" eb="8">
      <t>ヨウケン</t>
    </rPh>
    <rPh sb="9" eb="10">
      <t>ミ</t>
    </rPh>
    <rPh sb="15" eb="17">
      <t>カクニン</t>
    </rPh>
    <rPh sb="20" eb="22">
      <t>ショルイ</t>
    </rPh>
    <rPh sb="23" eb="26">
      <t>ホジョリツ</t>
    </rPh>
    <rPh sb="30" eb="32">
      <t>シンセイ</t>
    </rPh>
    <rPh sb="35" eb="37">
      <t>バアイ</t>
    </rPh>
    <phoneticPr fontId="8"/>
  </si>
  <si>
    <t>　６　その他関係書類</t>
    <rPh sb="5" eb="6">
      <t>タ</t>
    </rPh>
    <rPh sb="6" eb="8">
      <t>カンケイ</t>
    </rPh>
    <rPh sb="8" eb="10">
      <t>ショルイ</t>
    </rPh>
    <phoneticPr fontId="8"/>
  </si>
  <si>
    <t>様式第１号別紙１-２-１</t>
    <rPh sb="0" eb="2">
      <t>ヨウシキ</t>
    </rPh>
    <rPh sb="2" eb="3">
      <t>ダイ</t>
    </rPh>
    <rPh sb="4" eb="5">
      <t>ゴウ</t>
    </rPh>
    <rPh sb="5" eb="7">
      <t>ベッシ</t>
    </rPh>
    <phoneticPr fontId="16"/>
  </si>
  <si>
    <t>LIFEのCSV取込機能への対応状況確認書</t>
    <rPh sb="8" eb="12">
      <t>トリコミキノウ</t>
    </rPh>
    <rPh sb="14" eb="16">
      <t>タイオウ</t>
    </rPh>
    <rPh sb="16" eb="21">
      <t>ジョウキョウカクニンショ</t>
    </rPh>
    <phoneticPr fontId="23"/>
  </si>
  <si>
    <t>ベンダー名</t>
    <rPh sb="4" eb="5">
      <t>メイ</t>
    </rPh>
    <phoneticPr fontId="23"/>
  </si>
  <si>
    <t>介護ソフト名</t>
    <rPh sb="0" eb="2">
      <t>カイゴ</t>
    </rPh>
    <rPh sb="5" eb="6">
      <t>メイ</t>
    </rPh>
    <phoneticPr fontId="23"/>
  </si>
  <si>
    <t>対応状況の情報掲載URL</t>
    <rPh sb="0" eb="2">
      <t>タイオウ</t>
    </rPh>
    <rPh sb="2" eb="4">
      <t>ジョウキョウ</t>
    </rPh>
    <rPh sb="5" eb="7">
      <t>ジョウホウ</t>
    </rPh>
    <rPh sb="7" eb="9">
      <t>ケイサイ</t>
    </rPh>
    <phoneticPr fontId="23"/>
  </si>
  <si>
    <t>出力に対応しているインターフェイスファイル（該当箇所に〇）</t>
    <rPh sb="0" eb="2">
      <t>シュツリョク</t>
    </rPh>
    <rPh sb="3" eb="5">
      <t>タイオウ</t>
    </rPh>
    <rPh sb="22" eb="24">
      <t>ガイトウ</t>
    </rPh>
    <rPh sb="24" eb="26">
      <t>カショ</t>
    </rPh>
    <phoneticPr fontId="23"/>
  </si>
  <si>
    <t>インターフェイス項目名</t>
    <rPh sb="8" eb="10">
      <t>コウモク</t>
    </rPh>
    <rPh sb="10" eb="11">
      <t>メイ</t>
    </rPh>
    <phoneticPr fontId="23"/>
  </si>
  <si>
    <t>全て</t>
    <rPh sb="0" eb="1">
      <t>スベ</t>
    </rPh>
    <phoneticPr fontId="23"/>
  </si>
  <si>
    <t>一部</t>
    <rPh sb="0" eb="2">
      <t>イチブ</t>
    </rPh>
    <phoneticPr fontId="23"/>
  </si>
  <si>
    <t>利用者情報</t>
    <rPh sb="0" eb="3">
      <t>リヨウシャ</t>
    </rPh>
    <rPh sb="3" eb="5">
      <t>ジョウホウ</t>
    </rPh>
    <phoneticPr fontId="23"/>
  </si>
  <si>
    <t>科学的介護推進情報</t>
    <rPh sb="0" eb="3">
      <t>カガクテキ</t>
    </rPh>
    <rPh sb="3" eb="5">
      <t>カイゴ</t>
    </rPh>
    <rPh sb="5" eb="7">
      <t>スイシン</t>
    </rPh>
    <rPh sb="7" eb="9">
      <t>ジョウホウ</t>
    </rPh>
    <phoneticPr fontId="23"/>
  </si>
  <si>
    <t>科学的介護推進情報（服薬情報既往歴情報）</t>
    <rPh sb="0" eb="3">
      <t>カガクテキ</t>
    </rPh>
    <rPh sb="3" eb="5">
      <t>カイゴ</t>
    </rPh>
    <rPh sb="5" eb="7">
      <t>スイシン</t>
    </rPh>
    <rPh sb="7" eb="9">
      <t>ジョウホウ</t>
    </rPh>
    <rPh sb="10" eb="12">
      <t>フクヤク</t>
    </rPh>
    <rPh sb="12" eb="14">
      <t>ジョウホウ</t>
    </rPh>
    <rPh sb="14" eb="17">
      <t>キオウレキ</t>
    </rPh>
    <rPh sb="17" eb="19">
      <t>ジョウホウ</t>
    </rPh>
    <phoneticPr fontId="23"/>
  </si>
  <si>
    <t>科学的介護推進情報（服薬情報）</t>
    <rPh sb="0" eb="3">
      <t>カガクテキ</t>
    </rPh>
    <rPh sb="3" eb="7">
      <t>カイゴスイシン</t>
    </rPh>
    <rPh sb="7" eb="9">
      <t>ジョウホウ</t>
    </rPh>
    <rPh sb="10" eb="12">
      <t>フクヤク</t>
    </rPh>
    <rPh sb="12" eb="14">
      <t>ジョウホウ</t>
    </rPh>
    <phoneticPr fontId="23"/>
  </si>
  <si>
    <t>栄養・摂食摂食嚥下情報</t>
    <rPh sb="0" eb="2">
      <t>エイヨウ</t>
    </rPh>
    <rPh sb="3" eb="5">
      <t>セッショク</t>
    </rPh>
    <rPh sb="5" eb="7">
      <t>セッショク</t>
    </rPh>
    <rPh sb="7" eb="9">
      <t>エンゲ</t>
    </rPh>
    <rPh sb="9" eb="11">
      <t>ジョウホウ</t>
    </rPh>
    <phoneticPr fontId="23"/>
  </si>
  <si>
    <t>口腔衛生管理情報</t>
    <rPh sb="0" eb="2">
      <t>コウクウ</t>
    </rPh>
    <rPh sb="2" eb="4">
      <t>エイセイ</t>
    </rPh>
    <rPh sb="4" eb="6">
      <t>カンリ</t>
    </rPh>
    <rPh sb="6" eb="8">
      <t>ジョウホウ</t>
    </rPh>
    <phoneticPr fontId="23"/>
  </si>
  <si>
    <t>口腔機能向上サービス管理情報</t>
    <rPh sb="0" eb="2">
      <t>コウクウ</t>
    </rPh>
    <rPh sb="2" eb="4">
      <t>キノウ</t>
    </rPh>
    <rPh sb="4" eb="6">
      <t>コウジョウ</t>
    </rPh>
    <rPh sb="10" eb="12">
      <t>カンリ</t>
    </rPh>
    <rPh sb="12" eb="14">
      <t>ジョウホウ</t>
    </rPh>
    <phoneticPr fontId="23"/>
  </si>
  <si>
    <t>生活機能チェック情報</t>
    <rPh sb="0" eb="2">
      <t>セイカツ</t>
    </rPh>
    <rPh sb="2" eb="4">
      <t>キノウ</t>
    </rPh>
    <rPh sb="8" eb="10">
      <t>ジョウホウ</t>
    </rPh>
    <phoneticPr fontId="23"/>
  </si>
  <si>
    <t>興味関心チェック情報</t>
    <rPh sb="0" eb="2">
      <t>キョウミ</t>
    </rPh>
    <rPh sb="2" eb="4">
      <t>カンシン</t>
    </rPh>
    <rPh sb="8" eb="10">
      <t>ジョウホウ</t>
    </rPh>
    <phoneticPr fontId="23"/>
  </si>
  <si>
    <t>個別機能訓練計画情報</t>
    <rPh sb="0" eb="2">
      <t>コベツ</t>
    </rPh>
    <rPh sb="2" eb="4">
      <t>キノウ</t>
    </rPh>
    <rPh sb="4" eb="6">
      <t>クンレン</t>
    </rPh>
    <rPh sb="6" eb="8">
      <t>ケイカク</t>
    </rPh>
    <rPh sb="8" eb="10">
      <t>ジョウホウ</t>
    </rPh>
    <phoneticPr fontId="23"/>
  </si>
  <si>
    <t>リハビリテーション計画書（医療介護共通部分）</t>
    <rPh sb="9" eb="12">
      <t>ケイカクショ</t>
    </rPh>
    <rPh sb="13" eb="15">
      <t>イリョウ</t>
    </rPh>
    <rPh sb="15" eb="17">
      <t>カイゴ</t>
    </rPh>
    <rPh sb="17" eb="19">
      <t>キョウツウ</t>
    </rPh>
    <rPh sb="19" eb="21">
      <t>ブブン</t>
    </rPh>
    <phoneticPr fontId="23"/>
  </si>
  <si>
    <t>リハビリテーション計画書（介護）</t>
    <rPh sb="9" eb="12">
      <t>ケイカクショ</t>
    </rPh>
    <rPh sb="13" eb="15">
      <t>カイゴ</t>
    </rPh>
    <phoneticPr fontId="23"/>
  </si>
  <si>
    <t>リハビリテーション会議録（様式３情報）</t>
    <rPh sb="9" eb="12">
      <t>カイギロク</t>
    </rPh>
    <rPh sb="13" eb="15">
      <t>ヨウシキ</t>
    </rPh>
    <rPh sb="16" eb="18">
      <t>ジョウホウ</t>
    </rPh>
    <phoneticPr fontId="23"/>
  </si>
  <si>
    <t>リハビリテーションマネジメントにおけるプロセス管理票（様式４情報）</t>
    <rPh sb="23" eb="26">
      <t>カンリヒョウ</t>
    </rPh>
    <rPh sb="27" eb="29">
      <t>ヨウシキ</t>
    </rPh>
    <rPh sb="30" eb="32">
      <t>ジョウホウ</t>
    </rPh>
    <phoneticPr fontId="23"/>
  </si>
  <si>
    <t>生活行為向上リハビリテーション実施計画書（様式５情報）</t>
    <rPh sb="0" eb="2">
      <t>セイカツ</t>
    </rPh>
    <rPh sb="2" eb="4">
      <t>コウイ</t>
    </rPh>
    <rPh sb="4" eb="6">
      <t>コウジョウ</t>
    </rPh>
    <rPh sb="15" eb="17">
      <t>ジッシ</t>
    </rPh>
    <rPh sb="17" eb="20">
      <t>ケイカクショ</t>
    </rPh>
    <rPh sb="21" eb="23">
      <t>ヨウシキ</t>
    </rPh>
    <rPh sb="24" eb="26">
      <t>ジョウホウ</t>
    </rPh>
    <phoneticPr fontId="23"/>
  </si>
  <si>
    <t>褥瘡マネジメント情報</t>
    <rPh sb="0" eb="2">
      <t>ジョクソウ</t>
    </rPh>
    <rPh sb="8" eb="10">
      <t>ジョウホウ</t>
    </rPh>
    <phoneticPr fontId="23"/>
  </si>
  <si>
    <t>排せつ支援情報</t>
    <rPh sb="0" eb="1">
      <t>ハイ</t>
    </rPh>
    <rPh sb="3" eb="5">
      <t>シエン</t>
    </rPh>
    <rPh sb="5" eb="7">
      <t>ジョウホウ</t>
    </rPh>
    <phoneticPr fontId="23"/>
  </si>
  <si>
    <t>自立支援促進情報</t>
    <rPh sb="0" eb="2">
      <t>ジリツ</t>
    </rPh>
    <rPh sb="2" eb="4">
      <t>シエン</t>
    </rPh>
    <rPh sb="4" eb="6">
      <t>ソクシン</t>
    </rPh>
    <rPh sb="6" eb="8">
      <t>ジョウホウ</t>
    </rPh>
    <phoneticPr fontId="23"/>
  </si>
  <si>
    <t>薬剤変更情報</t>
    <rPh sb="0" eb="2">
      <t>ヤクザイ</t>
    </rPh>
    <rPh sb="2" eb="4">
      <t>ヘンコウ</t>
    </rPh>
    <rPh sb="4" eb="6">
      <t>ジョウホウ</t>
    </rPh>
    <phoneticPr fontId="23"/>
  </si>
  <si>
    <t>薬剤変更情報（既往歴情報）</t>
    <rPh sb="0" eb="2">
      <t>ヤクザイ</t>
    </rPh>
    <rPh sb="2" eb="4">
      <t>ヘンコウ</t>
    </rPh>
    <rPh sb="4" eb="6">
      <t>ジョウホウ</t>
    </rPh>
    <rPh sb="7" eb="9">
      <t>キオウ</t>
    </rPh>
    <rPh sb="9" eb="10">
      <t>レキ</t>
    </rPh>
    <rPh sb="10" eb="12">
      <t>ジョウホウ</t>
    </rPh>
    <phoneticPr fontId="23"/>
  </si>
  <si>
    <t>ADL維持等情報</t>
    <rPh sb="3" eb="5">
      <t>イジ</t>
    </rPh>
    <rPh sb="5" eb="6">
      <t>トウ</t>
    </rPh>
    <rPh sb="6" eb="8">
      <t>ジョウホウ</t>
    </rPh>
    <phoneticPr fontId="23"/>
  </si>
  <si>
    <t>その他情報</t>
    <rPh sb="2" eb="3">
      <t>ホカ</t>
    </rPh>
    <rPh sb="3" eb="5">
      <t>ジョウホウ</t>
    </rPh>
    <phoneticPr fontId="23"/>
  </si>
  <si>
    <t>様式第１号別紙１-２-２</t>
    <rPh sb="0" eb="3">
      <t>ヨウシキダイ</t>
    </rPh>
    <rPh sb="4" eb="5">
      <t>ゴウ</t>
    </rPh>
    <rPh sb="5" eb="7">
      <t>ベッシ</t>
    </rPh>
    <phoneticPr fontId="16"/>
  </si>
  <si>
    <t>最新版のケアプラン標準仕様への対応状況確認書</t>
    <rPh sb="0" eb="3">
      <t>サイシンバン</t>
    </rPh>
    <rPh sb="2" eb="3">
      <t>バン</t>
    </rPh>
    <rPh sb="9" eb="11">
      <t>ヒョウジュン</t>
    </rPh>
    <rPh sb="11" eb="13">
      <t>シヨウ</t>
    </rPh>
    <rPh sb="15" eb="17">
      <t>タイオウ</t>
    </rPh>
    <rPh sb="17" eb="19">
      <t>ジョウキョウ</t>
    </rPh>
    <rPh sb="19" eb="22">
      <t>カクニンショ</t>
    </rPh>
    <phoneticPr fontId="16"/>
  </si>
  <si>
    <t>　ベンダー名</t>
    <rPh sb="5" eb="6">
      <t>メイ</t>
    </rPh>
    <phoneticPr fontId="16"/>
  </si>
  <si>
    <t>　介護ソフト名</t>
    <rPh sb="1" eb="3">
      <t>カイゴ</t>
    </rPh>
    <rPh sb="6" eb="7">
      <t>メイ</t>
    </rPh>
    <phoneticPr fontId="16"/>
  </si>
  <si>
    <t>　対応状況の情報掲載URL</t>
    <rPh sb="1" eb="3">
      <t>タイオウ</t>
    </rPh>
    <rPh sb="3" eb="5">
      <t>ジョウキョウ</t>
    </rPh>
    <rPh sb="6" eb="8">
      <t>ジョウホウ</t>
    </rPh>
    <rPh sb="8" eb="10">
      <t>ケイサイ</t>
    </rPh>
    <phoneticPr fontId="16"/>
  </si>
  <si>
    <t>１　対象サービス（該当サービスに〇）</t>
    <rPh sb="2" eb="4">
      <t>タイショウ</t>
    </rPh>
    <rPh sb="9" eb="11">
      <t>ガイトウ</t>
    </rPh>
    <phoneticPr fontId="16"/>
  </si>
  <si>
    <t>介護給付</t>
    <rPh sb="0" eb="2">
      <t>カイゴ</t>
    </rPh>
    <rPh sb="2" eb="4">
      <t>キュウフ</t>
    </rPh>
    <phoneticPr fontId="16"/>
  </si>
  <si>
    <t>訪問介護</t>
    <rPh sb="0" eb="2">
      <t>ホウモン</t>
    </rPh>
    <rPh sb="2" eb="4">
      <t>カイゴ</t>
    </rPh>
    <phoneticPr fontId="16"/>
  </si>
  <si>
    <t>訪問入浴介護</t>
    <rPh sb="0" eb="2">
      <t>ホウモン</t>
    </rPh>
    <rPh sb="2" eb="4">
      <t>ニュウヨク</t>
    </rPh>
    <rPh sb="4" eb="6">
      <t>カイゴ</t>
    </rPh>
    <phoneticPr fontId="16"/>
  </si>
  <si>
    <t>訪問看護（※定期巡回連携型を含む）</t>
    <rPh sb="0" eb="2">
      <t>ホウモン</t>
    </rPh>
    <rPh sb="2" eb="4">
      <t>カンゴ</t>
    </rPh>
    <rPh sb="6" eb="8">
      <t>テイキ</t>
    </rPh>
    <rPh sb="8" eb="10">
      <t>ジュンカイ</t>
    </rPh>
    <rPh sb="10" eb="13">
      <t>レンケイガタ</t>
    </rPh>
    <rPh sb="14" eb="15">
      <t>フク</t>
    </rPh>
    <phoneticPr fontId="16"/>
  </si>
  <si>
    <t>訪問リハビリテーション</t>
    <rPh sb="0" eb="2">
      <t>ホウモン</t>
    </rPh>
    <phoneticPr fontId="16"/>
  </si>
  <si>
    <t>通所介護</t>
    <rPh sb="0" eb="4">
      <t>ツウショカイゴ</t>
    </rPh>
    <phoneticPr fontId="16"/>
  </si>
  <si>
    <t>通所リハビリテーション</t>
    <rPh sb="0" eb="2">
      <t>ツウショ</t>
    </rPh>
    <phoneticPr fontId="16"/>
  </si>
  <si>
    <t>福祉用具貸与</t>
    <rPh sb="0" eb="6">
      <t>フクシヨウグタイヨ</t>
    </rPh>
    <phoneticPr fontId="16"/>
  </si>
  <si>
    <t>短期入所生活介護</t>
    <rPh sb="0" eb="2">
      <t>タンキ</t>
    </rPh>
    <rPh sb="2" eb="4">
      <t>ニュウショ</t>
    </rPh>
    <rPh sb="4" eb="6">
      <t>セイカツ</t>
    </rPh>
    <rPh sb="6" eb="8">
      <t>カイゴ</t>
    </rPh>
    <phoneticPr fontId="16"/>
  </si>
  <si>
    <t>短期入所療養介護（介護老人保健施設）</t>
    <rPh sb="0" eb="2">
      <t>タンキ</t>
    </rPh>
    <rPh sb="2" eb="4">
      <t>ニュウショ</t>
    </rPh>
    <rPh sb="4" eb="6">
      <t>リョウヨウ</t>
    </rPh>
    <rPh sb="6" eb="8">
      <t>カイゴ</t>
    </rPh>
    <rPh sb="9" eb="11">
      <t>カイゴ</t>
    </rPh>
    <rPh sb="11" eb="13">
      <t>ロウジン</t>
    </rPh>
    <rPh sb="13" eb="15">
      <t>ホケン</t>
    </rPh>
    <rPh sb="15" eb="17">
      <t>シセツ</t>
    </rPh>
    <phoneticPr fontId="16"/>
  </si>
  <si>
    <t>短期入所療養介護（介護療養型医療施設等）</t>
    <rPh sb="0" eb="2">
      <t>タンキ</t>
    </rPh>
    <rPh sb="2" eb="4">
      <t>ニュウショ</t>
    </rPh>
    <rPh sb="4" eb="6">
      <t>リョウヨウ</t>
    </rPh>
    <rPh sb="6" eb="8">
      <t>カイゴ</t>
    </rPh>
    <rPh sb="9" eb="11">
      <t>カイゴ</t>
    </rPh>
    <rPh sb="11" eb="13">
      <t>リョウヨウ</t>
    </rPh>
    <rPh sb="13" eb="14">
      <t>ガタ</t>
    </rPh>
    <rPh sb="14" eb="16">
      <t>イリョウ</t>
    </rPh>
    <rPh sb="16" eb="18">
      <t>シセツ</t>
    </rPh>
    <rPh sb="18" eb="19">
      <t>トウ</t>
    </rPh>
    <phoneticPr fontId="16"/>
  </si>
  <si>
    <t>2A</t>
    <phoneticPr fontId="16"/>
  </si>
  <si>
    <t>短期入所療養介護（介護医療院）</t>
    <rPh sb="0" eb="2">
      <t>タンキ</t>
    </rPh>
    <rPh sb="2" eb="4">
      <t>ニュウショ</t>
    </rPh>
    <rPh sb="4" eb="6">
      <t>リョウヨウ</t>
    </rPh>
    <rPh sb="6" eb="8">
      <t>カイゴ</t>
    </rPh>
    <rPh sb="9" eb="11">
      <t>カイゴ</t>
    </rPh>
    <rPh sb="11" eb="13">
      <t>イリョウ</t>
    </rPh>
    <rPh sb="13" eb="14">
      <t>イン</t>
    </rPh>
    <phoneticPr fontId="16"/>
  </si>
  <si>
    <t>居宅療養管理指導</t>
    <rPh sb="0" eb="2">
      <t>キョタク</t>
    </rPh>
    <rPh sb="2" eb="4">
      <t>リョウヨウ</t>
    </rPh>
    <rPh sb="4" eb="6">
      <t>カンリ</t>
    </rPh>
    <rPh sb="6" eb="8">
      <t>シドウ</t>
    </rPh>
    <phoneticPr fontId="16"/>
  </si>
  <si>
    <t>夜間対応型訪問介護</t>
    <rPh sb="0" eb="2">
      <t>ヤカン</t>
    </rPh>
    <rPh sb="2" eb="4">
      <t>タイオウ</t>
    </rPh>
    <rPh sb="4" eb="5">
      <t>ガタ</t>
    </rPh>
    <rPh sb="5" eb="7">
      <t>ホウモン</t>
    </rPh>
    <rPh sb="7" eb="9">
      <t>カイゴ</t>
    </rPh>
    <phoneticPr fontId="16"/>
  </si>
  <si>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6"/>
  </si>
  <si>
    <t>認知症対応型通所介護</t>
    <rPh sb="0" eb="3">
      <t>ニンチショウ</t>
    </rPh>
    <rPh sb="3" eb="5">
      <t>タイオウ</t>
    </rPh>
    <rPh sb="5" eb="6">
      <t>ガタ</t>
    </rPh>
    <rPh sb="6" eb="8">
      <t>ツウショ</t>
    </rPh>
    <rPh sb="8" eb="10">
      <t>カイゴ</t>
    </rPh>
    <phoneticPr fontId="16"/>
  </si>
  <si>
    <t>地域密着型通所介護</t>
    <rPh sb="0" eb="2">
      <t>チイキ</t>
    </rPh>
    <rPh sb="2" eb="4">
      <t>ミッチャク</t>
    </rPh>
    <rPh sb="4" eb="5">
      <t>ガタ</t>
    </rPh>
    <rPh sb="5" eb="7">
      <t>ツウショ</t>
    </rPh>
    <rPh sb="7" eb="9">
      <t>カイゴ</t>
    </rPh>
    <phoneticPr fontId="16"/>
  </si>
  <si>
    <t>小規模多機能型居宅介護</t>
    <rPh sb="0" eb="3">
      <t>ショウキボ</t>
    </rPh>
    <rPh sb="3" eb="6">
      <t>タキノウ</t>
    </rPh>
    <rPh sb="6" eb="7">
      <t>ガタ</t>
    </rPh>
    <rPh sb="7" eb="9">
      <t>キョタク</t>
    </rPh>
    <rPh sb="9" eb="11">
      <t>カイゴ</t>
    </rPh>
    <phoneticPr fontId="16"/>
  </si>
  <si>
    <t>小規模多機能型居宅介護（短期利用）</t>
    <rPh sb="0" eb="3">
      <t>ショウキボ</t>
    </rPh>
    <rPh sb="3" eb="6">
      <t>タキノウ</t>
    </rPh>
    <rPh sb="6" eb="7">
      <t>ガタ</t>
    </rPh>
    <rPh sb="7" eb="9">
      <t>キョタク</t>
    </rPh>
    <rPh sb="9" eb="11">
      <t>カイゴ</t>
    </rPh>
    <rPh sb="12" eb="14">
      <t>タンキ</t>
    </rPh>
    <rPh sb="14" eb="16">
      <t>リヨウ</t>
    </rPh>
    <phoneticPr fontId="16"/>
  </si>
  <si>
    <t>看護小規模多機能型居宅介護</t>
    <rPh sb="0" eb="2">
      <t>カンゴ</t>
    </rPh>
    <rPh sb="2" eb="5">
      <t>ショウキボ</t>
    </rPh>
    <rPh sb="5" eb="8">
      <t>タキノウ</t>
    </rPh>
    <rPh sb="8" eb="9">
      <t>ガタ</t>
    </rPh>
    <rPh sb="9" eb="11">
      <t>キョタク</t>
    </rPh>
    <rPh sb="11" eb="13">
      <t>カイゴ</t>
    </rPh>
    <phoneticPr fontId="16"/>
  </si>
  <si>
    <t>看護小規模多機能型居宅介護（短期利用）</t>
    <rPh sb="0" eb="2">
      <t>カンゴ</t>
    </rPh>
    <rPh sb="2" eb="5">
      <t>ショウキボ</t>
    </rPh>
    <rPh sb="5" eb="8">
      <t>タキノウ</t>
    </rPh>
    <rPh sb="8" eb="9">
      <t>ガタ</t>
    </rPh>
    <rPh sb="9" eb="11">
      <t>キョタク</t>
    </rPh>
    <rPh sb="11" eb="13">
      <t>カイゴ</t>
    </rPh>
    <rPh sb="14" eb="16">
      <t>タンキ</t>
    </rPh>
    <rPh sb="16" eb="18">
      <t>リヨウ</t>
    </rPh>
    <phoneticPr fontId="16"/>
  </si>
  <si>
    <t>特定施設入居者生活介護（短期利用）</t>
    <rPh sb="0" eb="2">
      <t>トクテイ</t>
    </rPh>
    <rPh sb="2" eb="4">
      <t>シセツ</t>
    </rPh>
    <rPh sb="4" eb="7">
      <t>ニュウキョシャ</t>
    </rPh>
    <rPh sb="7" eb="9">
      <t>セイカツ</t>
    </rPh>
    <rPh sb="9" eb="11">
      <t>カイゴ</t>
    </rPh>
    <rPh sb="12" eb="14">
      <t>タンキ</t>
    </rPh>
    <rPh sb="14" eb="16">
      <t>リヨウ</t>
    </rPh>
    <phoneticPr fontId="16"/>
  </si>
  <si>
    <t>地域密着型特定施設入居者生活介護（短期利用）</t>
    <rPh sb="0" eb="4">
      <t>チイキミッチャク</t>
    </rPh>
    <rPh sb="4" eb="5">
      <t>ガタ</t>
    </rPh>
    <rPh sb="5" eb="7">
      <t>トクテイ</t>
    </rPh>
    <rPh sb="7" eb="9">
      <t>シセツ</t>
    </rPh>
    <rPh sb="9" eb="12">
      <t>ニュウキョシャ</t>
    </rPh>
    <rPh sb="12" eb="14">
      <t>セイカツ</t>
    </rPh>
    <rPh sb="14" eb="16">
      <t>カイゴ</t>
    </rPh>
    <rPh sb="17" eb="21">
      <t>タンキリヨウ</t>
    </rPh>
    <phoneticPr fontId="16"/>
  </si>
  <si>
    <t>認知症対応型共同生活介護（短期利用）</t>
    <rPh sb="0" eb="3">
      <t>ニンチショウ</t>
    </rPh>
    <rPh sb="3" eb="5">
      <t>タイオウ</t>
    </rPh>
    <rPh sb="5" eb="6">
      <t>ガタ</t>
    </rPh>
    <rPh sb="6" eb="8">
      <t>キョウドウ</t>
    </rPh>
    <rPh sb="8" eb="10">
      <t>セイカツ</t>
    </rPh>
    <rPh sb="10" eb="12">
      <t>カイゴ</t>
    </rPh>
    <rPh sb="13" eb="17">
      <t>タンキリヨウ</t>
    </rPh>
    <phoneticPr fontId="16"/>
  </si>
  <si>
    <t>予防給付</t>
    <rPh sb="0" eb="2">
      <t>ヨボウ</t>
    </rPh>
    <rPh sb="2" eb="4">
      <t>キュウフ</t>
    </rPh>
    <phoneticPr fontId="16"/>
  </si>
  <si>
    <t>介護予防訪問入浴介護</t>
    <rPh sb="0" eb="2">
      <t>カイゴ</t>
    </rPh>
    <rPh sb="2" eb="4">
      <t>ヨボウ</t>
    </rPh>
    <rPh sb="4" eb="6">
      <t>ホウモン</t>
    </rPh>
    <rPh sb="6" eb="8">
      <t>ニュウヨク</t>
    </rPh>
    <rPh sb="8" eb="10">
      <t>カイゴ</t>
    </rPh>
    <phoneticPr fontId="16"/>
  </si>
  <si>
    <t>介護予防訪問看護</t>
    <rPh sb="0" eb="2">
      <t>カイゴ</t>
    </rPh>
    <rPh sb="2" eb="4">
      <t>ヨボウ</t>
    </rPh>
    <rPh sb="4" eb="6">
      <t>ホウモン</t>
    </rPh>
    <rPh sb="6" eb="8">
      <t>カンゴ</t>
    </rPh>
    <phoneticPr fontId="16"/>
  </si>
  <si>
    <t>介護予防訪問リハビリテーション</t>
    <rPh sb="0" eb="2">
      <t>カイゴ</t>
    </rPh>
    <rPh sb="2" eb="4">
      <t>ヨボウ</t>
    </rPh>
    <rPh sb="4" eb="6">
      <t>ホウモン</t>
    </rPh>
    <phoneticPr fontId="16"/>
  </si>
  <si>
    <t>介護予防通所リハビリテーション</t>
    <rPh sb="0" eb="2">
      <t>カイゴ</t>
    </rPh>
    <rPh sb="2" eb="4">
      <t>ヨボウ</t>
    </rPh>
    <rPh sb="4" eb="6">
      <t>ツウショ</t>
    </rPh>
    <phoneticPr fontId="16"/>
  </si>
  <si>
    <t>介護予防福祉用具貸与</t>
    <rPh sb="0" eb="2">
      <t>カイゴ</t>
    </rPh>
    <rPh sb="2" eb="4">
      <t>ヨボウ</t>
    </rPh>
    <rPh sb="4" eb="8">
      <t>フクシヨウグ</t>
    </rPh>
    <rPh sb="8" eb="10">
      <t>タイヨ</t>
    </rPh>
    <phoneticPr fontId="16"/>
  </si>
  <si>
    <t>介護予防短期入所生活介護</t>
    <rPh sb="0" eb="2">
      <t>カイゴ</t>
    </rPh>
    <rPh sb="2" eb="4">
      <t>ヨボウ</t>
    </rPh>
    <rPh sb="4" eb="6">
      <t>タンキ</t>
    </rPh>
    <rPh sb="6" eb="8">
      <t>ニュウショ</t>
    </rPh>
    <rPh sb="8" eb="10">
      <t>セイカツ</t>
    </rPh>
    <rPh sb="10" eb="12">
      <t>カイゴ</t>
    </rPh>
    <phoneticPr fontId="16"/>
  </si>
  <si>
    <t>介護予防短期入所療養介護（介護老人保健施設）</t>
    <rPh sb="0" eb="2">
      <t>カイゴ</t>
    </rPh>
    <rPh sb="2" eb="4">
      <t>ヨボウ</t>
    </rPh>
    <rPh sb="4" eb="8">
      <t>タンキニュウショ</t>
    </rPh>
    <rPh sb="8" eb="10">
      <t>リョウヨウ</t>
    </rPh>
    <rPh sb="10" eb="12">
      <t>カイゴ</t>
    </rPh>
    <rPh sb="13" eb="15">
      <t>カイゴ</t>
    </rPh>
    <rPh sb="15" eb="17">
      <t>ロウジン</t>
    </rPh>
    <rPh sb="17" eb="21">
      <t>ホケンシセツ</t>
    </rPh>
    <phoneticPr fontId="16"/>
  </si>
  <si>
    <t>介護予防短期入所療養介護（介護療養型医療施設等）</t>
    <rPh sb="0" eb="2">
      <t>カイゴ</t>
    </rPh>
    <rPh sb="2" eb="4">
      <t>ヨボウ</t>
    </rPh>
    <rPh sb="4" eb="8">
      <t>タンキニュウショ</t>
    </rPh>
    <rPh sb="8" eb="10">
      <t>リョウヨウ</t>
    </rPh>
    <rPh sb="10" eb="12">
      <t>カイゴ</t>
    </rPh>
    <rPh sb="13" eb="15">
      <t>カイゴ</t>
    </rPh>
    <rPh sb="15" eb="17">
      <t>リョウヨウ</t>
    </rPh>
    <rPh sb="17" eb="18">
      <t>ガタ</t>
    </rPh>
    <rPh sb="18" eb="20">
      <t>イリョウ</t>
    </rPh>
    <rPh sb="20" eb="22">
      <t>シセツ</t>
    </rPh>
    <rPh sb="22" eb="23">
      <t>トウ</t>
    </rPh>
    <phoneticPr fontId="16"/>
  </si>
  <si>
    <t>2B</t>
    <phoneticPr fontId="16"/>
  </si>
  <si>
    <t>介護予防短期入所療養介護（介護医療院）</t>
    <rPh sb="0" eb="12">
      <t>カイゴヨボウタンキニュウショリョウヨウカイゴ</t>
    </rPh>
    <rPh sb="13" eb="15">
      <t>カイゴ</t>
    </rPh>
    <rPh sb="15" eb="18">
      <t>イリョウイン</t>
    </rPh>
    <phoneticPr fontId="16"/>
  </si>
  <si>
    <t>介護予防居宅療養管理指導</t>
    <rPh sb="0" eb="2">
      <t>カイゴ</t>
    </rPh>
    <rPh sb="2" eb="4">
      <t>ヨボウ</t>
    </rPh>
    <rPh sb="4" eb="6">
      <t>キョタク</t>
    </rPh>
    <rPh sb="6" eb="8">
      <t>リョウヨウ</t>
    </rPh>
    <rPh sb="8" eb="10">
      <t>カンリ</t>
    </rPh>
    <rPh sb="10" eb="12">
      <t>シドウ</t>
    </rPh>
    <phoneticPr fontId="16"/>
  </si>
  <si>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16"/>
  </si>
  <si>
    <t>介護予防小規模多機能型居宅介護</t>
    <rPh sb="0" eb="2">
      <t>カイゴ</t>
    </rPh>
    <rPh sb="2" eb="4">
      <t>ヨボウ</t>
    </rPh>
    <rPh sb="4" eb="7">
      <t>ショウキボ</t>
    </rPh>
    <rPh sb="7" eb="10">
      <t>タキノウ</t>
    </rPh>
    <rPh sb="10" eb="15">
      <t>ガタキョタクカイゴ</t>
    </rPh>
    <phoneticPr fontId="16"/>
  </si>
  <si>
    <t>介護予防小規模多機能型居宅介護（短期利用）</t>
    <rPh sb="0" eb="2">
      <t>カイゴ</t>
    </rPh>
    <rPh sb="2" eb="4">
      <t>ヨボウ</t>
    </rPh>
    <rPh sb="4" eb="7">
      <t>ショウキボ</t>
    </rPh>
    <rPh sb="7" eb="10">
      <t>タキノウ</t>
    </rPh>
    <rPh sb="10" eb="15">
      <t>ガタキョタクカイゴ</t>
    </rPh>
    <rPh sb="16" eb="18">
      <t>タンキ</t>
    </rPh>
    <rPh sb="18" eb="20">
      <t>リヨウ</t>
    </rPh>
    <phoneticPr fontId="16"/>
  </si>
  <si>
    <t>介護予防認知症対応型共同生活介護（短期利用）</t>
    <rPh sb="0" eb="2">
      <t>カイゴ</t>
    </rPh>
    <rPh sb="2" eb="4">
      <t>ヨボウ</t>
    </rPh>
    <rPh sb="4" eb="6">
      <t>ニンチ</t>
    </rPh>
    <rPh sb="6" eb="7">
      <t>ショウ</t>
    </rPh>
    <rPh sb="7" eb="9">
      <t>タイオウ</t>
    </rPh>
    <rPh sb="9" eb="10">
      <t>ガタ</t>
    </rPh>
    <rPh sb="10" eb="12">
      <t>キョウドウ</t>
    </rPh>
    <rPh sb="12" eb="16">
      <t>セイカツカイゴ</t>
    </rPh>
    <rPh sb="17" eb="19">
      <t>タンキ</t>
    </rPh>
    <rPh sb="19" eb="21">
      <t>リヨウ</t>
    </rPh>
    <phoneticPr fontId="16"/>
  </si>
  <si>
    <t>総合事業</t>
    <rPh sb="0" eb="2">
      <t>ソウゴウ</t>
    </rPh>
    <rPh sb="2" eb="4">
      <t>ジギョウ</t>
    </rPh>
    <phoneticPr fontId="16"/>
  </si>
  <si>
    <t>A1</t>
    <phoneticPr fontId="16"/>
  </si>
  <si>
    <t>訪問型サービス（みなし）</t>
    <rPh sb="0" eb="2">
      <t>ホウモン</t>
    </rPh>
    <rPh sb="2" eb="3">
      <t>ガタ</t>
    </rPh>
    <phoneticPr fontId="16"/>
  </si>
  <si>
    <t>A2</t>
  </si>
  <si>
    <t>訪問型サービス（独自）</t>
    <rPh sb="0" eb="2">
      <t>ホウモン</t>
    </rPh>
    <rPh sb="2" eb="3">
      <t>ガタ</t>
    </rPh>
    <rPh sb="8" eb="10">
      <t>ドクジ</t>
    </rPh>
    <phoneticPr fontId="16"/>
  </si>
  <si>
    <t>A3</t>
  </si>
  <si>
    <t>訪問型サービス（独自／定率）</t>
    <rPh sb="0" eb="3">
      <t>ホウモンガタ</t>
    </rPh>
    <rPh sb="8" eb="10">
      <t>ドクジ</t>
    </rPh>
    <rPh sb="11" eb="13">
      <t>テイリツ</t>
    </rPh>
    <phoneticPr fontId="16"/>
  </si>
  <si>
    <t>A4</t>
  </si>
  <si>
    <t>訪問型サービス（独自／定額）</t>
    <rPh sb="0" eb="3">
      <t>ホウモンガタ</t>
    </rPh>
    <rPh sb="8" eb="10">
      <t>ドクジ</t>
    </rPh>
    <rPh sb="11" eb="13">
      <t>テイガク</t>
    </rPh>
    <phoneticPr fontId="16"/>
  </si>
  <si>
    <t>A5</t>
  </si>
  <si>
    <t>通所型サービス（みなし）</t>
    <rPh sb="0" eb="2">
      <t>ツウショ</t>
    </rPh>
    <rPh sb="2" eb="3">
      <t>ガタ</t>
    </rPh>
    <phoneticPr fontId="16"/>
  </si>
  <si>
    <t>A6</t>
  </si>
  <si>
    <t>通所型サービス（独自）</t>
    <rPh sb="0" eb="2">
      <t>ツウショ</t>
    </rPh>
    <rPh sb="2" eb="3">
      <t>ガタ</t>
    </rPh>
    <rPh sb="8" eb="10">
      <t>ドクジ</t>
    </rPh>
    <phoneticPr fontId="16"/>
  </si>
  <si>
    <t>A7</t>
  </si>
  <si>
    <t>通所型サービス（独自／定率）</t>
    <rPh sb="0" eb="2">
      <t>ツウショ</t>
    </rPh>
    <rPh sb="2" eb="3">
      <t>ガタ</t>
    </rPh>
    <rPh sb="8" eb="10">
      <t>ドクジ</t>
    </rPh>
    <rPh sb="11" eb="13">
      <t>テイリツ</t>
    </rPh>
    <phoneticPr fontId="16"/>
  </si>
  <si>
    <t>A8</t>
  </si>
  <si>
    <t>通所型サービス（独自／定額）</t>
    <rPh sb="0" eb="2">
      <t>ツウショ</t>
    </rPh>
    <rPh sb="2" eb="3">
      <t>ガタ</t>
    </rPh>
    <rPh sb="8" eb="10">
      <t>ドクジ</t>
    </rPh>
    <rPh sb="11" eb="13">
      <t>テイガク</t>
    </rPh>
    <phoneticPr fontId="16"/>
  </si>
  <si>
    <t>２　出力・取込に対応しているインターフェイスファイル（該当箇所に〇）</t>
    <rPh sb="2" eb="4">
      <t>シュツリョク</t>
    </rPh>
    <rPh sb="5" eb="7">
      <t>トリコミ</t>
    </rPh>
    <rPh sb="8" eb="10">
      <t>タイオウ</t>
    </rPh>
    <rPh sb="27" eb="29">
      <t>ガイトウ</t>
    </rPh>
    <rPh sb="29" eb="31">
      <t>カショ</t>
    </rPh>
    <phoneticPr fontId="16"/>
  </si>
  <si>
    <t>出力</t>
    <rPh sb="0" eb="2">
      <t>シュツリョク</t>
    </rPh>
    <phoneticPr fontId="16"/>
  </si>
  <si>
    <t>取込</t>
    <rPh sb="0" eb="2">
      <t>トリコミ</t>
    </rPh>
    <phoneticPr fontId="16"/>
  </si>
  <si>
    <t>①</t>
    <phoneticPr fontId="16"/>
  </si>
  <si>
    <t>利用者補足情報</t>
    <rPh sb="0" eb="3">
      <t>リヨウシャ</t>
    </rPh>
    <rPh sb="3" eb="5">
      <t>ホソク</t>
    </rPh>
    <rPh sb="5" eb="7">
      <t>ジョウホウ</t>
    </rPh>
    <phoneticPr fontId="16"/>
  </si>
  <si>
    <t>②</t>
    <phoneticPr fontId="16"/>
  </si>
  <si>
    <t>居宅サービス計画１表</t>
    <rPh sb="0" eb="2">
      <t>キョタク</t>
    </rPh>
    <rPh sb="6" eb="8">
      <t>ケイカク</t>
    </rPh>
    <rPh sb="9" eb="10">
      <t>ヒョウ</t>
    </rPh>
    <phoneticPr fontId="16"/>
  </si>
  <si>
    <t>③</t>
    <phoneticPr fontId="16"/>
  </si>
  <si>
    <t>居宅サービス計画１表_削除　※</t>
    <rPh sb="0" eb="2">
      <t>キョタク</t>
    </rPh>
    <rPh sb="6" eb="8">
      <t>ケイカク</t>
    </rPh>
    <rPh sb="9" eb="10">
      <t>ヒョウ</t>
    </rPh>
    <rPh sb="11" eb="13">
      <t>サクジョ</t>
    </rPh>
    <phoneticPr fontId="16"/>
  </si>
  <si>
    <t>④</t>
    <phoneticPr fontId="16"/>
  </si>
  <si>
    <t>居宅サービス計画２表</t>
    <rPh sb="0" eb="2">
      <t>キョタク</t>
    </rPh>
    <rPh sb="6" eb="8">
      <t>ケイカク</t>
    </rPh>
    <rPh sb="9" eb="10">
      <t>ヒョウ</t>
    </rPh>
    <phoneticPr fontId="16"/>
  </si>
  <si>
    <t>⑤</t>
    <phoneticPr fontId="16"/>
  </si>
  <si>
    <t>第６表（サービス利用表）、実績情報</t>
    <rPh sb="0" eb="1">
      <t>ダイ</t>
    </rPh>
    <rPh sb="2" eb="3">
      <t>ヒョウ</t>
    </rPh>
    <rPh sb="8" eb="11">
      <t>リヨウヒョウ</t>
    </rPh>
    <rPh sb="13" eb="15">
      <t>ジッセキ</t>
    </rPh>
    <rPh sb="15" eb="17">
      <t>ジョウホウ</t>
    </rPh>
    <phoneticPr fontId="16"/>
  </si>
  <si>
    <t>⑥</t>
    <phoneticPr fontId="16"/>
  </si>
  <si>
    <t>第６表（サービス利用表）、実績情報_削除　※</t>
    <rPh sb="0" eb="1">
      <t>ダイ</t>
    </rPh>
    <rPh sb="2" eb="3">
      <t>ヒョウ</t>
    </rPh>
    <rPh sb="8" eb="11">
      <t>リヨウヒョウ</t>
    </rPh>
    <rPh sb="13" eb="15">
      <t>ジッセキ</t>
    </rPh>
    <rPh sb="15" eb="17">
      <t>ジョウホウ</t>
    </rPh>
    <rPh sb="18" eb="20">
      <t>サクジョ</t>
    </rPh>
    <phoneticPr fontId="16"/>
  </si>
  <si>
    <t>⑦</t>
    <phoneticPr fontId="16"/>
  </si>
  <si>
    <t>第７表（サービス利用表別表）</t>
    <rPh sb="0" eb="1">
      <t>ダイ</t>
    </rPh>
    <rPh sb="2" eb="3">
      <t>ヒョウ</t>
    </rPh>
    <rPh sb="8" eb="11">
      <t>リヨウヒョウ</t>
    </rPh>
    <rPh sb="11" eb="13">
      <t>ベツヒョウ</t>
    </rPh>
    <phoneticPr fontId="16"/>
  </si>
  <si>
    <t>※は任意</t>
    <rPh sb="2" eb="4">
      <t>ニンイ</t>
    </rPh>
    <phoneticPr fontId="16"/>
  </si>
  <si>
    <t>日中のサポート体制を常設していることが確認できる製品である。</t>
    <rPh sb="0" eb="2">
      <t>ニッチュウ</t>
    </rPh>
    <rPh sb="7" eb="9">
      <t>タイセイ</t>
    </rPh>
    <rPh sb="10" eb="12">
      <t>ジョウセツ</t>
    </rPh>
    <rPh sb="19" eb="21">
      <t>カクニン</t>
    </rPh>
    <rPh sb="24" eb="26">
      <t>セイヒン</t>
    </rPh>
    <phoneticPr fontId="8"/>
  </si>
  <si>
    <t>導入する又は既に導入している介護ソフトが記録業務、情報共有業務（事務所内外の情報連携を含む。）、請求業務を一気通貫（転記等の業務が発生しない）で行う機能を有している。</t>
    <rPh sb="0" eb="2">
      <t>ドウニュウ</t>
    </rPh>
    <rPh sb="4" eb="5">
      <t>マタ</t>
    </rPh>
    <rPh sb="6" eb="7">
      <t>スデ</t>
    </rPh>
    <rPh sb="8" eb="10">
      <t>ドウニュウ</t>
    </rPh>
    <rPh sb="14" eb="16">
      <t>カイゴ</t>
    </rPh>
    <rPh sb="20" eb="24">
      <t>キロクギョウム</t>
    </rPh>
    <rPh sb="25" eb="29">
      <t>ジョウホウキョウユウ</t>
    </rPh>
    <rPh sb="29" eb="31">
      <t>ギョウム</t>
    </rPh>
    <rPh sb="32" eb="37">
      <t>ジムショナイガイ</t>
    </rPh>
    <rPh sb="38" eb="42">
      <t>ジョウホウレンケイ</t>
    </rPh>
    <rPh sb="43" eb="44">
      <t>フク</t>
    </rPh>
    <rPh sb="48" eb="52">
      <t>セイキュウギョウム</t>
    </rPh>
    <rPh sb="53" eb="57">
      <t>イッキツウカン</t>
    </rPh>
    <rPh sb="58" eb="61">
      <t>テンキトウ</t>
    </rPh>
    <rPh sb="62" eb="64">
      <t>ギョウム</t>
    </rPh>
    <rPh sb="65" eb="67">
      <t>ハッセイ</t>
    </rPh>
    <rPh sb="72" eb="73">
      <t>オコナ</t>
    </rPh>
    <rPh sb="74" eb="76">
      <t>キノウ</t>
    </rPh>
    <rPh sb="77" eb="78">
      <t>ユウ</t>
    </rPh>
    <phoneticPr fontId="8"/>
  </si>
  <si>
    <t>ケアプラン標準仕様の連携対象となる介護サービス事業所の場合、最新版のケアプラン標準仕様に準じた仕様になっている。</t>
    <rPh sb="5" eb="9">
      <t>ヒョウジュンシヨウ</t>
    </rPh>
    <rPh sb="10" eb="12">
      <t>レンケイ</t>
    </rPh>
    <rPh sb="12" eb="14">
      <t>タイショウ</t>
    </rPh>
    <rPh sb="17" eb="19">
      <t>カイゴ</t>
    </rPh>
    <rPh sb="23" eb="26">
      <t>ジギョウショ</t>
    </rPh>
    <rPh sb="27" eb="29">
      <t>バアイ</t>
    </rPh>
    <rPh sb="30" eb="33">
      <t>サイシンバン</t>
    </rPh>
    <rPh sb="39" eb="43">
      <t>ヒョウジュンシヨウ</t>
    </rPh>
    <rPh sb="44" eb="45">
      <t>ジュン</t>
    </rPh>
    <rPh sb="47" eb="49">
      <t>シヨウ</t>
    </rPh>
    <phoneticPr fontId="8"/>
  </si>
  <si>
    <t>「入退院時情報連携標準仕様」、「訪問看護計画等標準仕様」または厚生労働省が別途定める方式による財務諸表のデータ出力機能を有するソフトウェアである。</t>
    <rPh sb="1" eb="4">
      <t>ニュウタイイン</t>
    </rPh>
    <rPh sb="4" eb="5">
      <t>ジ</t>
    </rPh>
    <rPh sb="5" eb="7">
      <t>ジョウホウ</t>
    </rPh>
    <rPh sb="7" eb="9">
      <t>レンケイ</t>
    </rPh>
    <rPh sb="9" eb="11">
      <t>ヒョウジュン</t>
    </rPh>
    <rPh sb="11" eb="13">
      <t>シヨウ</t>
    </rPh>
    <rPh sb="16" eb="18">
      <t>ホウモン</t>
    </rPh>
    <rPh sb="18" eb="20">
      <t>カンゴ</t>
    </rPh>
    <rPh sb="20" eb="22">
      <t>ケイカク</t>
    </rPh>
    <rPh sb="22" eb="23">
      <t>トウ</t>
    </rPh>
    <rPh sb="23" eb="27">
      <t>ヒョウジュンシヨウ</t>
    </rPh>
    <rPh sb="31" eb="36">
      <t>コウセイロウドウショウ</t>
    </rPh>
    <rPh sb="37" eb="39">
      <t>ベット</t>
    </rPh>
    <rPh sb="39" eb="40">
      <t>サダ</t>
    </rPh>
    <rPh sb="42" eb="44">
      <t>ホウシキ</t>
    </rPh>
    <rPh sb="47" eb="51">
      <t>ザイムショヒョウ</t>
    </rPh>
    <rPh sb="55" eb="57">
      <t>シュツリョク</t>
    </rPh>
    <rPh sb="57" eb="59">
      <t>キノウ</t>
    </rPh>
    <rPh sb="60" eb="61">
      <t>ユウ</t>
    </rPh>
    <phoneticPr fontId="8"/>
  </si>
  <si>
    <t>その場で利用者の情報を確認できるタブレット等のほか、効果・効率的なコミュニケーションを図るためのインカムなどＩＣＴ技術を活用した情報端末である。</t>
    <rPh sb="2" eb="3">
      <t>バ</t>
    </rPh>
    <rPh sb="4" eb="7">
      <t>リヨウシャ</t>
    </rPh>
    <rPh sb="8" eb="10">
      <t>ジョウホウ</t>
    </rPh>
    <rPh sb="11" eb="13">
      <t>カクニン</t>
    </rPh>
    <rPh sb="21" eb="22">
      <t>トウ</t>
    </rPh>
    <rPh sb="26" eb="28">
      <t>コウカ</t>
    </rPh>
    <rPh sb="29" eb="32">
      <t>コウリツテキ</t>
    </rPh>
    <rPh sb="43" eb="44">
      <t>ハカ</t>
    </rPh>
    <rPh sb="57" eb="59">
      <t>ギジュツ</t>
    </rPh>
    <rPh sb="60" eb="62">
      <t>カツヨウ</t>
    </rPh>
    <rPh sb="64" eb="66">
      <t>ジョウホウ</t>
    </rPh>
    <rPh sb="66" eb="68">
      <t>タンマツ</t>
    </rPh>
    <phoneticPr fontId="8"/>
  </si>
  <si>
    <t>介護ソフトや情報端末を利用するにあたり必要なWi-Fiルーター等、Wi-Fi環境を整備するために必要な機器である。</t>
    <rPh sb="0" eb="2">
      <t>カイゴ</t>
    </rPh>
    <rPh sb="6" eb="8">
      <t>ジョウホウ</t>
    </rPh>
    <rPh sb="8" eb="10">
      <t>タンマツ</t>
    </rPh>
    <rPh sb="11" eb="13">
      <t>リヨウ</t>
    </rPh>
    <rPh sb="19" eb="21">
      <t>ヒツヨウ</t>
    </rPh>
    <rPh sb="31" eb="32">
      <t>トウ</t>
    </rPh>
    <rPh sb="38" eb="40">
      <t>カンキョウ</t>
    </rPh>
    <rPh sb="41" eb="43">
      <t>セイビ</t>
    </rPh>
    <rPh sb="48" eb="50">
      <t>ヒツヨウ</t>
    </rPh>
    <rPh sb="51" eb="53">
      <t>キキ</t>
    </rPh>
    <phoneticPr fontId="8"/>
  </si>
  <si>
    <t>クラウドサービス、保守・サポート費、導入設定、導入にあたっての職員のスキルアップ研修、セキュリティ対策、ICT導入に関する他事業者からの照会等に応じた場合の経費である。（当該年度分）</t>
    <rPh sb="9" eb="11">
      <t>ホシュ</t>
    </rPh>
    <rPh sb="16" eb="17">
      <t>ヒ</t>
    </rPh>
    <rPh sb="18" eb="20">
      <t>ドウニュウ</t>
    </rPh>
    <rPh sb="20" eb="22">
      <t>セッテイ</t>
    </rPh>
    <rPh sb="23" eb="25">
      <t>ドウニュウ</t>
    </rPh>
    <rPh sb="31" eb="33">
      <t>ショクイン</t>
    </rPh>
    <rPh sb="40" eb="42">
      <t>ケンシュウ</t>
    </rPh>
    <rPh sb="49" eb="51">
      <t>タイサク</t>
    </rPh>
    <rPh sb="55" eb="57">
      <t>ドウニュウ</t>
    </rPh>
    <rPh sb="58" eb="59">
      <t>カン</t>
    </rPh>
    <rPh sb="61" eb="62">
      <t>ホカ</t>
    </rPh>
    <rPh sb="62" eb="65">
      <t>ジギョウシャ</t>
    </rPh>
    <rPh sb="68" eb="70">
      <t>ショウカイ</t>
    </rPh>
    <rPh sb="70" eb="71">
      <t>トウ</t>
    </rPh>
    <rPh sb="72" eb="73">
      <t>オウ</t>
    </rPh>
    <rPh sb="75" eb="77">
      <t>バアイ</t>
    </rPh>
    <rPh sb="78" eb="80">
      <t>ケイヒ</t>
    </rPh>
    <rPh sb="85" eb="87">
      <t>トウガイ</t>
    </rPh>
    <rPh sb="87" eb="90">
      <t>ネンドブン</t>
    </rPh>
    <phoneticPr fontId="8"/>
  </si>
  <si>
    <t>バックオフィス業務のためのソフトの導入に係る経費である。（一気通貫の環境が実現できている場合に限る）</t>
    <rPh sb="7" eb="9">
      <t>ギョウム</t>
    </rPh>
    <rPh sb="17" eb="19">
      <t>ドウニュウ</t>
    </rPh>
    <rPh sb="20" eb="21">
      <t>カカ</t>
    </rPh>
    <rPh sb="22" eb="24">
      <t>ケイヒ</t>
    </rPh>
    <rPh sb="29" eb="33">
      <t>イッキツウカン</t>
    </rPh>
    <rPh sb="34" eb="36">
      <t>カンキョウ</t>
    </rPh>
    <rPh sb="37" eb="39">
      <t>ジツゲン</t>
    </rPh>
    <rPh sb="44" eb="46">
      <t>バアイ</t>
    </rPh>
    <rPh sb="47" eb="48">
      <t>カギ</t>
    </rPh>
    <phoneticPr fontId="8"/>
  </si>
  <si>
    <t>※</t>
    <phoneticPr fontId="16"/>
  </si>
  <si>
    <t>【要件１】　LIFEにデータを提供している又は提供を予定している（※１）。</t>
    <rPh sb="1" eb="3">
      <t>ヨウケン</t>
    </rPh>
    <rPh sb="15" eb="17">
      <t>テイキョウ</t>
    </rPh>
    <rPh sb="21" eb="22">
      <t>マタ</t>
    </rPh>
    <rPh sb="23" eb="25">
      <t>テイキョウ</t>
    </rPh>
    <rPh sb="26" eb="28">
      <t>ヨテイ</t>
    </rPh>
    <phoneticPr fontId="8"/>
  </si>
  <si>
    <t>具体的な文書量半減の達成時期、削減方法</t>
    <rPh sb="0" eb="2">
      <t>グタイ</t>
    </rPh>
    <rPh sb="2" eb="3">
      <t>テキ</t>
    </rPh>
    <rPh sb="4" eb="6">
      <t>ブンショ</t>
    </rPh>
    <rPh sb="6" eb="7">
      <t>リョウ</t>
    </rPh>
    <rPh sb="7" eb="9">
      <t>ハンゲン</t>
    </rPh>
    <rPh sb="10" eb="12">
      <t>タッセイ</t>
    </rPh>
    <rPh sb="12" eb="14">
      <t>ジキ</t>
    </rPh>
    <rPh sb="15" eb="17">
      <t>サクゲン</t>
    </rPh>
    <rPh sb="17" eb="19">
      <t>ホウホウ</t>
    </rPh>
    <phoneticPr fontId="8"/>
  </si>
  <si>
    <t>購入又はリースの別（※１）</t>
    <rPh sb="0" eb="2">
      <t>コウニュウ</t>
    </rPh>
    <rPh sb="2" eb="3">
      <t>マタ</t>
    </rPh>
    <rPh sb="8" eb="9">
      <t>ベツ</t>
    </rPh>
    <phoneticPr fontId="16"/>
  </si>
  <si>
    <t>②ICTの機能等（※２）</t>
    <rPh sb="5" eb="7">
      <t>キノウ</t>
    </rPh>
    <rPh sb="7" eb="8">
      <t>トウ</t>
    </rPh>
    <phoneticPr fontId="8"/>
  </si>
  <si>
    <t>以下は、補助率３／４の適用を受けようとする場合で、次のいずれかの要件を満たす場合のみ記入してください。</t>
    <rPh sb="0" eb="2">
      <t>イカ</t>
    </rPh>
    <rPh sb="4" eb="7">
      <t>ホジョリツ</t>
    </rPh>
    <rPh sb="11" eb="13">
      <t>テキヨウ</t>
    </rPh>
    <rPh sb="14" eb="15">
      <t>ウ</t>
    </rPh>
    <rPh sb="21" eb="23">
      <t>バアイ</t>
    </rPh>
    <rPh sb="25" eb="26">
      <t>ツギ</t>
    </rPh>
    <rPh sb="32" eb="34">
      <t>ヨウケン</t>
    </rPh>
    <rPh sb="35" eb="36">
      <t>ミ</t>
    </rPh>
    <rPh sb="38" eb="40">
      <t>バアイ</t>
    </rPh>
    <rPh sb="42" eb="44">
      <t>キニュウ</t>
    </rPh>
    <phoneticPr fontId="8"/>
  </si>
  <si>
    <t>CSV取込機能を活用している介護ソフトである（※２）。</t>
    <rPh sb="3" eb="5">
      <t>トリコミ</t>
    </rPh>
    <rPh sb="5" eb="7">
      <t>キノウ</t>
    </rPh>
    <rPh sb="8" eb="10">
      <t>カツヨウ</t>
    </rPh>
    <rPh sb="14" eb="16">
      <t>カイゴ</t>
    </rPh>
    <phoneticPr fontId="8"/>
  </si>
  <si>
    <t>【要件２】　「ケアプランデータ連携システム」等を利用して、ケアプラン標準仕様に準じて
　　　　　出力されたCSVファイルにより、居宅サービス計画書等のデータ連携を行ってい
　　　　　る又は行うことを予定している。（※３）</t>
    <rPh sb="1" eb="3">
      <t>ヨウケン</t>
    </rPh>
    <rPh sb="15" eb="17">
      <t>レンケイ</t>
    </rPh>
    <rPh sb="22" eb="23">
      <t>トウ</t>
    </rPh>
    <rPh sb="24" eb="26">
      <t>リヨウ</t>
    </rPh>
    <rPh sb="34" eb="36">
      <t>ヒョウジュン</t>
    </rPh>
    <rPh sb="36" eb="38">
      <t>シヨウ</t>
    </rPh>
    <rPh sb="39" eb="40">
      <t>ジュン</t>
    </rPh>
    <rPh sb="48" eb="49">
      <t>デ</t>
    </rPh>
    <rPh sb="49" eb="50">
      <t>チカラ</t>
    </rPh>
    <rPh sb="64" eb="65">
      <t>イ</t>
    </rPh>
    <rPh sb="65" eb="66">
      <t>タク</t>
    </rPh>
    <rPh sb="70" eb="73">
      <t>ケイカクショ</t>
    </rPh>
    <rPh sb="73" eb="74">
      <t>トウ</t>
    </rPh>
    <rPh sb="78" eb="80">
      <t>レンケイ</t>
    </rPh>
    <rPh sb="81" eb="82">
      <t>オコナ</t>
    </rPh>
    <rPh sb="92" eb="93">
      <t>マタ</t>
    </rPh>
    <rPh sb="94" eb="95">
      <t>オコナ</t>
    </rPh>
    <rPh sb="99" eb="101">
      <t>ヨテイ</t>
    </rPh>
    <phoneticPr fontId="8"/>
  </si>
  <si>
    <t>【要件３】　文書量半減を実現させるICT導入計画となっている（※４）。</t>
    <rPh sb="1" eb="3">
      <t>ヨウケン</t>
    </rPh>
    <phoneticPr fontId="8"/>
  </si>
  <si>
    <t>２　様式第１号別紙１－２－２LIFEのCSV取込機能への対応状況確認書を添付してください。</t>
    <rPh sb="2" eb="4">
      <t>ヨウシキ</t>
    </rPh>
    <rPh sb="4" eb="5">
      <t>ダイ</t>
    </rPh>
    <rPh sb="6" eb="7">
      <t>ゴウ</t>
    </rPh>
    <rPh sb="7" eb="9">
      <t>ベッシ</t>
    </rPh>
    <rPh sb="22" eb="26">
      <t>トリコミキノウ</t>
    </rPh>
    <rPh sb="28" eb="30">
      <t>タイオウ</t>
    </rPh>
    <rPh sb="30" eb="32">
      <t>ジョウキョウ</t>
    </rPh>
    <rPh sb="32" eb="35">
      <t>カクニンショ</t>
    </rPh>
    <rPh sb="36" eb="38">
      <t>テンプ</t>
    </rPh>
    <phoneticPr fontId="8"/>
  </si>
  <si>
    <t>３　ケアプラン標準仕様の対象となる介護サービス事業所が介護ソフトを導入する場合は、様
　式第１号別紙１－２－１最新版のケアプラン標準仕様対応確認書を添付してください。</t>
    <rPh sb="7" eb="9">
      <t>ヒョウジュン</t>
    </rPh>
    <rPh sb="9" eb="11">
      <t>シヨウ</t>
    </rPh>
    <rPh sb="12" eb="14">
      <t>タイショウ</t>
    </rPh>
    <rPh sb="17" eb="19">
      <t>カイゴ</t>
    </rPh>
    <rPh sb="23" eb="26">
      <t>ジギョウショ</t>
    </rPh>
    <rPh sb="27" eb="29">
      <t>カイゴ</t>
    </rPh>
    <rPh sb="33" eb="35">
      <t>ドウニュウ</t>
    </rPh>
    <rPh sb="37" eb="39">
      <t>バアイ</t>
    </rPh>
    <rPh sb="41" eb="42">
      <t>ヨウ</t>
    </rPh>
    <rPh sb="44" eb="45">
      <t>シキ</t>
    </rPh>
    <rPh sb="45" eb="46">
      <t>ダイ</t>
    </rPh>
    <rPh sb="47" eb="48">
      <t>ゴウ</t>
    </rPh>
    <rPh sb="48" eb="50">
      <t>ベッシ</t>
    </rPh>
    <rPh sb="55" eb="57">
      <t>サイシン</t>
    </rPh>
    <rPh sb="57" eb="58">
      <t>バン</t>
    </rPh>
    <rPh sb="64" eb="68">
      <t>ヒョウジュンシヨウ</t>
    </rPh>
    <rPh sb="68" eb="70">
      <t>タイオウ</t>
    </rPh>
    <rPh sb="70" eb="73">
      <t>カクニンショ</t>
    </rPh>
    <rPh sb="74" eb="76">
      <t>テンプ</t>
    </rPh>
    <phoneticPr fontId="8"/>
  </si>
  <si>
    <t>４　導入計画により、半減させる文書の種類や具体的な枚数等を明示してください。</t>
    <phoneticPr fontId="8"/>
  </si>
  <si>
    <t>・　要件に該当する場合は、〇をしてください。また、①～④の項目について、具体的に記載してくだ
  さい。</t>
    <rPh sb="2" eb="4">
      <t>ヨウケン</t>
    </rPh>
    <rPh sb="5" eb="7">
      <t>ガイトウ</t>
    </rPh>
    <rPh sb="9" eb="11">
      <t>バアイ</t>
    </rPh>
    <rPh sb="29" eb="31">
      <t>コウモク</t>
    </rPh>
    <rPh sb="36" eb="39">
      <t>グタイテキ</t>
    </rPh>
    <rPh sb="40" eb="42">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</si>
</sst>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ゴシック"/>
      <family val="3"/>
      <charset val="128"/>
    </font>
    <font>
      <sz val="11"/>
      <color theme="1"/>
      <name val="ＭＳ Ｐゴシック"/>
      <family val="2"/>
      <scheme val="minor"/>
    </font>
    <font>
      <b/>
      <sz val="11"/>
      <color theme="1"/>
      <name val="ＭＳ 明朝"/>
      <family val="1"/>
      <charset val="128"/>
    </font>
    <font>
      <b/>
      <sz val="11"/>
      <name val="ＭＳ 明朝"/>
      <family val="1"/>
      <charset val="128"/>
    </font>
    <font>
      <b/>
      <sz val="12"/>
      <name val="ＭＳ 明朝"/>
      <family val="1"/>
      <charset val="128"/>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6"/>
      <name val="ＭＳ Ｐゴシック"/>
      <family val="3"/>
      <charset val="128"/>
      <scheme val="minor"/>
    </font>
    <font>
      <sz val="11"/>
      <name val="ＭＳ Ｐゴシック"/>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right style="thin">
        <color indexed="64"/>
      </right>
      <top style="thin">
        <color indexed="64"/>
      </top>
      <bottom/>
      <diagonal/>
    </border>
    <border diagonalDown="1">
      <left style="medium">
        <color indexed="64"/>
      </left>
      <right style="thin">
        <color indexed="64"/>
      </right>
      <top style="double">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auto="1"/>
      </left>
      <right style="thin">
        <color auto="1"/>
      </right>
      <top style="double">
        <color auto="1"/>
      </top>
      <bottom style="thin">
        <color auto="1"/>
      </bottom>
      <diagonal/>
    </border>
    <border diagonalDown="1">
      <left style="thin">
        <color indexed="64"/>
      </left>
      <right style="thin">
        <color indexed="64"/>
      </right>
      <top style="double">
        <color auto="1"/>
      </top>
      <bottom style="thin">
        <color indexed="64"/>
      </bottom>
      <diagonal style="thin">
        <color indexed="64"/>
      </diagonal>
    </border>
    <border>
      <left style="thin">
        <color indexed="64"/>
      </left>
      <right/>
      <top style="double">
        <color auto="1"/>
      </top>
      <bottom style="thin">
        <color indexed="64"/>
      </bottom>
      <diagonal/>
    </border>
    <border>
      <left style="medium">
        <color indexed="64"/>
      </left>
      <right style="medium">
        <color indexed="64"/>
      </right>
      <top style="double">
        <color auto="1"/>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auto="1"/>
      </bottom>
      <diagonal/>
    </border>
    <border>
      <left/>
      <right/>
      <top style="thin">
        <color indexed="64"/>
      </top>
      <bottom style="double">
        <color auto="1"/>
      </bottom>
      <diagonal/>
    </border>
    <border>
      <left/>
      <right style="medium">
        <color indexed="64"/>
      </right>
      <top style="thin">
        <color indexed="64"/>
      </top>
      <bottom style="double">
        <color auto="1"/>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17">
    <xf numFmtId="0" fontId="0" fillId="0" borderId="0"/>
    <xf numFmtId="38" fontId="7"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6" fillId="0" borderId="0">
      <alignment vertical="center"/>
    </xf>
    <xf numFmtId="0" fontId="12" fillId="0" borderId="0"/>
    <xf numFmtId="38" fontId="12"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12" fillId="0" borderId="0"/>
    <xf numFmtId="0" fontId="2" fillId="0" borderId="0">
      <alignment vertical="center"/>
    </xf>
    <xf numFmtId="0" fontId="1" fillId="0" borderId="0">
      <alignment vertical="center"/>
    </xf>
  </cellStyleXfs>
  <cellXfs count="284">
    <xf numFmtId="0" fontId="0" fillId="0" borderId="0" xfId="0"/>
    <xf numFmtId="0" fontId="9" fillId="0" borderId="0" xfId="0" applyFont="1" applyAlignment="1">
      <alignment vertical="center"/>
    </xf>
    <xf numFmtId="0" fontId="9" fillId="0" borderId="0" xfId="0" applyFont="1" applyBorder="1" applyAlignment="1">
      <alignment vertical="center"/>
    </xf>
    <xf numFmtId="38" fontId="10" fillId="0" borderId="0" xfId="1" applyFont="1" applyBorder="1" applyAlignment="1">
      <alignment vertical="center"/>
    </xf>
    <xf numFmtId="0" fontId="9" fillId="0" borderId="0" xfId="0" applyFont="1" applyAlignment="1">
      <alignment vertical="top" wrapText="1"/>
    </xf>
    <xf numFmtId="0" fontId="9" fillId="0" borderId="0" xfId="0" applyFont="1" applyAlignment="1">
      <alignment vertical="top"/>
    </xf>
    <xf numFmtId="0" fontId="10" fillId="0" borderId="0" xfId="0" applyFont="1" applyAlignment="1">
      <alignment horizontal="left" vertical="center"/>
    </xf>
    <xf numFmtId="0" fontId="9" fillId="0" borderId="0" xfId="0" applyFont="1" applyFill="1" applyAlignment="1">
      <alignment vertical="center"/>
    </xf>
    <xf numFmtId="0" fontId="9" fillId="0" borderId="0" xfId="0" applyFont="1" applyFill="1" applyBorder="1" applyAlignment="1">
      <alignment vertical="center"/>
    </xf>
    <xf numFmtId="38" fontId="15" fillId="0" borderId="0" xfId="1" applyFont="1" applyFill="1" applyBorder="1" applyAlignment="1">
      <alignment vertical="center"/>
    </xf>
    <xf numFmtId="0" fontId="9" fillId="2" borderId="0" xfId="0" applyFont="1" applyFill="1" applyAlignment="1">
      <alignment horizontal="left" vertical="center" indent="1" shrinkToFit="1"/>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4" fillId="0" borderId="0" xfId="12" applyFont="1">
      <alignment vertical="center"/>
    </xf>
    <xf numFmtId="0" fontId="4" fillId="0" borderId="0" xfId="12">
      <alignment vertical="center"/>
    </xf>
    <xf numFmtId="0" fontId="18" fillId="0" borderId="0" xfId="12" applyFont="1" applyFill="1" applyBorder="1" applyAlignment="1">
      <alignment vertical="center"/>
    </xf>
    <xf numFmtId="0" fontId="18" fillId="0" borderId="0" xfId="12" applyFont="1" applyAlignment="1">
      <alignment horizontal="right" vertical="center"/>
    </xf>
    <xf numFmtId="0" fontId="4" fillId="0" borderId="0" xfId="12" applyAlignment="1">
      <alignment vertical="center" wrapText="1"/>
    </xf>
    <xf numFmtId="0" fontId="17" fillId="0" borderId="1" xfId="12" applyFont="1" applyBorder="1" applyAlignment="1">
      <alignment horizontal="center" vertical="center" wrapText="1"/>
    </xf>
    <xf numFmtId="0" fontId="18" fillId="0" borderId="1" xfId="12" applyFont="1" applyBorder="1" applyAlignment="1">
      <alignment vertical="center" wrapText="1"/>
    </xf>
    <xf numFmtId="0" fontId="18" fillId="0" borderId="1" xfId="12" applyFont="1" applyBorder="1">
      <alignment vertical="center"/>
    </xf>
    <xf numFmtId="0" fontId="18" fillId="0" borderId="8" xfId="12" applyFont="1" applyBorder="1">
      <alignment vertical="center"/>
    </xf>
    <xf numFmtId="0" fontId="18" fillId="0" borderId="8" xfId="12" applyFont="1" applyBorder="1" applyAlignment="1">
      <alignment vertical="center" wrapText="1"/>
    </xf>
    <xf numFmtId="0" fontId="18" fillId="0" borderId="6" xfId="12" applyFont="1" applyBorder="1" applyAlignment="1">
      <alignment horizontal="center" vertical="center"/>
    </xf>
    <xf numFmtId="0" fontId="18" fillId="0" borderId="13" xfId="12" applyFont="1" applyBorder="1">
      <alignment vertical="center"/>
    </xf>
    <xf numFmtId="0" fontId="17" fillId="0" borderId="0" xfId="12" applyFont="1">
      <alignment vertical="center"/>
    </xf>
    <xf numFmtId="0" fontId="17" fillId="0" borderId="1" xfId="12" applyFont="1" applyBorder="1" applyAlignment="1">
      <alignment horizontal="center" vertical="center" wrapText="1"/>
    </xf>
    <xf numFmtId="0" fontId="18" fillId="0" borderId="0" xfId="12" applyFont="1" applyAlignment="1">
      <alignment horizontal="center" vertical="center"/>
    </xf>
    <xf numFmtId="176" fontId="18" fillId="0" borderId="1" xfId="12" applyNumberFormat="1" applyFont="1" applyBorder="1">
      <alignment vertical="center"/>
    </xf>
    <xf numFmtId="176" fontId="18" fillId="0" borderId="8" xfId="12" applyNumberFormat="1" applyFont="1" applyBorder="1">
      <alignment vertical="center"/>
    </xf>
    <xf numFmtId="176" fontId="18" fillId="0" borderId="2" xfId="12" applyNumberFormat="1" applyFont="1" applyBorder="1">
      <alignment vertical="center"/>
    </xf>
    <xf numFmtId="176" fontId="18" fillId="0" borderId="10" xfId="12" applyNumberFormat="1" applyFont="1" applyBorder="1">
      <alignment vertical="center"/>
    </xf>
    <xf numFmtId="176" fontId="18" fillId="0" borderId="4" xfId="12" applyNumberFormat="1" applyFont="1" applyBorder="1">
      <alignment vertical="center"/>
    </xf>
    <xf numFmtId="176" fontId="18" fillId="0" borderId="11" xfId="12" applyNumberFormat="1" applyFont="1" applyBorder="1">
      <alignment vertical="center"/>
    </xf>
    <xf numFmtId="176" fontId="18" fillId="0" borderId="12" xfId="12" applyNumberFormat="1" applyFont="1" applyBorder="1">
      <alignment vertical="center"/>
    </xf>
    <xf numFmtId="176" fontId="18" fillId="0" borderId="15" xfId="12" applyNumberFormat="1" applyFont="1" applyBorder="1">
      <alignment vertical="center"/>
    </xf>
    <xf numFmtId="176" fontId="18" fillId="0" borderId="6" xfId="12" applyNumberFormat="1" applyFont="1" applyBorder="1">
      <alignment vertical="center"/>
    </xf>
    <xf numFmtId="176" fontId="18" fillId="0" borderId="7" xfId="12" applyNumberFormat="1" applyFont="1" applyBorder="1">
      <alignment vertical="center"/>
    </xf>
    <xf numFmtId="176" fontId="18" fillId="0" borderId="14" xfId="12" applyNumberFormat="1" applyFont="1" applyBorder="1">
      <alignment vertical="center"/>
    </xf>
    <xf numFmtId="176" fontId="18" fillId="0" borderId="16" xfId="12" applyNumberFormat="1" applyFont="1" applyBorder="1">
      <alignment vertical="center"/>
    </xf>
    <xf numFmtId="177" fontId="18" fillId="0" borderId="1" xfId="12" applyNumberFormat="1" applyFont="1" applyBorder="1">
      <alignment vertical="center"/>
    </xf>
    <xf numFmtId="177" fontId="18" fillId="0" borderId="8" xfId="12" applyNumberFormat="1" applyFont="1" applyBorder="1">
      <alignment vertical="center"/>
    </xf>
    <xf numFmtId="176" fontId="18" fillId="0" borderId="13" xfId="12" applyNumberFormat="1" applyFont="1" applyBorder="1">
      <alignment vertical="center"/>
    </xf>
    <xf numFmtId="0" fontId="18" fillId="0" borderId="1" xfId="12" applyFont="1" applyBorder="1" applyAlignment="1">
      <alignment horizontal="right" vertical="center"/>
    </xf>
    <xf numFmtId="0" fontId="18" fillId="0" borderId="0" xfId="12" applyFont="1" applyBorder="1" applyAlignment="1">
      <alignment horizontal="left" vertical="center"/>
    </xf>
    <xf numFmtId="0" fontId="17" fillId="0" borderId="0" xfId="12" applyFont="1" applyBorder="1" applyAlignment="1">
      <alignment horizontal="center" vertical="center" wrapText="1"/>
    </xf>
    <xf numFmtId="176" fontId="18" fillId="0" borderId="0" xfId="12" applyNumberFormat="1" applyFont="1" applyBorder="1">
      <alignment vertical="center"/>
    </xf>
    <xf numFmtId="176" fontId="18" fillId="5" borderId="1" xfId="12" applyNumberFormat="1" applyFont="1" applyFill="1" applyBorder="1" applyAlignment="1">
      <alignment horizontal="right" vertical="center"/>
    </xf>
    <xf numFmtId="0" fontId="18" fillId="0" borderId="5" xfId="12" applyFont="1" applyBorder="1" applyAlignment="1">
      <alignment vertical="center" wrapText="1"/>
    </xf>
    <xf numFmtId="176" fontId="18" fillId="0" borderId="5" xfId="12" applyNumberFormat="1" applyFont="1" applyBorder="1">
      <alignment vertical="center"/>
    </xf>
    <xf numFmtId="0" fontId="18" fillId="0" borderId="5" xfId="12" applyFont="1" applyBorder="1">
      <alignment vertical="center"/>
    </xf>
    <xf numFmtId="176" fontId="18" fillId="0" borderId="18" xfId="12" applyNumberFormat="1" applyFont="1" applyBorder="1">
      <alignment vertical="center"/>
    </xf>
    <xf numFmtId="176" fontId="18" fillId="0" borderId="19" xfId="12" applyNumberFormat="1" applyFont="1" applyBorder="1">
      <alignment vertical="center"/>
    </xf>
    <xf numFmtId="0" fontId="18" fillId="0" borderId="20" xfId="12" applyFont="1" applyBorder="1" applyAlignment="1">
      <alignment horizontal="center" vertical="center"/>
    </xf>
    <xf numFmtId="0" fontId="18" fillId="0" borderId="21" xfId="12" applyFont="1" applyBorder="1">
      <alignment vertical="center"/>
    </xf>
    <xf numFmtId="176" fontId="18" fillId="0" borderId="20" xfId="12" applyNumberFormat="1" applyFont="1" applyBorder="1">
      <alignment vertical="center"/>
    </xf>
    <xf numFmtId="176" fontId="18" fillId="0" borderId="22" xfId="12" applyNumberFormat="1" applyFont="1" applyBorder="1">
      <alignment vertical="center"/>
    </xf>
    <xf numFmtId="176" fontId="18" fillId="0" borderId="23" xfId="12" applyNumberFormat="1" applyFont="1" applyBorder="1">
      <alignment vertical="center"/>
    </xf>
    <xf numFmtId="176" fontId="18" fillId="0" borderId="24" xfId="12" applyNumberFormat="1" applyFont="1" applyBorder="1">
      <alignment vertical="center"/>
    </xf>
    <xf numFmtId="176" fontId="18" fillId="4" borderId="10" xfId="12" applyNumberFormat="1" applyFont="1" applyFill="1" applyBorder="1">
      <alignment vertical="center"/>
    </xf>
    <xf numFmtId="176" fontId="18" fillId="4" borderId="12" xfId="12" applyNumberFormat="1" applyFont="1" applyFill="1" applyBorder="1">
      <alignment vertical="center"/>
    </xf>
    <xf numFmtId="0" fontId="3" fillId="0" borderId="0" xfId="13">
      <alignment vertical="center"/>
    </xf>
    <xf numFmtId="0" fontId="20" fillId="0" borderId="0" xfId="13" applyFont="1">
      <alignment vertical="center"/>
    </xf>
    <xf numFmtId="0" fontId="3" fillId="0" borderId="0" xfId="13" applyBorder="1">
      <alignment vertical="center"/>
    </xf>
    <xf numFmtId="0" fontId="20" fillId="0" borderId="0" xfId="13" applyFont="1" applyBorder="1" applyAlignment="1">
      <alignment horizontal="center" vertical="center"/>
    </xf>
    <xf numFmtId="0" fontId="20" fillId="0" borderId="0" xfId="13" applyFont="1" applyBorder="1">
      <alignment vertical="center"/>
    </xf>
    <xf numFmtId="0" fontId="20" fillId="0" borderId="6" xfId="13" applyFont="1" applyBorder="1">
      <alignment vertical="center"/>
    </xf>
    <xf numFmtId="0" fontId="3" fillId="0" borderId="0" xfId="13" applyFont="1">
      <alignment vertical="center"/>
    </xf>
    <xf numFmtId="0" fontId="18" fillId="0" borderId="1" xfId="13" applyFont="1" applyBorder="1" applyAlignment="1">
      <alignment horizontal="center" vertical="center"/>
    </xf>
    <xf numFmtId="0" fontId="3" fillId="0" borderId="0" xfId="13" applyAlignment="1">
      <alignment vertical="center"/>
    </xf>
    <xf numFmtId="0" fontId="18" fillId="0" borderId="1" xfId="13" applyFont="1" applyBorder="1" applyAlignment="1">
      <alignment vertical="center"/>
    </xf>
    <xf numFmtId="0" fontId="18" fillId="0" borderId="3" xfId="13" applyFont="1" applyBorder="1" applyAlignment="1">
      <alignment horizontal="left" vertical="center"/>
    </xf>
    <xf numFmtId="0" fontId="18" fillId="0" borderId="3" xfId="13" applyFont="1" applyBorder="1" applyAlignment="1">
      <alignment horizontal="center" vertical="center"/>
    </xf>
    <xf numFmtId="0" fontId="18" fillId="0" borderId="3" xfId="13" applyFont="1" applyBorder="1" applyAlignment="1">
      <alignment vertical="center"/>
    </xf>
    <xf numFmtId="0" fontId="18" fillId="0" borderId="30" xfId="13" applyFont="1" applyBorder="1" applyAlignment="1">
      <alignment horizontal="center" vertical="center" wrapText="1"/>
    </xf>
    <xf numFmtId="0" fontId="18" fillId="0" borderId="30" xfId="13" applyFont="1" applyBorder="1" applyAlignment="1">
      <alignment horizontal="center" vertical="center"/>
    </xf>
    <xf numFmtId="0" fontId="18" fillId="0" borderId="0" xfId="13" applyFont="1" applyBorder="1" applyAlignment="1">
      <alignment horizontal="center" vertical="center" wrapText="1"/>
    </xf>
    <xf numFmtId="0" fontId="18" fillId="0" borderId="0" xfId="13" applyFont="1" applyBorder="1" applyAlignment="1">
      <alignment horizontal="center" vertical="center"/>
    </xf>
    <xf numFmtId="0" fontId="20" fillId="0" borderId="32" xfId="13" applyFont="1" applyBorder="1" applyAlignment="1">
      <alignment horizontal="left" vertical="center" wrapText="1"/>
    </xf>
    <xf numFmtId="0" fontId="20" fillId="0" borderId="31" xfId="13" applyFont="1" applyBorder="1" applyAlignment="1">
      <alignment vertical="center" wrapText="1"/>
    </xf>
    <xf numFmtId="0" fontId="20" fillId="0" borderId="0" xfId="13" applyFont="1" applyBorder="1" applyAlignment="1">
      <alignment horizontal="left" vertical="center" wrapText="1"/>
    </xf>
    <xf numFmtId="0" fontId="3" fillId="0" borderId="0" xfId="13" applyAlignment="1">
      <alignment horizontal="left" vertical="center"/>
    </xf>
    <xf numFmtId="0" fontId="18" fillId="0" borderId="0" xfId="13" applyFont="1">
      <alignment vertical="center"/>
    </xf>
    <xf numFmtId="0" fontId="24" fillId="0" borderId="0" xfId="14" applyFont="1"/>
    <xf numFmtId="0" fontId="20" fillId="0" borderId="1" xfId="14" applyFont="1" applyBorder="1" applyAlignment="1">
      <alignment horizontal="center"/>
    </xf>
    <xf numFmtId="0" fontId="20" fillId="0" borderId="1" xfId="14" applyFont="1" applyBorder="1"/>
    <xf numFmtId="0" fontId="20" fillId="0" borderId="0" xfId="15" applyFont="1">
      <alignment vertical="center"/>
    </xf>
    <xf numFmtId="0" fontId="20" fillId="0" borderId="1" xfId="15" applyFont="1" applyBorder="1" applyAlignment="1">
      <alignment horizontal="center" vertical="center"/>
    </xf>
    <xf numFmtId="0" fontId="20" fillId="0" borderId="1" xfId="15" applyFont="1" applyBorder="1">
      <alignment vertical="center"/>
    </xf>
    <xf numFmtId="0" fontId="20" fillId="0" borderId="5" xfId="15" applyFont="1" applyBorder="1" applyAlignment="1">
      <alignment horizontal="center" vertical="center"/>
    </xf>
    <xf numFmtId="0" fontId="20" fillId="0" borderId="5" xfId="15" applyFont="1" applyBorder="1">
      <alignment vertical="center"/>
    </xf>
    <xf numFmtId="0" fontId="20" fillId="0" borderId="0" xfId="15" applyFont="1" applyBorder="1" applyAlignment="1">
      <alignment horizontal="center" vertical="center" textRotation="255"/>
    </xf>
    <xf numFmtId="0" fontId="20" fillId="0" borderId="0" xfId="15" applyFont="1" applyBorder="1" applyAlignment="1">
      <alignment horizontal="center" vertical="center"/>
    </xf>
    <xf numFmtId="0" fontId="20" fillId="0" borderId="0" xfId="15" applyFont="1" applyBorder="1">
      <alignment vertical="center"/>
    </xf>
    <xf numFmtId="0" fontId="20" fillId="0" borderId="30" xfId="15" applyFont="1" applyBorder="1">
      <alignment vertical="center"/>
    </xf>
    <xf numFmtId="0" fontId="19" fillId="0" borderId="0" xfId="15" applyFont="1">
      <alignment vertical="center"/>
    </xf>
    <xf numFmtId="0" fontId="20" fillId="0" borderId="0" xfId="15" applyFont="1" applyAlignment="1">
      <alignment horizontal="center" vertical="center"/>
    </xf>
    <xf numFmtId="0" fontId="20" fillId="0" borderId="0" xfId="15" applyFont="1" applyBorder="1" applyAlignment="1">
      <alignment horizontal="center" vertical="center" wrapText="1"/>
    </xf>
    <xf numFmtId="0" fontId="20" fillId="0" borderId="30" xfId="15" applyFont="1" applyBorder="1" applyAlignment="1">
      <alignment horizontal="center" vertical="center" wrapText="1"/>
    </xf>
    <xf numFmtId="0" fontId="20" fillId="0" borderId="0" xfId="15" applyFont="1" applyBorder="1" applyAlignment="1">
      <alignment horizontal="left" vertical="center"/>
    </xf>
    <xf numFmtId="0" fontId="20" fillId="0" borderId="0" xfId="15" applyFont="1" applyAlignment="1">
      <alignment horizontal="center" vertical="top"/>
    </xf>
    <xf numFmtId="0" fontId="20" fillId="0" borderId="7" xfId="15" applyFont="1" applyBorder="1" applyAlignment="1">
      <alignment vertical="center" wrapText="1"/>
    </xf>
    <xf numFmtId="0" fontId="20" fillId="0" borderId="4" xfId="15" applyFont="1" applyBorder="1">
      <alignment vertical="center"/>
    </xf>
    <xf numFmtId="0" fontId="20" fillId="0" borderId="28" xfId="15" applyFont="1" applyBorder="1" applyAlignment="1">
      <alignment horizontal="left" vertical="center" wrapText="1"/>
    </xf>
    <xf numFmtId="0" fontId="20" fillId="0" borderId="31" xfId="15" applyFont="1" applyBorder="1">
      <alignment vertical="center"/>
    </xf>
    <xf numFmtId="0" fontId="20" fillId="0" borderId="30" xfId="15" applyFont="1" applyFill="1" applyBorder="1" applyAlignment="1">
      <alignment horizontal="left" vertical="center" wrapText="1"/>
    </xf>
    <xf numFmtId="0" fontId="20" fillId="0" borderId="6" xfId="15" applyFont="1" applyBorder="1">
      <alignment vertical="center"/>
    </xf>
    <xf numFmtId="0" fontId="20" fillId="0" borderId="0" xfId="15" applyFont="1" applyBorder="1" applyAlignment="1">
      <alignment horizontal="center" vertical="top"/>
    </xf>
    <xf numFmtId="0" fontId="20" fillId="0" borderId="0" xfId="15" applyFont="1" applyBorder="1" applyAlignment="1">
      <alignment horizontal="left" vertical="center" wrapText="1"/>
    </xf>
    <xf numFmtId="0" fontId="20" fillId="0" borderId="2" xfId="15" applyFont="1" applyBorder="1" applyAlignment="1">
      <alignment horizontal="center" vertical="center"/>
    </xf>
    <xf numFmtId="0" fontId="20" fillId="0" borderId="3" xfId="15" applyFont="1" applyBorder="1" applyAlignment="1">
      <alignment horizontal="center" vertical="center"/>
    </xf>
    <xf numFmtId="0" fontId="20" fillId="0" borderId="4" xfId="15" applyFont="1" applyBorder="1" applyAlignment="1">
      <alignment horizontal="center" vertical="center"/>
    </xf>
    <xf numFmtId="0" fontId="20" fillId="0" borderId="2" xfId="15" applyFont="1" applyBorder="1" applyAlignment="1">
      <alignment horizontal="left" vertical="center"/>
    </xf>
    <xf numFmtId="0" fontId="20" fillId="0" borderId="3" xfId="15" applyFont="1" applyBorder="1" applyAlignment="1">
      <alignment horizontal="left" vertical="center"/>
    </xf>
    <xf numFmtId="0" fontId="20" fillId="0" borderId="4" xfId="15" applyFont="1" applyBorder="1" applyAlignment="1">
      <alignment horizontal="left" vertical="center"/>
    </xf>
    <xf numFmtId="0" fontId="20" fillId="0" borderId="0" xfId="15" applyFont="1" applyAlignment="1">
      <alignment vertical="center" wrapText="1"/>
    </xf>
    <xf numFmtId="0" fontId="20" fillId="0" borderId="1" xfId="15" applyFont="1" applyBorder="1" applyAlignment="1">
      <alignment vertical="center" wrapText="1"/>
    </xf>
    <xf numFmtId="0" fontId="1" fillId="0" borderId="0" xfId="16" applyFont="1">
      <alignment vertical="center"/>
    </xf>
    <xf numFmtId="0" fontId="1" fillId="0" borderId="0" xfId="16">
      <alignment vertical="center"/>
    </xf>
    <xf numFmtId="0" fontId="18" fillId="0" borderId="0" xfId="16" applyFont="1" applyFill="1" applyBorder="1" applyAlignment="1">
      <alignment vertical="center"/>
    </xf>
    <xf numFmtId="0" fontId="18" fillId="0" borderId="0" xfId="16" applyFont="1" applyAlignment="1">
      <alignment horizontal="right" vertical="center"/>
    </xf>
    <xf numFmtId="0" fontId="1" fillId="0" borderId="0" xfId="16" applyAlignment="1">
      <alignment vertical="center" wrapText="1"/>
    </xf>
    <xf numFmtId="0" fontId="17" fillId="0" borderId="1" xfId="16" applyFont="1" applyBorder="1" applyAlignment="1">
      <alignment horizontal="center" vertical="center" wrapText="1"/>
    </xf>
    <xf numFmtId="0" fontId="18" fillId="0" borderId="1" xfId="16" applyFont="1" applyBorder="1" applyAlignment="1">
      <alignment vertical="center" wrapText="1"/>
    </xf>
    <xf numFmtId="177" fontId="18" fillId="0" borderId="1" xfId="16" applyNumberFormat="1" applyFont="1" applyBorder="1">
      <alignment vertical="center"/>
    </xf>
    <xf numFmtId="176" fontId="18" fillId="0" borderId="1" xfId="16" applyNumberFormat="1" applyFont="1" applyBorder="1">
      <alignment vertical="center"/>
    </xf>
    <xf numFmtId="176" fontId="18" fillId="0" borderId="2" xfId="16" applyNumberFormat="1" applyFont="1" applyBorder="1">
      <alignment vertical="center"/>
    </xf>
    <xf numFmtId="176" fontId="18" fillId="0" borderId="10" xfId="16" applyNumberFormat="1" applyFont="1" applyBorder="1">
      <alignment vertical="center"/>
    </xf>
    <xf numFmtId="176" fontId="18" fillId="0" borderId="4" xfId="16" applyNumberFormat="1" applyFont="1" applyBorder="1">
      <alignment vertical="center"/>
    </xf>
    <xf numFmtId="0" fontId="18" fillId="0" borderId="8" xfId="16" applyFont="1" applyBorder="1">
      <alignment vertical="center"/>
    </xf>
    <xf numFmtId="0" fontId="18" fillId="0" borderId="8" xfId="16" applyFont="1" applyBorder="1" applyAlignment="1">
      <alignment vertical="center" wrapText="1"/>
    </xf>
    <xf numFmtId="177" fontId="18" fillId="0" borderId="8" xfId="16" applyNumberFormat="1" applyFont="1" applyBorder="1">
      <alignment vertical="center"/>
    </xf>
    <xf numFmtId="176" fontId="18" fillId="0" borderId="8" xfId="16" applyNumberFormat="1" applyFont="1" applyBorder="1">
      <alignment vertical="center"/>
    </xf>
    <xf numFmtId="176" fontId="18" fillId="0" borderId="11" xfId="16" applyNumberFormat="1" applyFont="1" applyBorder="1">
      <alignment vertical="center"/>
    </xf>
    <xf numFmtId="176" fontId="18" fillId="0" borderId="12" xfId="16" applyNumberFormat="1" applyFont="1" applyBorder="1">
      <alignment vertical="center"/>
    </xf>
    <xf numFmtId="176" fontId="18" fillId="0" borderId="15" xfId="16" applyNumberFormat="1" applyFont="1" applyBorder="1">
      <alignment vertical="center"/>
    </xf>
    <xf numFmtId="0" fontId="18" fillId="0" borderId="6" xfId="16" applyFont="1" applyBorder="1" applyAlignment="1">
      <alignment horizontal="center" vertical="center"/>
    </xf>
    <xf numFmtId="0" fontId="18" fillId="0" borderId="13" xfId="16" applyFont="1" applyBorder="1">
      <alignment vertical="center"/>
    </xf>
    <xf numFmtId="176" fontId="18" fillId="0" borderId="13" xfId="16" applyNumberFormat="1" applyFont="1" applyBorder="1">
      <alignment vertical="center"/>
    </xf>
    <xf numFmtId="176" fontId="18" fillId="0" borderId="6" xfId="16" applyNumberFormat="1" applyFont="1" applyBorder="1">
      <alignment vertical="center"/>
    </xf>
    <xf numFmtId="176" fontId="18" fillId="0" borderId="7" xfId="16" applyNumberFormat="1" applyFont="1" applyBorder="1">
      <alignment vertical="center"/>
    </xf>
    <xf numFmtId="176" fontId="18" fillId="0" borderId="14" xfId="16" applyNumberFormat="1" applyFont="1" applyBorder="1">
      <alignment vertical="center"/>
    </xf>
    <xf numFmtId="176" fontId="18" fillId="0" borderId="16" xfId="16" applyNumberFormat="1" applyFont="1" applyBorder="1">
      <alignment vertical="center"/>
    </xf>
    <xf numFmtId="0" fontId="17" fillId="0" borderId="0" xfId="16" applyFont="1">
      <alignment vertical="center"/>
    </xf>
    <xf numFmtId="0" fontId="9" fillId="0" borderId="0" xfId="0" applyFont="1" applyAlignment="1">
      <alignment horizontal="center" vertical="top" wrapText="1"/>
    </xf>
    <xf numFmtId="0" fontId="9" fillId="0" borderId="0" xfId="0" applyFont="1" applyAlignment="1">
      <alignment horizontal="right" vertical="center"/>
    </xf>
    <xf numFmtId="0" fontId="9" fillId="2" borderId="0" xfId="0" applyFont="1" applyFill="1" applyAlignment="1">
      <alignment horizontal="distributed" vertic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9" fillId="2" borderId="0" xfId="0" applyFont="1" applyFill="1" applyAlignment="1">
      <alignment horizontal="right" vertical="center"/>
    </xf>
    <xf numFmtId="0" fontId="9" fillId="0" borderId="0" xfId="0" applyFont="1" applyAlignment="1">
      <alignment horizontal="left" vertical="center"/>
    </xf>
    <xf numFmtId="0" fontId="9" fillId="0" borderId="0" xfId="0" applyFont="1" applyAlignment="1">
      <alignment horizontal="left" vertical="top"/>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4" fillId="0" borderId="0" xfId="0" applyFont="1" applyFill="1" applyBorder="1" applyAlignment="1">
      <alignment horizontal="center" vertical="center"/>
    </xf>
    <xf numFmtId="0" fontId="9" fillId="0" borderId="1" xfId="0" applyFont="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20" fillId="0" borderId="18" xfId="13" applyFont="1" applyBorder="1" applyAlignment="1">
      <alignment horizontal="left" vertical="center" wrapText="1"/>
    </xf>
    <xf numFmtId="0" fontId="20" fillId="0" borderId="30" xfId="13" applyFont="1" applyBorder="1" applyAlignment="1">
      <alignment horizontal="left" vertical="center" wrapText="1"/>
    </xf>
    <xf numFmtId="0" fontId="20" fillId="0" borderId="15" xfId="13" applyFont="1" applyBorder="1" applyAlignment="1">
      <alignment horizontal="left" vertical="center" wrapText="1"/>
    </xf>
    <xf numFmtId="0" fontId="20" fillId="0" borderId="7" xfId="13" applyFont="1" applyBorder="1" applyAlignment="1">
      <alignment horizontal="left" vertical="center" wrapText="1"/>
    </xf>
    <xf numFmtId="0" fontId="20" fillId="0" borderId="32" xfId="13" applyFont="1" applyBorder="1" applyAlignment="1">
      <alignment horizontal="left" vertical="center" wrapText="1"/>
    </xf>
    <xf numFmtId="0" fontId="20" fillId="0" borderId="24" xfId="13" applyFont="1" applyBorder="1" applyAlignment="1">
      <alignment horizontal="left" vertical="center" wrapText="1"/>
    </xf>
    <xf numFmtId="0" fontId="20" fillId="0" borderId="6" xfId="13" applyFont="1" applyBorder="1" applyAlignment="1">
      <alignment horizontal="center" vertical="center"/>
    </xf>
    <xf numFmtId="0" fontId="21" fillId="0" borderId="0" xfId="13" applyFont="1" applyBorder="1" applyAlignment="1">
      <alignment horizontal="left" vertical="center" wrapText="1"/>
    </xf>
    <xf numFmtId="0" fontId="20" fillId="0" borderId="0" xfId="13" applyFont="1" applyBorder="1" applyAlignment="1">
      <alignment horizontal="left" vertical="center" wrapText="1"/>
    </xf>
    <xf numFmtId="0" fontId="20" fillId="0" borderId="28" xfId="13" applyFont="1" applyBorder="1" applyAlignment="1">
      <alignment horizontal="left" vertical="center" wrapText="1"/>
    </xf>
    <xf numFmtId="0" fontId="20" fillId="0" borderId="29" xfId="13" applyFont="1" applyBorder="1" applyAlignment="1">
      <alignment horizontal="left" vertical="center" wrapText="1"/>
    </xf>
    <xf numFmtId="0" fontId="20" fillId="0" borderId="2" xfId="13" applyFont="1" applyBorder="1" applyAlignment="1">
      <alignment horizontal="left" vertical="center" wrapText="1"/>
    </xf>
    <xf numFmtId="0" fontId="20" fillId="0" borderId="4" xfId="13" applyFont="1" applyBorder="1" applyAlignment="1">
      <alignment horizontal="left" vertical="center" wrapText="1"/>
    </xf>
    <xf numFmtId="0" fontId="20" fillId="0" borderId="1" xfId="13" applyFont="1" applyBorder="1" applyAlignment="1">
      <alignment horizontal="center" vertical="center"/>
    </xf>
    <xf numFmtId="0" fontId="20" fillId="0" borderId="2" xfId="13" applyFont="1" applyBorder="1" applyAlignment="1">
      <alignment horizontal="center" vertical="center" wrapText="1"/>
    </xf>
    <xf numFmtId="0" fontId="20" fillId="0" borderId="3" xfId="13" applyFont="1" applyBorder="1" applyAlignment="1">
      <alignment horizontal="center" vertical="center" wrapText="1"/>
    </xf>
    <xf numFmtId="0" fontId="20" fillId="0" borderId="4" xfId="13" applyFont="1" applyBorder="1" applyAlignment="1">
      <alignment horizontal="center" vertical="center" wrapText="1"/>
    </xf>
    <xf numFmtId="0" fontId="18" fillId="0" borderId="2" xfId="13" applyFont="1" applyBorder="1" applyAlignment="1">
      <alignment horizontal="center" vertical="center" wrapText="1"/>
    </xf>
    <xf numFmtId="0" fontId="18" fillId="0" borderId="4" xfId="13" applyFont="1" applyBorder="1" applyAlignment="1">
      <alignment horizontal="center" vertical="center" wrapText="1"/>
    </xf>
    <xf numFmtId="0" fontId="20" fillId="0" borderId="1" xfId="13" applyFont="1" applyBorder="1" applyAlignment="1">
      <alignment horizontal="center" vertical="center" wrapText="1"/>
    </xf>
    <xf numFmtId="0" fontId="18" fillId="0" borderId="1" xfId="13" applyFont="1" applyBorder="1" applyAlignment="1">
      <alignment horizontal="center" vertical="center"/>
    </xf>
    <xf numFmtId="0" fontId="18" fillId="0" borderId="5" xfId="13" applyFont="1" applyBorder="1" applyAlignment="1">
      <alignment horizontal="center" vertical="center"/>
    </xf>
    <xf numFmtId="0" fontId="18" fillId="0" borderId="1" xfId="13" applyFont="1" applyBorder="1" applyAlignment="1">
      <alignment horizontal="left" vertical="center"/>
    </xf>
    <xf numFmtId="0" fontId="18" fillId="0" borderId="2" xfId="13" applyFont="1" applyBorder="1" applyAlignment="1">
      <alignment horizontal="left" vertical="center"/>
    </xf>
    <xf numFmtId="0" fontId="18" fillId="0" borderId="3" xfId="13" applyFont="1" applyBorder="1" applyAlignment="1">
      <alignment horizontal="left" vertical="center"/>
    </xf>
    <xf numFmtId="0" fontId="18" fillId="0" borderId="4" xfId="13" applyFont="1" applyBorder="1" applyAlignment="1">
      <alignment horizontal="left" vertical="center"/>
    </xf>
    <xf numFmtId="0" fontId="18" fillId="0" borderId="6" xfId="13" applyFont="1" applyBorder="1" applyAlignment="1">
      <alignment horizontal="center" vertical="center"/>
    </xf>
    <xf numFmtId="0" fontId="18" fillId="0" borderId="0" xfId="13" applyFont="1" applyAlignment="1">
      <alignment horizontal="center" vertical="center"/>
    </xf>
    <xf numFmtId="0" fontId="18" fillId="0" borderId="2" xfId="13" applyFont="1" applyBorder="1" applyAlignment="1">
      <alignment horizontal="center" vertical="center"/>
    </xf>
    <xf numFmtId="0" fontId="18" fillId="0" borderId="3" xfId="13" applyFont="1" applyBorder="1" applyAlignment="1">
      <alignment horizontal="center" vertical="center"/>
    </xf>
    <xf numFmtId="0" fontId="20" fillId="0" borderId="2" xfId="15" applyFont="1" applyBorder="1" applyAlignment="1">
      <alignment horizontal="center" vertical="center"/>
    </xf>
    <xf numFmtId="0" fontId="20" fillId="0" borderId="3" xfId="15" applyFont="1" applyBorder="1" applyAlignment="1">
      <alignment horizontal="center" vertical="center"/>
    </xf>
    <xf numFmtId="0" fontId="20" fillId="0" borderId="4" xfId="15" applyFont="1" applyBorder="1" applyAlignment="1">
      <alignment horizontal="center" vertical="center"/>
    </xf>
    <xf numFmtId="0" fontId="20" fillId="0" borderId="18" xfId="15" applyFont="1" applyBorder="1" applyAlignment="1">
      <alignment horizontal="center" vertical="center"/>
    </xf>
    <xf numFmtId="0" fontId="20" fillId="0" borderId="30" xfId="15" applyFont="1" applyBorder="1" applyAlignment="1">
      <alignment horizontal="center" vertical="center"/>
    </xf>
    <xf numFmtId="0" fontId="20" fillId="0" borderId="15" xfId="15" applyFont="1" applyBorder="1" applyAlignment="1">
      <alignment horizontal="center" vertical="center"/>
    </xf>
    <xf numFmtId="0" fontId="20" fillId="0" borderId="7" xfId="15" applyFont="1" applyBorder="1" applyAlignment="1">
      <alignment horizontal="center" vertical="center"/>
    </xf>
    <xf numFmtId="0" fontId="20" fillId="0" borderId="32" xfId="15" applyFont="1" applyBorder="1" applyAlignment="1">
      <alignment horizontal="center" vertical="center"/>
    </xf>
    <xf numFmtId="0" fontId="20" fillId="0" borderId="24" xfId="15" applyFont="1" applyBorder="1" applyAlignment="1">
      <alignment horizontal="center" vertical="center"/>
    </xf>
    <xf numFmtId="0" fontId="20" fillId="0" borderId="30" xfId="15" applyFont="1" applyFill="1" applyBorder="1" applyAlignment="1">
      <alignment horizontal="left" vertical="center" wrapText="1"/>
    </xf>
    <xf numFmtId="0" fontId="20" fillId="0" borderId="32" xfId="15" applyFont="1" applyFill="1" applyBorder="1" applyAlignment="1">
      <alignment horizontal="left" vertical="center" wrapText="1"/>
    </xf>
    <xf numFmtId="0" fontId="20" fillId="0" borderId="2" xfId="15" applyFont="1" applyBorder="1" applyAlignment="1">
      <alignment horizontal="left" vertical="center"/>
    </xf>
    <xf numFmtId="0" fontId="20" fillId="0" borderId="4" xfId="15" applyFont="1" applyBorder="1" applyAlignment="1">
      <alignment horizontal="left" vertical="center"/>
    </xf>
    <xf numFmtId="0" fontId="20" fillId="0" borderId="0" xfId="15" applyFont="1" applyAlignment="1">
      <alignment horizontal="center" vertical="center"/>
    </xf>
    <xf numFmtId="0" fontId="20" fillId="0" borderId="3" xfId="15" applyFont="1" applyBorder="1" applyAlignment="1">
      <alignment horizontal="left" vertical="center"/>
    </xf>
    <xf numFmtId="0" fontId="20" fillId="0" borderId="2" xfId="15" applyFont="1" applyBorder="1" applyAlignment="1">
      <alignment horizontal="center" vertical="center" wrapText="1"/>
    </xf>
    <xf numFmtId="0" fontId="20" fillId="0" borderId="4" xfId="15" applyFont="1" applyBorder="1" applyAlignment="1">
      <alignment horizontal="center" vertical="center" wrapText="1"/>
    </xf>
    <xf numFmtId="0" fontId="20" fillId="0" borderId="18" xfId="15" applyFont="1" applyBorder="1" applyAlignment="1">
      <alignment horizontal="center" vertical="center" wrapText="1"/>
    </xf>
    <xf numFmtId="0" fontId="20" fillId="0" borderId="15" xfId="15" applyFont="1" applyBorder="1" applyAlignment="1">
      <alignment horizontal="center" vertical="center" wrapText="1"/>
    </xf>
    <xf numFmtId="0" fontId="20" fillId="0" borderId="28" xfId="15" applyFont="1" applyBorder="1" applyAlignment="1">
      <alignment horizontal="center" vertical="center" wrapText="1"/>
    </xf>
    <xf numFmtId="0" fontId="20" fillId="0" borderId="29" xfId="15" applyFont="1" applyBorder="1" applyAlignment="1">
      <alignment horizontal="center" vertical="center" wrapText="1"/>
    </xf>
    <xf numFmtId="0" fontId="20" fillId="0" borderId="2" xfId="15" applyFont="1" applyBorder="1" applyAlignment="1">
      <alignment horizontal="left" vertical="top" wrapText="1"/>
    </xf>
    <xf numFmtId="0" fontId="20" fillId="0" borderId="3" xfId="15" applyFont="1" applyBorder="1" applyAlignment="1">
      <alignment horizontal="left" vertical="top" wrapText="1"/>
    </xf>
    <xf numFmtId="0" fontId="20" fillId="0" borderId="4" xfId="15" applyFont="1" applyBorder="1" applyAlignment="1">
      <alignment horizontal="left" vertical="top" wrapText="1"/>
    </xf>
    <xf numFmtId="0" fontId="20" fillId="0" borderId="2" xfId="15" applyFont="1" applyBorder="1" applyAlignment="1">
      <alignment horizontal="left" vertical="center" wrapText="1"/>
    </xf>
    <xf numFmtId="0" fontId="20" fillId="0" borderId="3" xfId="15" applyFont="1" applyBorder="1" applyAlignment="1">
      <alignment horizontal="left" vertical="center" wrapText="1"/>
    </xf>
    <xf numFmtId="0" fontId="20" fillId="0" borderId="4" xfId="15" applyFont="1" applyBorder="1" applyAlignment="1">
      <alignment horizontal="left" vertical="center" wrapText="1"/>
    </xf>
    <xf numFmtId="0" fontId="20" fillId="0" borderId="18" xfId="15" applyFont="1" applyBorder="1" applyAlignment="1">
      <alignment horizontal="left" vertical="center" wrapText="1"/>
    </xf>
    <xf numFmtId="0" fontId="20" fillId="0" borderId="30" xfId="15" applyFont="1" applyBorder="1" applyAlignment="1">
      <alignment horizontal="left" vertical="center" wrapText="1"/>
    </xf>
    <xf numFmtId="0" fontId="20" fillId="0" borderId="15" xfId="15" applyFont="1" applyBorder="1" applyAlignment="1">
      <alignment horizontal="left" vertical="center" wrapText="1"/>
    </xf>
    <xf numFmtId="0" fontId="20" fillId="0" borderId="1" xfId="15" applyFont="1" applyBorder="1" applyAlignment="1">
      <alignment horizontal="center" vertical="center" wrapText="1"/>
    </xf>
    <xf numFmtId="0" fontId="20" fillId="0" borderId="28" xfId="15" applyFont="1" applyBorder="1" applyAlignment="1">
      <alignment horizontal="center" vertical="center"/>
    </xf>
    <xf numFmtId="0" fontId="20" fillId="0" borderId="0" xfId="15" applyFont="1" applyBorder="1" applyAlignment="1">
      <alignment horizontal="center" vertical="center"/>
    </xf>
    <xf numFmtId="0" fontId="20" fillId="0" borderId="29" xfId="15" applyFont="1" applyBorder="1" applyAlignment="1">
      <alignment horizontal="center" vertical="center"/>
    </xf>
    <xf numFmtId="0" fontId="20" fillId="0" borderId="30" xfId="15" applyFont="1" applyBorder="1" applyAlignment="1">
      <alignment horizontal="center" vertical="center" wrapText="1"/>
    </xf>
    <xf numFmtId="0" fontId="20" fillId="0" borderId="0" xfId="15" applyFont="1" applyAlignment="1">
      <alignment horizontal="left" vertical="center" wrapText="1"/>
    </xf>
    <xf numFmtId="0" fontId="21" fillId="0" borderId="0" xfId="15" applyFont="1" applyBorder="1" applyAlignment="1">
      <alignment horizontal="left" vertical="center" wrapText="1"/>
    </xf>
    <xf numFmtId="0" fontId="20" fillId="0" borderId="0" xfId="15" applyFont="1" applyFill="1" applyBorder="1" applyAlignment="1">
      <alignment horizontal="left" vertical="center" wrapText="1"/>
    </xf>
    <xf numFmtId="0" fontId="20" fillId="0" borderId="1" xfId="15" applyFont="1" applyBorder="1" applyAlignment="1">
      <alignment horizontal="left" vertical="center" wrapText="1"/>
    </xf>
    <xf numFmtId="0" fontId="20" fillId="0" borderId="3" xfId="15" applyFont="1" applyBorder="1" applyAlignment="1">
      <alignment horizontal="center" vertical="center" wrapText="1"/>
    </xf>
    <xf numFmtId="0" fontId="20" fillId="0" borderId="1" xfId="15" applyFont="1" applyFill="1" applyBorder="1" applyAlignment="1">
      <alignment horizontal="left" vertical="center" wrapText="1"/>
    </xf>
    <xf numFmtId="0" fontId="20" fillId="0" borderId="2" xfId="15" applyFont="1" applyFill="1" applyBorder="1" applyAlignment="1">
      <alignment horizontal="left" vertical="center" wrapText="1"/>
    </xf>
    <xf numFmtId="0" fontId="20" fillId="0" borderId="3" xfId="15" applyFont="1" applyFill="1" applyBorder="1" applyAlignment="1">
      <alignment horizontal="left" vertical="center" wrapText="1"/>
    </xf>
    <xf numFmtId="0" fontId="20" fillId="0" borderId="4" xfId="15" applyFont="1" applyFill="1" applyBorder="1" applyAlignment="1">
      <alignment horizontal="left" vertical="center" wrapText="1"/>
    </xf>
    <xf numFmtId="0" fontId="20" fillId="0" borderId="0" xfId="15" applyFont="1" applyBorder="1" applyAlignment="1">
      <alignment horizontal="left" vertical="center" wrapText="1"/>
    </xf>
    <xf numFmtId="0" fontId="20" fillId="0" borderId="0" xfId="15" applyFont="1" applyBorder="1" applyAlignment="1">
      <alignment vertical="center" wrapText="1"/>
    </xf>
    <xf numFmtId="0" fontId="20" fillId="0" borderId="18" xfId="15" applyFont="1" applyFill="1" applyBorder="1" applyAlignment="1">
      <alignment horizontal="left" vertical="center"/>
    </xf>
    <xf numFmtId="0" fontId="20" fillId="0" borderId="15" xfId="15" applyFont="1" applyFill="1" applyBorder="1" applyAlignment="1">
      <alignment horizontal="left" vertical="center"/>
    </xf>
    <xf numFmtId="0" fontId="20" fillId="0" borderId="2" xfId="15" applyFont="1" applyBorder="1">
      <alignment vertical="center"/>
    </xf>
    <xf numFmtId="0" fontId="20" fillId="0" borderId="3" xfId="15" applyFont="1" applyBorder="1">
      <alignment vertical="center"/>
    </xf>
    <xf numFmtId="0" fontId="20" fillId="0" borderId="4" xfId="15" applyFont="1" applyBorder="1">
      <alignment vertical="center"/>
    </xf>
    <xf numFmtId="0" fontId="20" fillId="0" borderId="2" xfId="14" applyFont="1" applyBorder="1"/>
    <xf numFmtId="0" fontId="20" fillId="0" borderId="3" xfId="14" applyFont="1" applyBorder="1"/>
    <xf numFmtId="0" fontId="20" fillId="0" borderId="4" xfId="14" applyFont="1" applyBorder="1"/>
    <xf numFmtId="0" fontId="20" fillId="0" borderId="32" xfId="14" applyFont="1" applyBorder="1" applyAlignment="1">
      <alignment horizontal="center"/>
    </xf>
    <xf numFmtId="0" fontId="20" fillId="0" borderId="2" xfId="14" applyFont="1" applyBorder="1" applyAlignment="1">
      <alignment horizontal="center"/>
    </xf>
    <xf numFmtId="0" fontId="20" fillId="0" borderId="3" xfId="14" applyFont="1" applyBorder="1" applyAlignment="1">
      <alignment horizontal="center"/>
    </xf>
    <xf numFmtId="0" fontId="20" fillId="0" borderId="4" xfId="14" applyFont="1" applyBorder="1" applyAlignment="1">
      <alignment horizontal="center"/>
    </xf>
    <xf numFmtId="0" fontId="20" fillId="0" borderId="1" xfId="15" applyFont="1" applyBorder="1">
      <alignment vertical="center"/>
    </xf>
    <xf numFmtId="0" fontId="20" fillId="0" borderId="1" xfId="15" applyFont="1" applyBorder="1" applyAlignment="1">
      <alignment horizontal="center" vertical="center" textRotation="255"/>
    </xf>
    <xf numFmtId="0" fontId="20" fillId="0" borderId="5" xfId="15" applyFont="1" applyBorder="1" applyAlignment="1">
      <alignment horizontal="center" vertical="center" textRotation="255"/>
    </xf>
    <xf numFmtId="0" fontId="20" fillId="0" borderId="1" xfId="15" applyFont="1" applyBorder="1" applyAlignment="1">
      <alignment horizontal="left" vertical="center"/>
    </xf>
    <xf numFmtId="0" fontId="17" fillId="0" borderId="9" xfId="12" applyFont="1" applyBorder="1" applyAlignment="1">
      <alignment horizontal="center" vertical="center" wrapText="1"/>
    </xf>
    <xf numFmtId="0" fontId="17" fillId="0" borderId="10" xfId="12" applyFont="1" applyBorder="1" applyAlignment="1">
      <alignment horizontal="center" vertical="center" wrapText="1"/>
    </xf>
    <xf numFmtId="0" fontId="17" fillId="0" borderId="4" xfId="12" applyFont="1" applyBorder="1" applyAlignment="1">
      <alignment horizontal="center" vertical="center" wrapText="1"/>
    </xf>
    <xf numFmtId="0" fontId="18" fillId="0" borderId="6" xfId="12" applyFont="1" applyBorder="1" applyAlignment="1">
      <alignment horizontal="center" vertical="center"/>
    </xf>
    <xf numFmtId="0" fontId="18" fillId="0" borderId="0" xfId="12" applyFont="1" applyAlignment="1">
      <alignment horizontal="center" vertical="center"/>
    </xf>
    <xf numFmtId="0" fontId="18" fillId="0" borderId="2" xfId="12" applyFont="1" applyBorder="1" applyAlignment="1">
      <alignment horizontal="left" vertical="center"/>
    </xf>
    <xf numFmtId="0" fontId="18" fillId="0" borderId="3" xfId="12" applyFont="1" applyBorder="1" applyAlignment="1">
      <alignment horizontal="left" vertical="center"/>
    </xf>
    <xf numFmtId="0" fontId="18" fillId="0" borderId="4" xfId="12" applyFont="1" applyBorder="1" applyAlignment="1">
      <alignment horizontal="left" vertical="center"/>
    </xf>
    <xf numFmtId="0" fontId="17" fillId="0" borderId="1" xfId="12" applyFont="1" applyBorder="1" applyAlignment="1">
      <alignment horizontal="center" vertical="center" wrapText="1"/>
    </xf>
    <xf numFmtId="0" fontId="17" fillId="0" borderId="5" xfId="12" applyFont="1" applyBorder="1" applyAlignment="1">
      <alignment horizontal="center" vertical="center" wrapText="1"/>
    </xf>
    <xf numFmtId="0" fontId="17" fillId="0" borderId="6" xfId="12" applyFont="1" applyBorder="1" applyAlignment="1">
      <alignment horizontal="center" vertical="center" wrapText="1"/>
    </xf>
    <xf numFmtId="0" fontId="17" fillId="0" borderId="2" xfId="12" applyFont="1" applyBorder="1" applyAlignment="1">
      <alignment horizontal="center" vertical="center" wrapText="1"/>
    </xf>
    <xf numFmtId="0" fontId="18" fillId="0" borderId="6" xfId="16" applyFont="1" applyBorder="1" applyAlignment="1">
      <alignment horizontal="center" vertical="center"/>
    </xf>
    <xf numFmtId="0" fontId="18" fillId="0" borderId="0" xfId="16" applyFont="1" applyAlignment="1">
      <alignment horizontal="center" vertical="center"/>
    </xf>
    <xf numFmtId="0" fontId="18" fillId="0" borderId="2" xfId="16" applyFont="1" applyBorder="1" applyAlignment="1">
      <alignment horizontal="left" vertical="center"/>
    </xf>
    <xf numFmtId="0" fontId="18" fillId="0" borderId="3" xfId="16" applyFont="1" applyBorder="1" applyAlignment="1">
      <alignment horizontal="left" vertical="center"/>
    </xf>
    <xf numFmtId="0" fontId="18" fillId="0" borderId="4" xfId="16" applyFont="1" applyBorder="1" applyAlignment="1">
      <alignment horizontal="left" vertical="center"/>
    </xf>
    <xf numFmtId="0" fontId="17" fillId="0" borderId="1" xfId="16" applyFont="1" applyBorder="1" applyAlignment="1">
      <alignment horizontal="center" vertical="center" wrapText="1"/>
    </xf>
    <xf numFmtId="0" fontId="17" fillId="0" borderId="5" xfId="16" applyFont="1" applyBorder="1" applyAlignment="1">
      <alignment horizontal="center" vertical="center" wrapText="1"/>
    </xf>
    <xf numFmtId="0" fontId="17" fillId="0" borderId="6" xfId="16" applyFont="1" applyBorder="1" applyAlignment="1">
      <alignment horizontal="center" vertical="center" wrapText="1"/>
    </xf>
    <xf numFmtId="0" fontId="17" fillId="0" borderId="2" xfId="16" applyFont="1" applyBorder="1" applyAlignment="1">
      <alignment horizontal="center" vertical="center" wrapText="1"/>
    </xf>
    <xf numFmtId="0" fontId="17" fillId="0" borderId="9" xfId="16" applyFont="1" applyBorder="1" applyAlignment="1">
      <alignment horizontal="center" vertical="center" wrapText="1"/>
    </xf>
    <xf numFmtId="0" fontId="17" fillId="0" borderId="10" xfId="16" applyFont="1" applyBorder="1" applyAlignment="1">
      <alignment horizontal="center" vertical="center" wrapText="1"/>
    </xf>
    <xf numFmtId="0" fontId="17" fillId="0" borderId="4" xfId="16" applyFont="1" applyBorder="1" applyAlignment="1">
      <alignment horizontal="center" vertical="center" wrapText="1"/>
    </xf>
    <xf numFmtId="0" fontId="18" fillId="0" borderId="20" xfId="12" applyFont="1" applyBorder="1" applyAlignment="1">
      <alignment horizontal="center" vertical="center"/>
    </xf>
    <xf numFmtId="176" fontId="18" fillId="3" borderId="2" xfId="12" applyNumberFormat="1" applyFont="1" applyFill="1" applyBorder="1" applyAlignment="1">
      <alignment horizontal="right" vertical="center"/>
    </xf>
    <xf numFmtId="176" fontId="18" fillId="3" borderId="3" xfId="12" applyNumberFormat="1" applyFont="1" applyFill="1" applyBorder="1" applyAlignment="1">
      <alignment horizontal="right" vertical="center"/>
    </xf>
    <xf numFmtId="176" fontId="18" fillId="3" borderId="17" xfId="12" applyNumberFormat="1" applyFont="1" applyFill="1" applyBorder="1" applyAlignment="1">
      <alignment horizontal="right" vertical="center"/>
    </xf>
    <xf numFmtId="0" fontId="18" fillId="3" borderId="25" xfId="12" applyFont="1" applyFill="1" applyBorder="1" applyAlignment="1">
      <alignment horizontal="right" vertical="center" wrapText="1"/>
    </xf>
    <xf numFmtId="0" fontId="18" fillId="3" borderId="26" xfId="12" applyFont="1" applyFill="1" applyBorder="1" applyAlignment="1">
      <alignment horizontal="right" vertical="center" wrapText="1"/>
    </xf>
    <xf numFmtId="0" fontId="18" fillId="3" borderId="27" xfId="12" applyFont="1" applyFill="1" applyBorder="1" applyAlignment="1">
      <alignment horizontal="right" vertical="center" wrapText="1"/>
    </xf>
  </cellXfs>
  <cellStyles count="17">
    <cellStyle name="桁区切り" xfId="1" builtinId="6"/>
    <cellStyle name="桁区切り 2" xfId="7"/>
    <cellStyle name="桁区切り 3" xfId="9"/>
    <cellStyle name="標準" xfId="0" builtinId="0"/>
    <cellStyle name="標準 10" xfId="13"/>
    <cellStyle name="標準 11" xfId="15"/>
    <cellStyle name="標準 2" xfId="2"/>
    <cellStyle name="標準 2 2" xfId="8"/>
    <cellStyle name="標準 2 2 2" xfId="14"/>
    <cellStyle name="標準 3" xfId="3"/>
    <cellStyle name="標準 4" xfId="4"/>
    <cellStyle name="標準 5" xfId="5"/>
    <cellStyle name="標準 6" xfId="6"/>
    <cellStyle name="標準 7" xfId="11"/>
    <cellStyle name="標準 8" xfId="10"/>
    <cellStyle name="標準 9" xfId="12"/>
    <cellStyle name="標準 9 2" xfId="16"/>
  </cellStyles>
  <dxfs count="0"/>
  <tableStyles count="0" defaultTableStyle="TableStyleMedium2" defaultPivotStyle="PivotStyleLight16"/>
  <colors>
    <mruColors>
      <color rgb="FFFFFF66"/>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72390</xdr:colOff>
      <xdr:row>8</xdr:row>
      <xdr:rowOff>167641</xdr:rowOff>
    </xdr:from>
    <xdr:to>
      <xdr:col>23</xdr:col>
      <xdr:colOff>300990</xdr:colOff>
      <xdr:row>9</xdr:row>
      <xdr:rowOff>196216</xdr:rowOff>
    </xdr:to>
    <xdr:sp macro="" textlink="">
      <xdr:nvSpPr>
        <xdr:cNvPr id="3" name="Rectangle 1"/>
        <xdr:cNvSpPr>
          <a:spLocks noChangeArrowheads="1"/>
        </xdr:cNvSpPr>
      </xdr:nvSpPr>
      <xdr:spPr bwMode="auto">
        <a:xfrm>
          <a:off x="5772150" y="1447801"/>
          <a:ext cx="228600" cy="2419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95251</xdr:colOff>
      <xdr:row>0</xdr:row>
      <xdr:rowOff>142875</xdr:rowOff>
    </xdr:from>
    <xdr:to>
      <xdr:col>15</xdr:col>
      <xdr:colOff>828675</xdr:colOff>
      <xdr:row>7</xdr:row>
      <xdr:rowOff>390524</xdr:rowOff>
    </xdr:to>
    <xdr:sp macro="" textlink="">
      <xdr:nvSpPr>
        <xdr:cNvPr id="2" name="角丸四角形吹き出し 1"/>
        <xdr:cNvSpPr/>
      </xdr:nvSpPr>
      <xdr:spPr>
        <a:xfrm>
          <a:off x="12182476" y="142875"/>
          <a:ext cx="1657349" cy="2095499"/>
        </a:xfrm>
        <a:prstGeom prst="wedgeRoundRectCallout">
          <a:avLst>
            <a:gd name="adj1" fmla="val -195511"/>
            <a:gd name="adj2" fmla="val 43464"/>
            <a:gd name="adj3" fmla="val 16667"/>
          </a:avLst>
        </a:prstGeom>
        <a:solidFill>
          <a:schemeClr val="accent6">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記入例の場合</a:t>
          </a:r>
          <a:r>
            <a:rPr kumimoji="1" lang="en-US" altLang="ja-JP" sz="1100">
              <a:solidFill>
                <a:schemeClr val="tx1"/>
              </a:solidFill>
            </a:rPr>
            <a:t>】</a:t>
          </a:r>
        </a:p>
        <a:p>
          <a:pPr algn="l"/>
          <a:r>
            <a:rPr kumimoji="1" lang="ja-JP" altLang="en-US" sz="1100">
              <a:solidFill>
                <a:schemeClr val="tx1"/>
              </a:solidFill>
            </a:rPr>
            <a:t>見守りロボットの</a:t>
          </a:r>
          <a:endParaRPr kumimoji="1" lang="en-US" altLang="ja-JP" sz="1100">
            <a:solidFill>
              <a:schemeClr val="tx1"/>
            </a:solidFill>
          </a:endParaRPr>
        </a:p>
        <a:p>
          <a:pPr algn="l"/>
          <a:r>
            <a:rPr kumimoji="1" lang="ja-JP" altLang="en-US" sz="1100">
              <a:solidFill>
                <a:schemeClr val="tx1"/>
              </a:solidFill>
            </a:rPr>
            <a:t>補助上限額は、</a:t>
          </a:r>
          <a:endParaRPr kumimoji="1" lang="en-US" altLang="ja-JP" sz="1100">
            <a:solidFill>
              <a:schemeClr val="tx1"/>
            </a:solidFill>
          </a:endParaRPr>
        </a:p>
        <a:p>
          <a:pPr algn="l"/>
          <a:r>
            <a:rPr kumimoji="1" lang="ja-JP" altLang="en-US" sz="1100">
              <a:solidFill>
                <a:schemeClr val="tx1"/>
              </a:solidFill>
            </a:rPr>
            <a:t>１機器当たり</a:t>
          </a:r>
          <a:r>
            <a:rPr kumimoji="1" lang="en-US" altLang="ja-JP" sz="1100">
              <a:solidFill>
                <a:schemeClr val="tx1"/>
              </a:solidFill>
            </a:rPr>
            <a:t>30</a:t>
          </a:r>
          <a:r>
            <a:rPr kumimoji="1" lang="ja-JP" altLang="en-US" sz="1100">
              <a:solidFill>
                <a:schemeClr val="tx1"/>
              </a:solidFill>
            </a:rPr>
            <a:t>万円。</a:t>
          </a:r>
          <a:endParaRPr kumimoji="1" lang="en-US" altLang="ja-JP" sz="1100">
            <a:solidFill>
              <a:schemeClr val="tx1"/>
            </a:solidFill>
          </a:endParaRPr>
        </a:p>
        <a:p>
          <a:pPr algn="l"/>
          <a:r>
            <a:rPr kumimoji="1" lang="ja-JP" altLang="en-US" sz="1100">
              <a:solidFill>
                <a:schemeClr val="tx1"/>
              </a:solidFill>
            </a:rPr>
            <a:t>記入例では、</a:t>
          </a:r>
          <a:r>
            <a:rPr kumimoji="1" lang="en-US" altLang="ja-JP" sz="1100">
              <a:solidFill>
                <a:schemeClr val="tx1"/>
              </a:solidFill>
            </a:rPr>
            <a:t>10</a:t>
          </a:r>
          <a:r>
            <a:rPr kumimoji="1" lang="ja-JP" altLang="en-US" sz="1100">
              <a:solidFill>
                <a:schemeClr val="tx1"/>
              </a:solidFill>
            </a:rPr>
            <a:t>台を</a:t>
          </a:r>
          <a:endParaRPr kumimoji="1" lang="en-US" altLang="ja-JP" sz="1100">
            <a:solidFill>
              <a:schemeClr val="tx1"/>
            </a:solidFill>
          </a:endParaRPr>
        </a:p>
        <a:p>
          <a:pPr algn="l"/>
          <a:r>
            <a:rPr kumimoji="1" lang="ja-JP" altLang="en-US" sz="1100">
              <a:solidFill>
                <a:schemeClr val="tx1"/>
              </a:solidFill>
            </a:rPr>
            <a:t>導入することとして</a:t>
          </a:r>
          <a:endParaRPr kumimoji="1" lang="en-US" altLang="ja-JP" sz="1100">
            <a:solidFill>
              <a:schemeClr val="tx1"/>
            </a:solidFill>
          </a:endParaRPr>
        </a:p>
        <a:p>
          <a:pPr algn="l"/>
          <a:r>
            <a:rPr kumimoji="1" lang="ja-JP" altLang="en-US" sz="1100">
              <a:solidFill>
                <a:schemeClr val="tx1"/>
              </a:solidFill>
            </a:rPr>
            <a:t>いるので、</a:t>
          </a:r>
          <a:r>
            <a:rPr kumimoji="1" lang="en-US" altLang="ja-JP" sz="1100">
              <a:solidFill>
                <a:schemeClr val="tx1"/>
              </a:solidFill>
            </a:rPr>
            <a:t>30</a:t>
          </a:r>
          <a:r>
            <a:rPr kumimoji="1" lang="ja-JP" altLang="en-US" sz="1100">
              <a:solidFill>
                <a:schemeClr val="tx1"/>
              </a:solidFill>
            </a:rPr>
            <a:t>万円</a:t>
          </a:r>
          <a:r>
            <a:rPr kumimoji="1" lang="en-US" altLang="ja-JP" sz="1100">
              <a:solidFill>
                <a:schemeClr val="tx1"/>
              </a:solidFill>
            </a:rPr>
            <a:t>×10</a:t>
          </a:r>
          <a:r>
            <a:rPr kumimoji="1" lang="ja-JP" altLang="en-US" sz="1100">
              <a:solidFill>
                <a:schemeClr val="tx1"/>
              </a:solidFill>
            </a:rPr>
            <a:t>台で、</a:t>
          </a:r>
          <a:r>
            <a:rPr kumimoji="1" lang="en-US" altLang="ja-JP" sz="1100">
              <a:solidFill>
                <a:schemeClr val="tx1"/>
              </a:solidFill>
            </a:rPr>
            <a:t>300</a:t>
          </a:r>
          <a:r>
            <a:rPr kumimoji="1" lang="ja-JP" altLang="en-US" sz="1100">
              <a:solidFill>
                <a:schemeClr val="tx1"/>
              </a:solidFill>
            </a:rPr>
            <a:t>万円となる。</a:t>
          </a:r>
          <a:endParaRPr kumimoji="1" lang="en-US" altLang="ja-JP" sz="1100">
            <a:solidFill>
              <a:schemeClr val="tx1"/>
            </a:solidFill>
          </a:endParaRPr>
        </a:p>
      </xdr:txBody>
    </xdr:sp>
    <xdr:clientData/>
  </xdr:twoCellAnchor>
  <xdr:twoCellAnchor>
    <xdr:from>
      <xdr:col>14</xdr:col>
      <xdr:colOff>76200</xdr:colOff>
      <xdr:row>7</xdr:row>
      <xdr:rowOff>457201</xdr:rowOff>
    </xdr:from>
    <xdr:to>
      <xdr:col>15</xdr:col>
      <xdr:colOff>971550</xdr:colOff>
      <xdr:row>8</xdr:row>
      <xdr:rowOff>552450</xdr:rowOff>
    </xdr:to>
    <xdr:sp macro="" textlink="">
      <xdr:nvSpPr>
        <xdr:cNvPr id="3" name="角丸四角形吹き出し 2"/>
        <xdr:cNvSpPr/>
      </xdr:nvSpPr>
      <xdr:spPr>
        <a:xfrm>
          <a:off x="12144935" y="2283760"/>
          <a:ext cx="1814233" cy="722778"/>
        </a:xfrm>
        <a:prstGeom prst="wedgeRoundRectCallout">
          <a:avLst>
            <a:gd name="adj1" fmla="val -181409"/>
            <a:gd name="adj2" fmla="val -4298"/>
            <a:gd name="adj3" fmla="val 16667"/>
          </a:avLst>
        </a:prstGeom>
        <a:solidFill>
          <a:schemeClr val="accent5">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a:solidFill>
                <a:schemeClr val="tx1"/>
              </a:solidFill>
            </a:rPr>
            <a:t>通信環境整備の</a:t>
          </a:r>
          <a:endParaRPr kumimoji="1" lang="en-US" altLang="ja-JP" sz="1100">
            <a:solidFill>
              <a:schemeClr val="tx1"/>
            </a:solidFill>
          </a:endParaRPr>
        </a:p>
        <a:p>
          <a:pPr algn="l"/>
          <a:r>
            <a:rPr kumimoji="1" lang="ja-JP" altLang="en-US" sz="1100">
              <a:solidFill>
                <a:schemeClr val="tx1"/>
              </a:solidFill>
            </a:rPr>
            <a:t>補助上限額は</a:t>
          </a:r>
          <a:r>
            <a:rPr kumimoji="1" lang="en-US" altLang="ja-JP" sz="1100">
              <a:solidFill>
                <a:schemeClr val="tx1"/>
              </a:solidFill>
            </a:rPr>
            <a:t>750</a:t>
          </a:r>
          <a:r>
            <a:rPr kumimoji="1" lang="ja-JP" altLang="en-US" sz="1100">
              <a:solidFill>
                <a:schemeClr val="tx1"/>
              </a:solidFill>
            </a:rPr>
            <a:t>万円。</a:t>
          </a:r>
          <a:endParaRPr kumimoji="1" lang="en-US" altLang="ja-JP" sz="1100">
            <a:solidFill>
              <a:schemeClr val="tx1"/>
            </a:solidFill>
          </a:endParaRPr>
        </a:p>
      </xdr:txBody>
    </xdr:sp>
    <xdr:clientData/>
  </xdr:twoCellAnchor>
  <xdr:twoCellAnchor>
    <xdr:from>
      <xdr:col>14</xdr:col>
      <xdr:colOff>57151</xdr:colOff>
      <xdr:row>8</xdr:row>
      <xdr:rowOff>600075</xdr:rowOff>
    </xdr:from>
    <xdr:to>
      <xdr:col>15</xdr:col>
      <xdr:colOff>1076324</xdr:colOff>
      <xdr:row>13</xdr:row>
      <xdr:rowOff>447674</xdr:rowOff>
    </xdr:to>
    <xdr:grpSp>
      <xdr:nvGrpSpPr>
        <xdr:cNvPr id="7" name="グループ化 6"/>
        <xdr:cNvGrpSpPr/>
      </xdr:nvGrpSpPr>
      <xdr:grpSpPr>
        <a:xfrm>
          <a:off x="10958233" y="3074334"/>
          <a:ext cx="1791931" cy="2294964"/>
          <a:chOff x="12144376" y="3076575"/>
          <a:chExt cx="1943098" cy="2266949"/>
        </a:xfrm>
      </xdr:grpSpPr>
      <xdr:sp macro="" textlink="">
        <xdr:nvSpPr>
          <xdr:cNvPr id="6" name="角丸四角形吹き出し 5"/>
          <xdr:cNvSpPr/>
        </xdr:nvSpPr>
        <xdr:spPr>
          <a:xfrm>
            <a:off x="12153900" y="3076575"/>
            <a:ext cx="1933574" cy="2257425"/>
          </a:xfrm>
          <a:prstGeom prst="wedgeRoundRectCallout">
            <a:avLst>
              <a:gd name="adj1" fmla="val -116040"/>
              <a:gd name="adj2" fmla="val 22224"/>
              <a:gd name="adj3" fmla="val 16667"/>
            </a:avLst>
          </a:prstGeom>
          <a:solidFill>
            <a:schemeClr val="accent3">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en-US" altLang="ja-JP" sz="1100">
              <a:solidFill>
                <a:schemeClr val="tx1"/>
              </a:solidFill>
            </a:endParaRPr>
          </a:p>
        </xdr:txBody>
      </xdr:sp>
      <xdr:sp macro="" textlink="">
        <xdr:nvSpPr>
          <xdr:cNvPr id="4" name="角丸四角形吹き出し 3"/>
          <xdr:cNvSpPr/>
        </xdr:nvSpPr>
        <xdr:spPr>
          <a:xfrm>
            <a:off x="12144376" y="3086099"/>
            <a:ext cx="1933574" cy="2257425"/>
          </a:xfrm>
          <a:prstGeom prst="wedgeRoundRectCallout">
            <a:avLst>
              <a:gd name="adj1" fmla="val -178602"/>
              <a:gd name="adj2" fmla="val -27143"/>
              <a:gd name="adj3" fmla="val 16667"/>
            </a:avLst>
          </a:prstGeom>
          <a:solidFill>
            <a:schemeClr val="accent3">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en-US" altLang="ja-JP" sz="1100">
                <a:solidFill>
                  <a:schemeClr val="tx1"/>
                </a:solidFill>
              </a:rPr>
              <a:t>ICT</a:t>
            </a:r>
            <a:r>
              <a:rPr kumimoji="1" lang="ja-JP" altLang="en-US" sz="1100">
                <a:solidFill>
                  <a:schemeClr val="tx1"/>
                </a:solidFill>
              </a:rPr>
              <a:t>では、事業所規模</a:t>
            </a:r>
            <a:endParaRPr kumimoji="1" lang="en-US" altLang="ja-JP" sz="1100">
              <a:solidFill>
                <a:schemeClr val="tx1"/>
              </a:solidFill>
            </a:endParaRPr>
          </a:p>
          <a:p>
            <a:pPr algn="l"/>
            <a:r>
              <a:rPr kumimoji="1" lang="ja-JP" altLang="en-US" sz="1100">
                <a:solidFill>
                  <a:schemeClr val="tx1"/>
                </a:solidFill>
              </a:rPr>
              <a:t>（職員数）に応じて補助</a:t>
            </a:r>
            <a:endParaRPr kumimoji="1" lang="en-US" altLang="ja-JP" sz="1100">
              <a:solidFill>
                <a:schemeClr val="tx1"/>
              </a:solidFill>
            </a:endParaRPr>
          </a:p>
          <a:p>
            <a:pPr algn="l"/>
            <a:r>
              <a:rPr kumimoji="1" lang="ja-JP" altLang="en-US" sz="1100">
                <a:solidFill>
                  <a:schemeClr val="tx1"/>
                </a:solidFill>
              </a:rPr>
              <a:t>上限額が設定されていること。</a:t>
            </a:r>
            <a:endParaRPr kumimoji="1" lang="en-US" altLang="ja-JP" sz="1100">
              <a:solidFill>
                <a:schemeClr val="tx1"/>
              </a:solidFill>
            </a:endParaRPr>
          </a:p>
          <a:p>
            <a:pPr algn="l"/>
            <a:r>
              <a:rPr kumimoji="1" lang="ja-JP" altLang="en-US" sz="1100">
                <a:solidFill>
                  <a:schemeClr val="tx1"/>
                </a:solidFill>
              </a:rPr>
              <a:t>そのため、</a:t>
            </a:r>
            <a:r>
              <a:rPr kumimoji="1" lang="en-US" altLang="ja-JP" sz="1100">
                <a:solidFill>
                  <a:schemeClr val="tx1"/>
                </a:solidFill>
              </a:rPr>
              <a:t>ICT</a:t>
            </a:r>
            <a:r>
              <a:rPr kumimoji="1" lang="ja-JP" altLang="en-US" sz="1100">
                <a:solidFill>
                  <a:schemeClr val="tx1"/>
                </a:solidFill>
              </a:rPr>
              <a:t>導入の</a:t>
            </a:r>
            <a:endParaRPr kumimoji="1" lang="en-US" altLang="ja-JP" sz="1100">
              <a:solidFill>
                <a:schemeClr val="tx1"/>
              </a:solidFill>
            </a:endParaRPr>
          </a:p>
          <a:p>
            <a:pPr algn="l"/>
            <a:r>
              <a:rPr kumimoji="1" lang="ja-JP" altLang="en-US" sz="1100">
                <a:solidFill>
                  <a:schemeClr val="tx1"/>
                </a:solidFill>
              </a:rPr>
              <a:t>補助所要額の合計が、</a:t>
            </a:r>
            <a:endParaRPr kumimoji="1" lang="en-US" altLang="ja-JP" sz="1100">
              <a:solidFill>
                <a:schemeClr val="tx1"/>
              </a:solidFill>
            </a:endParaRPr>
          </a:p>
          <a:p>
            <a:pPr algn="l"/>
            <a:r>
              <a:rPr kumimoji="1" lang="ja-JP" altLang="en-US" sz="1100">
                <a:solidFill>
                  <a:schemeClr val="tx1"/>
                </a:solidFill>
              </a:rPr>
              <a:t>１事業所当たりの補助</a:t>
            </a:r>
            <a:endParaRPr kumimoji="1" lang="en-US" altLang="ja-JP" sz="1100">
              <a:solidFill>
                <a:schemeClr val="tx1"/>
              </a:solidFill>
            </a:endParaRPr>
          </a:p>
          <a:p>
            <a:pPr algn="l"/>
            <a:r>
              <a:rPr kumimoji="1" lang="ja-JP" altLang="en-US" sz="1100">
                <a:solidFill>
                  <a:schemeClr val="tx1"/>
                </a:solidFill>
              </a:rPr>
              <a:t>上限金額を越えないように留意すること。</a:t>
            </a:r>
            <a:endParaRPr kumimoji="1" lang="en-US" altLang="ja-JP" sz="1100">
              <a:solidFill>
                <a:schemeClr val="tx1"/>
              </a:solidFill>
            </a:endParaRPr>
          </a:p>
          <a:p>
            <a:pPr algn="l"/>
            <a:endParaRPr kumimoji="1" lang="en-US" altLang="ja-JP" sz="1100">
              <a:solidFill>
                <a:schemeClr val="tx1"/>
              </a:solidFill>
            </a:endParaRPr>
          </a:p>
        </xdr:txBody>
      </xdr:sp>
    </xdr:grpSp>
    <xdr:clientData/>
  </xdr:twoCellAnchor>
  <xdr:twoCellAnchor>
    <xdr:from>
      <xdr:col>14</xdr:col>
      <xdr:colOff>152399</xdr:colOff>
      <xdr:row>13</xdr:row>
      <xdr:rowOff>552451</xdr:rowOff>
    </xdr:from>
    <xdr:to>
      <xdr:col>15</xdr:col>
      <xdr:colOff>1066799</xdr:colOff>
      <xdr:row>18</xdr:row>
      <xdr:rowOff>19051</xdr:rowOff>
    </xdr:to>
    <xdr:sp macro="" textlink="">
      <xdr:nvSpPr>
        <xdr:cNvPr id="8" name="角丸四角形吹き出し 7"/>
        <xdr:cNvSpPr/>
      </xdr:nvSpPr>
      <xdr:spPr>
        <a:xfrm>
          <a:off x="12239624" y="5448301"/>
          <a:ext cx="1838325" cy="1333500"/>
        </a:xfrm>
        <a:prstGeom prst="wedgeRoundRectCallout">
          <a:avLst>
            <a:gd name="adj1" fmla="val -135072"/>
            <a:gd name="adj2" fmla="val -6471"/>
            <a:gd name="adj3" fmla="val 16667"/>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a:solidFill>
                <a:schemeClr val="tx1"/>
              </a:solidFill>
            </a:rPr>
            <a:t>補助所要額の合計は、</a:t>
          </a:r>
          <a:endParaRPr kumimoji="1" lang="en-US" altLang="ja-JP" sz="1100">
            <a:solidFill>
              <a:schemeClr val="tx1"/>
            </a:solidFill>
          </a:endParaRPr>
        </a:p>
        <a:p>
          <a:pPr algn="l"/>
          <a:r>
            <a:rPr kumimoji="1" lang="ja-JP" altLang="en-US" sz="1100">
              <a:solidFill>
                <a:schemeClr val="tx1"/>
              </a:solidFill>
            </a:rPr>
            <a:t>各事業所の小計を</a:t>
          </a:r>
          <a:endParaRPr kumimoji="1" lang="en-US" altLang="ja-JP" sz="1100">
            <a:solidFill>
              <a:schemeClr val="tx1"/>
            </a:solidFill>
          </a:endParaRPr>
        </a:p>
        <a:p>
          <a:pPr algn="l"/>
          <a:r>
            <a:rPr kumimoji="1" lang="ja-JP" altLang="en-US" sz="1100">
              <a:solidFill>
                <a:schemeClr val="tx1"/>
              </a:solidFill>
            </a:rPr>
            <a:t>足すこと。</a:t>
          </a:r>
          <a:endParaRPr kumimoji="1" lang="en-US" altLang="ja-JP" sz="1100">
            <a:solidFill>
              <a:schemeClr val="tx1"/>
            </a:solidFill>
          </a:endParaRPr>
        </a:p>
        <a:p>
          <a:pPr algn="l"/>
          <a:r>
            <a:rPr kumimoji="1" lang="ja-JP" altLang="en-US" sz="1100">
              <a:solidFill>
                <a:schemeClr val="tx1"/>
              </a:solidFill>
            </a:rPr>
            <a:t>（＝黄色セル部分のみの合計とすること）</a:t>
          </a:r>
          <a:endParaRPr kumimoji="1" lang="en-US" altLang="ja-JP" sz="1100">
            <a:solidFill>
              <a:schemeClr val="tx1"/>
            </a:solidFill>
          </a:endParaRPr>
        </a:p>
      </xdr:txBody>
    </xdr:sp>
    <xdr:clientData/>
  </xdr:twoCellAnchor>
  <xdr:twoCellAnchor>
    <xdr:from>
      <xdr:col>1</xdr:col>
      <xdr:colOff>728382</xdr:colOff>
      <xdr:row>1</xdr:row>
      <xdr:rowOff>11207</xdr:rowOff>
    </xdr:from>
    <xdr:to>
      <xdr:col>3</xdr:col>
      <xdr:colOff>212912</xdr:colOff>
      <xdr:row>3</xdr:row>
      <xdr:rowOff>123265</xdr:rowOff>
    </xdr:to>
    <xdr:sp macro="" textlink="">
      <xdr:nvSpPr>
        <xdr:cNvPr id="10" name="正方形/長方形 9"/>
        <xdr:cNvSpPr/>
      </xdr:nvSpPr>
      <xdr:spPr>
        <a:xfrm>
          <a:off x="1714500" y="179295"/>
          <a:ext cx="2028265" cy="448235"/>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800" b="1">
              <a:solidFill>
                <a:srgbClr val="FF0000"/>
              </a:solidFill>
            </a:rPr>
            <a:t>記入例</a:t>
          </a:r>
        </a:p>
      </xdr:txBody>
    </xdr:sp>
    <xdr:clientData/>
  </xdr:twoCellAnchor>
  <xdr:twoCellAnchor>
    <xdr:from>
      <xdr:col>0</xdr:col>
      <xdr:colOff>145677</xdr:colOff>
      <xdr:row>17</xdr:row>
      <xdr:rowOff>67235</xdr:rowOff>
    </xdr:from>
    <xdr:to>
      <xdr:col>2</xdr:col>
      <xdr:colOff>896471</xdr:colOff>
      <xdr:row>23</xdr:row>
      <xdr:rowOff>112059</xdr:rowOff>
    </xdr:to>
    <xdr:sp macro="" textlink="">
      <xdr:nvSpPr>
        <xdr:cNvPr id="11" name="正方形/長方形 10"/>
        <xdr:cNvSpPr/>
      </xdr:nvSpPr>
      <xdr:spPr>
        <a:xfrm>
          <a:off x="145677" y="6633882"/>
          <a:ext cx="3305735" cy="1053353"/>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複数の事業所に導入</a:t>
          </a:r>
          <a:r>
            <a:rPr kumimoji="1" lang="ja-JP" altLang="en-US" sz="1100" b="0">
              <a:solidFill>
                <a:srgbClr val="FF0000"/>
              </a:solidFill>
              <a:effectLst/>
              <a:latin typeface="+mn-lt"/>
              <a:ea typeface="+mn-ea"/>
              <a:cs typeface="+mn-cs"/>
            </a:rPr>
            <a:t>を予定している</a:t>
          </a:r>
          <a:r>
            <a:rPr kumimoji="1" lang="ja-JP" altLang="ja-JP" sz="1100" b="0">
              <a:solidFill>
                <a:srgbClr val="FF0000"/>
              </a:solidFill>
              <a:effectLst/>
              <a:latin typeface="+mn-lt"/>
              <a:ea typeface="+mn-ea"/>
              <a:cs typeface="+mn-cs"/>
            </a:rPr>
            <a:t>場合は、</a:t>
          </a:r>
          <a:endParaRPr lang="ja-JP" altLang="ja-JP" sz="1800" b="0">
            <a:solidFill>
              <a:srgbClr val="FF0000"/>
            </a:solidFill>
            <a:effectLst/>
          </a:endParaRPr>
        </a:p>
        <a:p>
          <a:r>
            <a:rPr kumimoji="1" lang="ja-JP" altLang="ja-JP" sz="1100" b="0">
              <a:solidFill>
                <a:srgbClr val="FF0000"/>
              </a:solidFill>
              <a:effectLst/>
              <a:latin typeface="+mn-lt"/>
              <a:ea typeface="+mn-ea"/>
              <a:cs typeface="+mn-cs"/>
            </a:rPr>
            <a:t>上記のとおり</a:t>
          </a:r>
          <a:r>
            <a:rPr kumimoji="1" lang="ja-JP" altLang="en-US"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各事業所ごとに「小計」欄を作成</a:t>
          </a:r>
          <a:endParaRPr kumimoji="1" lang="en-US" altLang="ja-JP" sz="1100" b="0">
            <a:solidFill>
              <a:srgbClr val="FF0000"/>
            </a:solidFill>
            <a:effectLst/>
            <a:latin typeface="+mn-lt"/>
            <a:ea typeface="+mn-ea"/>
            <a:cs typeface="+mn-cs"/>
          </a:endParaRPr>
        </a:p>
        <a:p>
          <a:r>
            <a:rPr kumimoji="1" lang="ja-JP" altLang="ja-JP" sz="1100" b="0">
              <a:solidFill>
                <a:srgbClr val="FF0000"/>
              </a:solidFill>
              <a:effectLst/>
              <a:latin typeface="+mn-lt"/>
              <a:ea typeface="+mn-ea"/>
              <a:cs typeface="+mn-cs"/>
            </a:rPr>
            <a:t>してください。</a:t>
          </a:r>
          <a:endParaRPr lang="ja-JP" altLang="ja-JP" sz="1800" b="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Z44"/>
  <sheetViews>
    <sheetView showGridLines="0" view="pageBreakPreview" zoomScale="115" zoomScaleNormal="115" zoomScaleSheetLayoutView="115" workbookViewId="0">
      <selection activeCell="O47" sqref="O47"/>
    </sheetView>
  </sheetViews>
  <sheetFormatPr defaultColWidth="9" defaultRowHeight="13.2" x14ac:dyDescent="0.2"/>
  <cols>
    <col min="1" max="23" width="3.33203125" style="1" customWidth="1"/>
    <col min="24" max="24" width="5" style="1" customWidth="1"/>
    <col min="25" max="25" width="3.109375" style="1" customWidth="1"/>
    <col min="26" max="26" width="9" style="1" hidden="1" customWidth="1"/>
    <col min="27" max="16384" width="9" style="1"/>
  </cols>
  <sheetData>
    <row r="2" spans="1:25" ht="17.25" customHeight="1" x14ac:dyDescent="0.2">
      <c r="R2" s="145"/>
      <c r="S2" s="145"/>
      <c r="T2" s="145"/>
      <c r="U2" s="145"/>
      <c r="V2" s="145"/>
      <c r="W2" s="145"/>
      <c r="X2" s="145"/>
    </row>
    <row r="3" spans="1:25" ht="17.25" customHeight="1" x14ac:dyDescent="0.2">
      <c r="Q3" s="1" t="s">
        <v>31</v>
      </c>
      <c r="R3" s="149" t="s">
        <v>32</v>
      </c>
      <c r="S3" s="149"/>
      <c r="T3" s="149"/>
      <c r="U3" s="149"/>
      <c r="V3" s="149"/>
      <c r="W3" s="149"/>
      <c r="X3" s="149"/>
    </row>
    <row r="4" spans="1:25" ht="17.25" customHeight="1" x14ac:dyDescent="0.2">
      <c r="R4" s="146" t="s">
        <v>9</v>
      </c>
      <c r="S4" s="146"/>
      <c r="T4" s="146"/>
      <c r="U4" s="146"/>
      <c r="V4" s="146"/>
      <c r="W4" s="146"/>
      <c r="X4" s="146"/>
    </row>
    <row r="5" spans="1:25" ht="17.25" customHeight="1" x14ac:dyDescent="0.2"/>
    <row r="6" spans="1:25" ht="17.25" customHeight="1" x14ac:dyDescent="0.2">
      <c r="B6" s="1" t="s">
        <v>33</v>
      </c>
    </row>
    <row r="7" spans="1:25" ht="17.25" customHeight="1" x14ac:dyDescent="0.2">
      <c r="K7" s="1" t="s">
        <v>0</v>
      </c>
    </row>
    <row r="8" spans="1:25" ht="17.25" customHeight="1" x14ac:dyDescent="0.2">
      <c r="L8" s="1" t="s">
        <v>3</v>
      </c>
      <c r="N8" s="1" t="s">
        <v>10</v>
      </c>
      <c r="O8" s="147"/>
      <c r="P8" s="147"/>
      <c r="Q8" s="147"/>
      <c r="R8" s="147"/>
      <c r="S8" s="147"/>
      <c r="T8" s="147"/>
      <c r="U8" s="147"/>
      <c r="V8" s="147"/>
      <c r="W8" s="147"/>
      <c r="X8" s="147"/>
    </row>
    <row r="9" spans="1:25" ht="17.25" customHeight="1" x14ac:dyDescent="0.2">
      <c r="L9" s="1" t="s">
        <v>7</v>
      </c>
      <c r="N9" s="1" t="s">
        <v>10</v>
      </c>
      <c r="O9" s="148"/>
      <c r="P9" s="148"/>
      <c r="Q9" s="148"/>
      <c r="R9" s="148"/>
      <c r="S9" s="148"/>
      <c r="T9" s="148"/>
      <c r="U9" s="148"/>
      <c r="V9" s="148"/>
      <c r="W9" s="148"/>
      <c r="X9" s="148"/>
    </row>
    <row r="10" spans="1:25" ht="17.25" customHeight="1" x14ac:dyDescent="0.2">
      <c r="L10" s="1" t="s">
        <v>8</v>
      </c>
      <c r="O10" s="148"/>
      <c r="P10" s="148"/>
      <c r="Q10" s="148"/>
      <c r="R10" s="148"/>
      <c r="S10" s="148"/>
      <c r="T10" s="148"/>
      <c r="U10" s="148"/>
      <c r="V10" s="148"/>
      <c r="W10" s="148"/>
      <c r="X10" s="10"/>
    </row>
    <row r="11" spans="1:25" ht="17.25" customHeight="1" x14ac:dyDescent="0.2"/>
    <row r="12" spans="1:25" ht="17.25" customHeight="1" x14ac:dyDescent="0.2"/>
    <row r="13" spans="1:25" ht="17.25" customHeight="1" x14ac:dyDescent="0.2">
      <c r="A13" s="150" t="s">
        <v>59</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row>
    <row r="14" spans="1:25" ht="17.25" customHeight="1" x14ac:dyDescent="0.2">
      <c r="A14" s="151" t="s">
        <v>60</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row>
    <row r="15" spans="1:25" ht="17.25" customHeight="1" x14ac:dyDescent="0.2">
      <c r="A15" s="4"/>
      <c r="B15" s="144" t="s">
        <v>58</v>
      </c>
      <c r="C15" s="144"/>
      <c r="D15" s="144"/>
      <c r="E15" s="144"/>
      <c r="F15" s="144"/>
      <c r="G15" s="144"/>
      <c r="H15" s="144"/>
      <c r="I15" s="144"/>
      <c r="J15" s="144"/>
      <c r="K15" s="144"/>
      <c r="L15" s="144"/>
      <c r="M15" s="144"/>
      <c r="N15" s="144"/>
      <c r="O15" s="144"/>
      <c r="P15" s="144"/>
      <c r="Q15" s="144"/>
      <c r="R15" s="144"/>
      <c r="S15" s="144"/>
      <c r="T15" s="144"/>
      <c r="U15" s="144"/>
      <c r="V15" s="144"/>
      <c r="W15" s="144"/>
      <c r="X15" s="144"/>
    </row>
    <row r="16" spans="1:25" ht="17.25" customHeight="1" x14ac:dyDescent="0.2">
      <c r="B16" s="5" t="s">
        <v>57</v>
      </c>
      <c r="C16" s="4"/>
      <c r="D16" s="4"/>
      <c r="E16" s="4"/>
      <c r="F16" s="4"/>
      <c r="G16" s="4"/>
      <c r="H16" s="4"/>
      <c r="I16" s="4"/>
      <c r="J16" s="4"/>
      <c r="K16" s="4"/>
      <c r="L16" s="4"/>
      <c r="M16" s="4"/>
      <c r="N16" s="4"/>
      <c r="O16" s="4"/>
      <c r="P16" s="4"/>
      <c r="Q16" s="4"/>
      <c r="R16" s="4"/>
      <c r="S16" s="4"/>
      <c r="T16" s="4"/>
      <c r="U16" s="4"/>
      <c r="V16" s="4"/>
      <c r="W16" s="4"/>
      <c r="X16" s="4"/>
    </row>
    <row r="17" spans="1:26" ht="17.25" customHeight="1" x14ac:dyDescent="0.2">
      <c r="B17" s="1" t="s">
        <v>85</v>
      </c>
    </row>
    <row r="18" spans="1:26" ht="17.25" customHeight="1" x14ac:dyDescent="0.2">
      <c r="B18" s="1" t="s">
        <v>86</v>
      </c>
    </row>
    <row r="19" spans="1:26" ht="17.25" customHeight="1" x14ac:dyDescent="0.2">
      <c r="B19" s="1" t="s">
        <v>87</v>
      </c>
    </row>
    <row r="20" spans="1:26" ht="17.25" customHeight="1" x14ac:dyDescent="0.2">
      <c r="B20" s="1" t="s">
        <v>88</v>
      </c>
      <c r="M20" s="2"/>
      <c r="N20" s="2"/>
      <c r="O20" s="2"/>
      <c r="P20" s="2"/>
      <c r="Q20" s="3"/>
      <c r="R20" s="3"/>
      <c r="S20" s="3"/>
      <c r="T20" s="3"/>
      <c r="U20" s="3"/>
      <c r="V20" s="2"/>
    </row>
    <row r="21" spans="1:26" ht="17.25" customHeight="1" x14ac:dyDescent="0.2">
      <c r="B21" s="1" t="s">
        <v>140</v>
      </c>
      <c r="C21" s="8"/>
      <c r="D21" s="9"/>
      <c r="E21" s="9"/>
      <c r="F21" s="9"/>
      <c r="G21" s="9"/>
      <c r="H21" s="9"/>
      <c r="I21" s="7"/>
      <c r="J21" s="7"/>
      <c r="K21" s="7"/>
      <c r="L21" s="7"/>
      <c r="M21" s="8"/>
      <c r="N21" s="8"/>
      <c r="O21" s="8"/>
      <c r="P21" s="2"/>
      <c r="Q21" s="2"/>
      <c r="R21" s="2"/>
    </row>
    <row r="22" spans="1:26" ht="16.95" customHeight="1" x14ac:dyDescent="0.2">
      <c r="B22" s="1" t="s">
        <v>141</v>
      </c>
      <c r="C22" s="7"/>
      <c r="D22" s="7"/>
      <c r="E22" s="7"/>
      <c r="F22" s="7"/>
      <c r="G22" s="7"/>
      <c r="H22" s="7"/>
      <c r="I22" s="7"/>
      <c r="J22" s="7"/>
      <c r="K22" s="7"/>
      <c r="L22" s="7"/>
      <c r="M22" s="8"/>
      <c r="N22" s="8"/>
      <c r="O22" s="8"/>
      <c r="P22" s="2"/>
      <c r="Q22" s="2"/>
      <c r="R22" s="2"/>
      <c r="Z22" s="1" t="s">
        <v>11</v>
      </c>
    </row>
    <row r="23" spans="1:26" ht="17.25" customHeight="1" x14ac:dyDescent="0.2">
      <c r="C23" s="7"/>
      <c r="D23" s="7"/>
      <c r="E23" s="7"/>
      <c r="F23" s="7"/>
      <c r="G23" s="7"/>
      <c r="H23" s="7"/>
      <c r="I23" s="7"/>
      <c r="J23" s="7"/>
      <c r="K23" s="7"/>
      <c r="L23" s="7"/>
      <c r="M23" s="8"/>
      <c r="N23" s="8"/>
      <c r="O23" s="8"/>
      <c r="P23" s="2"/>
      <c r="Q23" s="2"/>
      <c r="R23" s="2"/>
      <c r="S23" s="2"/>
      <c r="T23" s="2"/>
      <c r="U23" s="2"/>
      <c r="V23" s="2"/>
      <c r="Z23" s="1" t="s">
        <v>12</v>
      </c>
    </row>
    <row r="24" spans="1:26" ht="17.25" customHeight="1" x14ac:dyDescent="0.2">
      <c r="C24" s="7"/>
      <c r="D24" s="7"/>
      <c r="E24" s="7"/>
      <c r="F24" s="7"/>
      <c r="G24" s="7"/>
      <c r="H24" s="7"/>
      <c r="I24" s="7"/>
      <c r="J24" s="7"/>
      <c r="K24" s="7"/>
      <c r="L24" s="7"/>
      <c r="M24" s="8"/>
      <c r="N24" s="8"/>
      <c r="O24" s="8"/>
      <c r="P24" s="2"/>
      <c r="Q24" s="2"/>
      <c r="R24" s="2"/>
      <c r="S24" s="2"/>
      <c r="T24" s="2"/>
      <c r="U24" s="2"/>
      <c r="V24" s="2"/>
    </row>
    <row r="25" spans="1:26" ht="17.25" customHeight="1" x14ac:dyDescent="0.2">
      <c r="C25" s="11"/>
      <c r="D25" s="11"/>
      <c r="E25" s="11"/>
      <c r="F25" s="11"/>
      <c r="G25" s="11"/>
      <c r="H25" s="11"/>
      <c r="I25" s="11"/>
      <c r="J25" s="11"/>
      <c r="K25" s="11"/>
      <c r="L25" s="11"/>
      <c r="M25" s="11"/>
      <c r="N25" s="11"/>
      <c r="O25" s="11"/>
      <c r="P25" s="2"/>
      <c r="Q25" s="2"/>
      <c r="R25" s="2"/>
      <c r="S25" s="2"/>
      <c r="T25" s="2"/>
      <c r="U25" s="2"/>
      <c r="V25" s="2"/>
      <c r="Z25" s="1" t="s">
        <v>13</v>
      </c>
    </row>
    <row r="26" spans="1:26" ht="17.25" customHeight="1" x14ac:dyDescent="0.2">
      <c r="B26" s="7"/>
      <c r="C26" s="7"/>
      <c r="D26" s="7"/>
      <c r="E26" s="7"/>
      <c r="F26" s="7"/>
      <c r="G26" s="7"/>
      <c r="H26" s="7"/>
      <c r="I26" s="7"/>
      <c r="J26" s="7"/>
      <c r="K26" s="7"/>
      <c r="L26" s="7"/>
      <c r="M26" s="8"/>
      <c r="N26" s="8"/>
      <c r="O26" s="8"/>
      <c r="P26" s="2"/>
      <c r="Q26" s="2"/>
      <c r="R26" s="2"/>
      <c r="S26" s="2"/>
      <c r="T26" s="2"/>
      <c r="U26" s="2"/>
      <c r="V26" s="2"/>
      <c r="Z26" s="1" t="s">
        <v>14</v>
      </c>
    </row>
    <row r="27" spans="1:26" ht="17.25" customHeight="1" x14ac:dyDescent="0.2">
      <c r="B27" s="155"/>
      <c r="C27" s="155"/>
      <c r="D27" s="155"/>
      <c r="E27" s="155"/>
      <c r="F27" s="155"/>
      <c r="G27" s="155"/>
      <c r="H27" s="155"/>
      <c r="I27" s="155"/>
      <c r="J27" s="155"/>
      <c r="K27" s="155"/>
      <c r="L27" s="155"/>
      <c r="M27" s="155"/>
      <c r="N27" s="155"/>
      <c r="O27" s="155"/>
      <c r="P27" s="2"/>
      <c r="Q27" s="2"/>
      <c r="R27" s="2"/>
      <c r="S27" s="2"/>
      <c r="T27" s="2"/>
      <c r="U27" s="2"/>
      <c r="V27" s="2"/>
      <c r="Z27" s="1" t="s">
        <v>15</v>
      </c>
    </row>
    <row r="28" spans="1:26" ht="17.25" customHeight="1" x14ac:dyDescent="0.2">
      <c r="B28" s="12"/>
      <c r="C28" s="12"/>
      <c r="D28" s="12"/>
      <c r="E28" s="12"/>
      <c r="F28" s="12"/>
      <c r="G28" s="12"/>
      <c r="H28" s="12"/>
      <c r="I28" s="12"/>
      <c r="J28" s="12"/>
      <c r="K28" s="12"/>
      <c r="L28" s="12"/>
      <c r="M28" s="12"/>
      <c r="N28" s="12"/>
      <c r="O28" s="12"/>
      <c r="P28" s="2"/>
      <c r="Q28" s="2"/>
      <c r="R28" s="2"/>
      <c r="S28" s="2"/>
      <c r="T28" s="2"/>
      <c r="U28" s="2"/>
      <c r="V28" s="2"/>
    </row>
    <row r="29" spans="1:26" ht="17.25" customHeight="1" x14ac:dyDescent="0.2">
      <c r="B29" s="12"/>
      <c r="C29" s="12"/>
      <c r="D29" s="12"/>
      <c r="E29" s="12"/>
      <c r="F29" s="12"/>
      <c r="G29" s="12"/>
      <c r="H29" s="12"/>
      <c r="I29" s="12"/>
      <c r="J29" s="12"/>
      <c r="K29" s="12"/>
      <c r="L29" s="12"/>
      <c r="M29" s="12"/>
      <c r="N29" s="12"/>
      <c r="O29" s="12"/>
      <c r="P29" s="2"/>
      <c r="Q29" s="2"/>
      <c r="R29" s="2"/>
      <c r="S29" s="2"/>
      <c r="T29" s="2"/>
      <c r="U29" s="2"/>
      <c r="V29" s="2"/>
    </row>
    <row r="30" spans="1:26" ht="17.25" customHeight="1" x14ac:dyDescent="0.2">
      <c r="B30" s="155"/>
      <c r="C30" s="155"/>
      <c r="D30" s="155"/>
      <c r="E30" s="155"/>
      <c r="F30" s="155"/>
      <c r="G30" s="155"/>
      <c r="H30" s="155"/>
      <c r="I30" s="8"/>
      <c r="J30" s="8"/>
      <c r="K30" s="8"/>
      <c r="L30" s="8"/>
      <c r="M30" s="8"/>
      <c r="N30" s="8"/>
      <c r="O30" s="8"/>
      <c r="P30" s="2"/>
      <c r="Q30" s="2"/>
      <c r="R30" s="2"/>
      <c r="S30" s="2"/>
      <c r="T30" s="2"/>
      <c r="U30" s="2"/>
      <c r="V30" s="2"/>
      <c r="Z30" s="1" t="s">
        <v>16</v>
      </c>
    </row>
    <row r="31" spans="1:26" ht="17.25" customHeight="1" x14ac:dyDescent="0.2">
      <c r="M31" s="2"/>
      <c r="N31" s="2"/>
      <c r="O31" s="2"/>
      <c r="P31" s="2"/>
      <c r="Q31" s="2"/>
      <c r="R31" s="2"/>
      <c r="S31" s="2"/>
      <c r="T31" s="2"/>
      <c r="U31" s="2"/>
      <c r="V31" s="2"/>
      <c r="Z31" s="1" t="s">
        <v>17</v>
      </c>
    </row>
    <row r="32" spans="1:26" ht="17.25" customHeight="1" x14ac:dyDescent="0.2">
      <c r="A32" s="6"/>
      <c r="Z32" s="1" t="s">
        <v>18</v>
      </c>
    </row>
    <row r="33" spans="1:26" ht="17.25" customHeight="1" x14ac:dyDescent="0.2">
      <c r="A33" s="6"/>
      <c r="Z33" s="1" t="s">
        <v>19</v>
      </c>
    </row>
    <row r="34" spans="1:26" ht="17.25" customHeight="1" x14ac:dyDescent="0.2">
      <c r="N34" s="156" t="s">
        <v>6</v>
      </c>
      <c r="O34" s="156"/>
      <c r="P34" s="156"/>
      <c r="Q34" s="156"/>
      <c r="R34" s="156"/>
      <c r="S34" s="156"/>
      <c r="T34" s="156"/>
      <c r="U34" s="156"/>
      <c r="V34" s="156"/>
      <c r="W34" s="156"/>
      <c r="X34" s="156"/>
      <c r="Z34" s="1" t="s">
        <v>20</v>
      </c>
    </row>
    <row r="35" spans="1:26" ht="21" customHeight="1" x14ac:dyDescent="0.2">
      <c r="N35" s="156" t="s">
        <v>1</v>
      </c>
      <c r="O35" s="156"/>
      <c r="P35" s="156"/>
      <c r="Q35" s="157"/>
      <c r="R35" s="157"/>
      <c r="S35" s="157"/>
      <c r="T35" s="157"/>
      <c r="U35" s="157"/>
      <c r="V35" s="157"/>
      <c r="W35" s="157"/>
      <c r="X35" s="157"/>
      <c r="Z35" s="1" t="s">
        <v>21</v>
      </c>
    </row>
    <row r="36" spans="1:26" ht="21" customHeight="1" x14ac:dyDescent="0.2">
      <c r="N36" s="156"/>
      <c r="O36" s="156"/>
      <c r="P36" s="156"/>
      <c r="Q36" s="157"/>
      <c r="R36" s="157"/>
      <c r="S36" s="157"/>
      <c r="T36" s="157"/>
      <c r="U36" s="157"/>
      <c r="V36" s="157"/>
      <c r="W36" s="157"/>
      <c r="X36" s="157"/>
      <c r="Z36" s="1" t="s">
        <v>22</v>
      </c>
    </row>
    <row r="37" spans="1:26" ht="24" customHeight="1" x14ac:dyDescent="0.2">
      <c r="N37" s="152" t="s">
        <v>2</v>
      </c>
      <c r="O37" s="153"/>
      <c r="P37" s="154"/>
      <c r="Q37" s="158"/>
      <c r="R37" s="159"/>
      <c r="S37" s="159"/>
      <c r="T37" s="159"/>
      <c r="U37" s="159"/>
      <c r="V37" s="159"/>
      <c r="W37" s="159"/>
      <c r="X37" s="160"/>
      <c r="Z37" s="1" t="s">
        <v>23</v>
      </c>
    </row>
    <row r="38" spans="1:26" ht="27.6" customHeight="1" x14ac:dyDescent="0.2">
      <c r="N38" s="152" t="s">
        <v>4</v>
      </c>
      <c r="O38" s="153"/>
      <c r="P38" s="154"/>
      <c r="Q38" s="158"/>
      <c r="R38" s="159"/>
      <c r="S38" s="159"/>
      <c r="T38" s="159"/>
      <c r="U38" s="159"/>
      <c r="V38" s="159"/>
      <c r="W38" s="159"/>
      <c r="X38" s="160"/>
      <c r="Z38" s="1" t="s">
        <v>24</v>
      </c>
    </row>
    <row r="39" spans="1:26" ht="24" customHeight="1" x14ac:dyDescent="0.2">
      <c r="N39" s="152" t="s">
        <v>5</v>
      </c>
      <c r="O39" s="153"/>
      <c r="P39" s="154"/>
      <c r="Q39" s="158"/>
      <c r="R39" s="159"/>
      <c r="S39" s="159"/>
      <c r="T39" s="159"/>
      <c r="U39" s="159"/>
      <c r="V39" s="159"/>
      <c r="W39" s="159"/>
      <c r="X39" s="160"/>
      <c r="Z39" s="1" t="s">
        <v>25</v>
      </c>
    </row>
    <row r="40" spans="1:26" x14ac:dyDescent="0.2">
      <c r="Z40" s="1" t="s">
        <v>26</v>
      </c>
    </row>
    <row r="41" spans="1:26" x14ac:dyDescent="0.2">
      <c r="Z41" s="1" t="s">
        <v>27</v>
      </c>
    </row>
    <row r="42" spans="1:26" x14ac:dyDescent="0.2">
      <c r="Z42" s="1" t="s">
        <v>28</v>
      </c>
    </row>
    <row r="43" spans="1:26" x14ac:dyDescent="0.2">
      <c r="Z43" s="1" t="s">
        <v>29</v>
      </c>
    </row>
    <row r="44" spans="1:26" x14ac:dyDescent="0.2">
      <c r="Z44" s="1" t="s">
        <v>30</v>
      </c>
    </row>
  </sheetData>
  <mergeCells count="20">
    <mergeCell ref="N37:P37"/>
    <mergeCell ref="N38:P38"/>
    <mergeCell ref="N39:P39"/>
    <mergeCell ref="B27:O27"/>
    <mergeCell ref="N34:X34"/>
    <mergeCell ref="N35:P36"/>
    <mergeCell ref="Q35:X36"/>
    <mergeCell ref="Q37:X37"/>
    <mergeCell ref="Q38:X38"/>
    <mergeCell ref="Q39:X39"/>
    <mergeCell ref="B30:H30"/>
    <mergeCell ref="B15:X15"/>
    <mergeCell ref="R2:X2"/>
    <mergeCell ref="R4:X4"/>
    <mergeCell ref="O8:X8"/>
    <mergeCell ref="O9:X9"/>
    <mergeCell ref="O10:W10"/>
    <mergeCell ref="R3:X3"/>
    <mergeCell ref="A13:Y13"/>
    <mergeCell ref="A14:Y14"/>
  </mergeCells>
  <phoneticPr fontId="8"/>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BreakPreview" topLeftCell="A13" zoomScaleNormal="100" zoomScaleSheetLayoutView="100" workbookViewId="0">
      <selection activeCell="P13" sqref="P13"/>
    </sheetView>
  </sheetViews>
  <sheetFormatPr defaultRowHeight="13.2" x14ac:dyDescent="0.2"/>
  <cols>
    <col min="1" max="1" width="3.88671875" style="61" customWidth="1"/>
    <col min="2" max="2" width="15.5546875" style="61" customWidth="1"/>
    <col min="3" max="3" width="7.88671875" style="61" customWidth="1"/>
    <col min="4" max="4" width="13.21875" style="61" customWidth="1"/>
    <col min="5" max="6" width="8.88671875" style="61" customWidth="1"/>
    <col min="7" max="7" width="16.109375" style="61" customWidth="1"/>
    <col min="8" max="8" width="9" style="61" customWidth="1"/>
    <col min="9" max="9" width="0" style="61" hidden="1" customWidth="1"/>
    <col min="10" max="14" width="9" style="61" customWidth="1"/>
    <col min="15" max="16384" width="8.88671875" style="61"/>
  </cols>
  <sheetData>
    <row r="1" spans="1:10" x14ac:dyDescent="0.2">
      <c r="A1" s="62" t="s">
        <v>120</v>
      </c>
      <c r="B1" s="67"/>
      <c r="C1" s="67"/>
      <c r="D1" s="67"/>
      <c r="E1" s="67"/>
      <c r="F1" s="67"/>
      <c r="G1" s="67"/>
    </row>
    <row r="2" spans="1:10" x14ac:dyDescent="0.2">
      <c r="A2" s="188" t="s">
        <v>121</v>
      </c>
      <c r="B2" s="188"/>
      <c r="C2" s="188"/>
      <c r="D2" s="188"/>
      <c r="E2" s="188"/>
      <c r="F2" s="188"/>
      <c r="G2" s="188"/>
    </row>
    <row r="3" spans="1:10" x14ac:dyDescent="0.2">
      <c r="A3" s="67"/>
      <c r="B3" s="67"/>
      <c r="C3" s="67"/>
      <c r="D3" s="67"/>
      <c r="E3" s="67"/>
      <c r="F3" s="67"/>
      <c r="G3" s="67"/>
    </row>
    <row r="4" spans="1:10" x14ac:dyDescent="0.2">
      <c r="A4" s="67"/>
      <c r="B4" s="67"/>
      <c r="C4" s="67"/>
      <c r="D4" s="67"/>
      <c r="E4" s="67" t="s">
        <v>91</v>
      </c>
      <c r="F4" s="67"/>
      <c r="G4" s="67"/>
    </row>
    <row r="5" spans="1:10" x14ac:dyDescent="0.2">
      <c r="A5" s="67"/>
      <c r="B5" s="67"/>
      <c r="C5" s="67"/>
      <c r="D5" s="67"/>
      <c r="E5" s="67" t="s">
        <v>92</v>
      </c>
      <c r="F5" s="67"/>
      <c r="G5" s="67"/>
    </row>
    <row r="6" spans="1:10" x14ac:dyDescent="0.2">
      <c r="A6" s="181" t="s">
        <v>93</v>
      </c>
      <c r="B6" s="181"/>
      <c r="C6" s="181" t="s">
        <v>94</v>
      </c>
      <c r="D6" s="181"/>
      <c r="E6" s="184" t="s">
        <v>95</v>
      </c>
      <c r="F6" s="186"/>
      <c r="G6" s="68" t="s">
        <v>96</v>
      </c>
      <c r="H6" s="69"/>
    </row>
    <row r="7" spans="1:10" ht="36.75" customHeight="1" x14ac:dyDescent="0.2">
      <c r="A7" s="183"/>
      <c r="B7" s="183"/>
      <c r="C7" s="183"/>
      <c r="D7" s="183"/>
      <c r="E7" s="189"/>
      <c r="F7" s="190"/>
      <c r="G7" s="70"/>
    </row>
    <row r="8" spans="1:10" ht="10.199999999999999" customHeight="1" x14ac:dyDescent="0.2">
      <c r="A8" s="71"/>
      <c r="B8" s="71"/>
      <c r="C8" s="71"/>
      <c r="D8" s="71"/>
      <c r="E8" s="72"/>
      <c r="F8" s="72"/>
      <c r="G8" s="73"/>
      <c r="H8" s="63"/>
      <c r="J8" s="63"/>
    </row>
    <row r="9" spans="1:10" x14ac:dyDescent="0.2">
      <c r="A9" s="187" t="s">
        <v>97</v>
      </c>
      <c r="B9" s="187"/>
      <c r="C9" s="187"/>
      <c r="D9" s="187" t="s">
        <v>98</v>
      </c>
      <c r="E9" s="187"/>
      <c r="F9" s="187"/>
      <c r="G9" s="187"/>
      <c r="I9" s="61" t="s">
        <v>35</v>
      </c>
    </row>
    <row r="10" spans="1:10" ht="20.100000000000001" customHeight="1" x14ac:dyDescent="0.2">
      <c r="A10" s="181" t="s">
        <v>99</v>
      </c>
      <c r="B10" s="181"/>
      <c r="C10" s="181"/>
      <c r="D10" s="181" t="s">
        <v>100</v>
      </c>
      <c r="E10" s="181"/>
      <c r="F10" s="181"/>
      <c r="G10" s="181"/>
    </row>
    <row r="11" spans="1:10" ht="20.100000000000001" customHeight="1" x14ac:dyDescent="0.2">
      <c r="A11" s="181"/>
      <c r="B11" s="181"/>
      <c r="C11" s="181"/>
      <c r="D11" s="181"/>
      <c r="E11" s="181"/>
      <c r="F11" s="181"/>
      <c r="G11" s="181"/>
    </row>
    <row r="12" spans="1:10" ht="19.5" customHeight="1" x14ac:dyDescent="0.2">
      <c r="A12" s="181" t="s">
        <v>122</v>
      </c>
      <c r="B12" s="181"/>
      <c r="C12" s="181"/>
      <c r="D12" s="181" t="s">
        <v>102</v>
      </c>
      <c r="E12" s="181"/>
      <c r="F12" s="181" t="s">
        <v>103</v>
      </c>
      <c r="G12" s="181"/>
    </row>
    <row r="13" spans="1:10" ht="35.25" customHeight="1" x14ac:dyDescent="0.2">
      <c r="A13" s="181"/>
      <c r="B13" s="181"/>
      <c r="C13" s="181"/>
      <c r="D13" s="182" t="s">
        <v>104</v>
      </c>
      <c r="E13" s="182"/>
      <c r="F13" s="182" t="s">
        <v>104</v>
      </c>
      <c r="G13" s="182"/>
    </row>
    <row r="14" spans="1:10" x14ac:dyDescent="0.2">
      <c r="A14" s="183" t="s">
        <v>123</v>
      </c>
      <c r="B14" s="183"/>
      <c r="C14" s="183"/>
      <c r="D14" s="183"/>
      <c r="E14" s="183"/>
      <c r="F14" s="183"/>
      <c r="G14" s="183"/>
    </row>
    <row r="15" spans="1:10" ht="49.8" customHeight="1" x14ac:dyDescent="0.2">
      <c r="A15" s="181" t="s">
        <v>124</v>
      </c>
      <c r="B15" s="181"/>
      <c r="C15" s="183"/>
      <c r="D15" s="183"/>
      <c r="E15" s="183"/>
      <c r="F15" s="183"/>
      <c r="G15" s="183"/>
    </row>
    <row r="16" spans="1:10" ht="49.8" customHeight="1" x14ac:dyDescent="0.2">
      <c r="A16" s="181"/>
      <c r="B16" s="181"/>
      <c r="C16" s="183"/>
      <c r="D16" s="183"/>
      <c r="E16" s="183"/>
      <c r="F16" s="183"/>
      <c r="G16" s="183"/>
    </row>
    <row r="17" spans="1:11" ht="49.8" customHeight="1" x14ac:dyDescent="0.2">
      <c r="A17" s="181"/>
      <c r="B17" s="181"/>
      <c r="C17" s="183"/>
      <c r="D17" s="183"/>
      <c r="E17" s="183"/>
      <c r="F17" s="183"/>
      <c r="G17" s="183"/>
    </row>
    <row r="18" spans="1:11" ht="49.8" customHeight="1" x14ac:dyDescent="0.2">
      <c r="A18" s="174" t="s">
        <v>125</v>
      </c>
      <c r="B18" s="174"/>
      <c r="C18" s="183"/>
      <c r="D18" s="183"/>
      <c r="E18" s="183"/>
      <c r="F18" s="183"/>
      <c r="G18" s="183"/>
    </row>
    <row r="19" spans="1:11" ht="49.8" customHeight="1" x14ac:dyDescent="0.2">
      <c r="A19" s="174"/>
      <c r="B19" s="174"/>
      <c r="C19" s="183"/>
      <c r="D19" s="183"/>
      <c r="E19" s="183"/>
      <c r="F19" s="183"/>
      <c r="G19" s="183"/>
    </row>
    <row r="20" spans="1:11" ht="49.8" customHeight="1" x14ac:dyDescent="0.2">
      <c r="A20" s="174"/>
      <c r="B20" s="174"/>
      <c r="C20" s="183"/>
      <c r="D20" s="183"/>
      <c r="E20" s="183"/>
      <c r="F20" s="183"/>
      <c r="G20" s="183"/>
    </row>
    <row r="21" spans="1:11" ht="49.8" customHeight="1" x14ac:dyDescent="0.2">
      <c r="A21" s="181" t="s">
        <v>126</v>
      </c>
      <c r="B21" s="181"/>
      <c r="C21" s="183"/>
      <c r="D21" s="183"/>
      <c r="E21" s="183"/>
      <c r="F21" s="183"/>
      <c r="G21" s="183"/>
    </row>
    <row r="22" spans="1:11" ht="49.8" customHeight="1" x14ac:dyDescent="0.2">
      <c r="A22" s="181"/>
      <c r="B22" s="181"/>
      <c r="C22" s="183"/>
      <c r="D22" s="183"/>
      <c r="E22" s="183"/>
      <c r="F22" s="183"/>
      <c r="G22" s="183"/>
    </row>
    <row r="23" spans="1:11" ht="49.8" customHeight="1" x14ac:dyDescent="0.2">
      <c r="A23" s="181"/>
      <c r="B23" s="181"/>
      <c r="C23" s="183"/>
      <c r="D23" s="183"/>
      <c r="E23" s="183"/>
      <c r="F23" s="183"/>
      <c r="G23" s="183"/>
    </row>
    <row r="24" spans="1:11" ht="13.5" customHeight="1" x14ac:dyDescent="0.2">
      <c r="A24" s="184" t="s">
        <v>108</v>
      </c>
      <c r="B24" s="185"/>
      <c r="C24" s="185"/>
      <c r="D24" s="185"/>
      <c r="E24" s="185"/>
      <c r="F24" s="185"/>
      <c r="G24" s="186"/>
    </row>
    <row r="25" spans="1:11" ht="49.8" customHeight="1" x14ac:dyDescent="0.2">
      <c r="A25" s="178" t="s">
        <v>127</v>
      </c>
      <c r="B25" s="179"/>
      <c r="C25" s="180" t="s">
        <v>128</v>
      </c>
      <c r="D25" s="174"/>
      <c r="E25" s="174"/>
      <c r="F25" s="174"/>
      <c r="G25" s="174"/>
    </row>
    <row r="26" spans="1:11" ht="13.2" customHeight="1" x14ac:dyDescent="0.2">
      <c r="A26" s="74"/>
      <c r="B26" s="74"/>
      <c r="C26" s="74"/>
      <c r="D26" s="75"/>
      <c r="E26" s="75"/>
      <c r="F26" s="75"/>
      <c r="G26" s="75"/>
      <c r="K26" s="63"/>
    </row>
    <row r="27" spans="1:11" ht="13.2" customHeight="1" x14ac:dyDescent="0.2">
      <c r="A27" s="67" t="s">
        <v>36</v>
      </c>
      <c r="B27" s="76"/>
      <c r="C27" s="76"/>
      <c r="D27" s="77"/>
      <c r="E27" s="77"/>
      <c r="F27" s="77"/>
      <c r="G27" s="77"/>
      <c r="K27" s="63"/>
    </row>
    <row r="28" spans="1:11" ht="13.2" customHeight="1" x14ac:dyDescent="0.2">
      <c r="A28" s="62" t="s">
        <v>129</v>
      </c>
      <c r="B28" s="76"/>
      <c r="C28" s="76"/>
      <c r="D28" s="77"/>
      <c r="E28" s="77"/>
      <c r="F28" s="77"/>
      <c r="G28" s="77"/>
      <c r="K28" s="63"/>
    </row>
    <row r="29" spans="1:11" ht="54" customHeight="1" x14ac:dyDescent="0.2">
      <c r="A29" s="168" t="s">
        <v>130</v>
      </c>
      <c r="B29" s="168"/>
      <c r="C29" s="168"/>
      <c r="D29" s="168"/>
      <c r="E29" s="168"/>
      <c r="F29" s="168"/>
      <c r="G29" s="168"/>
    </row>
    <row r="30" spans="1:11" ht="69" customHeight="1" x14ac:dyDescent="0.2">
      <c r="A30" s="169" t="s">
        <v>131</v>
      </c>
      <c r="B30" s="169"/>
      <c r="C30" s="169"/>
      <c r="D30" s="169"/>
      <c r="E30" s="169"/>
      <c r="F30" s="169"/>
      <c r="G30" s="169"/>
      <c r="H30" s="63"/>
    </row>
    <row r="31" spans="1:11" ht="13.2" customHeight="1" x14ac:dyDescent="0.2">
      <c r="A31" s="78"/>
      <c r="B31" s="78"/>
      <c r="C31" s="78"/>
      <c r="D31" s="78"/>
      <c r="E31" s="78"/>
      <c r="F31" s="78"/>
      <c r="G31" s="78"/>
      <c r="H31" s="63"/>
    </row>
    <row r="32" spans="1:11" ht="18" customHeight="1" x14ac:dyDescent="0.2">
      <c r="A32" s="170" t="s">
        <v>132</v>
      </c>
      <c r="B32" s="169"/>
      <c r="C32" s="169"/>
      <c r="D32" s="169"/>
      <c r="E32" s="169"/>
      <c r="F32" s="169"/>
      <c r="G32" s="171"/>
    </row>
    <row r="33" spans="1:11" ht="18" customHeight="1" x14ac:dyDescent="0.2">
      <c r="A33" s="170"/>
      <c r="B33" s="169"/>
      <c r="C33" s="169"/>
      <c r="D33" s="169"/>
      <c r="E33" s="169"/>
      <c r="F33" s="169"/>
      <c r="G33" s="171"/>
    </row>
    <row r="34" spans="1:11" ht="149.4" customHeight="1" x14ac:dyDescent="0.2">
      <c r="A34" s="79"/>
      <c r="B34" s="172" t="s">
        <v>133</v>
      </c>
      <c r="C34" s="173"/>
      <c r="D34" s="174"/>
      <c r="E34" s="174"/>
      <c r="F34" s="174"/>
      <c r="G34" s="174"/>
    </row>
    <row r="35" spans="1:11" ht="149.4" customHeight="1" x14ac:dyDescent="0.2">
      <c r="A35" s="66"/>
      <c r="B35" s="172" t="s">
        <v>134</v>
      </c>
      <c r="C35" s="173"/>
      <c r="D35" s="175"/>
      <c r="E35" s="176"/>
      <c r="F35" s="176"/>
      <c r="G35" s="177"/>
    </row>
    <row r="36" spans="1:11" ht="18" customHeight="1" x14ac:dyDescent="0.2">
      <c r="A36" s="161" t="s">
        <v>135</v>
      </c>
      <c r="B36" s="162"/>
      <c r="C36" s="162"/>
      <c r="D36" s="162"/>
      <c r="E36" s="162"/>
      <c r="F36" s="162"/>
      <c r="G36" s="163"/>
      <c r="H36" s="63"/>
    </row>
    <row r="37" spans="1:11" ht="18" customHeight="1" x14ac:dyDescent="0.2">
      <c r="A37" s="164"/>
      <c r="B37" s="165"/>
      <c r="C37" s="165"/>
      <c r="D37" s="165"/>
      <c r="E37" s="165"/>
      <c r="F37" s="165"/>
      <c r="G37" s="166"/>
    </row>
    <row r="38" spans="1:11" ht="149.4" customHeight="1" x14ac:dyDescent="0.2">
      <c r="A38" s="66"/>
      <c r="B38" s="164" t="s">
        <v>136</v>
      </c>
      <c r="C38" s="166"/>
      <c r="D38" s="167"/>
      <c r="E38" s="167"/>
      <c r="F38" s="167"/>
      <c r="G38" s="167"/>
    </row>
    <row r="39" spans="1:11" ht="13.2" customHeight="1" x14ac:dyDescent="0.2">
      <c r="A39" s="65"/>
      <c r="B39" s="80"/>
      <c r="C39" s="80"/>
      <c r="D39" s="64"/>
      <c r="E39" s="64"/>
      <c r="F39" s="64"/>
      <c r="G39" s="64"/>
    </row>
    <row r="40" spans="1:11" x14ac:dyDescent="0.2">
      <c r="A40" s="62" t="s">
        <v>137</v>
      </c>
      <c r="B40" s="62"/>
      <c r="C40" s="62"/>
      <c r="D40" s="62"/>
      <c r="E40" s="62"/>
      <c r="F40" s="62"/>
      <c r="G40" s="62"/>
      <c r="H40" s="81"/>
    </row>
    <row r="41" spans="1:11" x14ac:dyDescent="0.2">
      <c r="A41" s="62" t="s">
        <v>138</v>
      </c>
      <c r="B41" s="62"/>
      <c r="C41" s="62"/>
      <c r="D41" s="62"/>
      <c r="E41" s="62"/>
      <c r="F41" s="62"/>
      <c r="G41" s="62"/>
    </row>
    <row r="42" spans="1:11" x14ac:dyDescent="0.2">
      <c r="A42" s="62"/>
      <c r="B42" s="62" t="s">
        <v>139</v>
      </c>
      <c r="C42" s="62"/>
      <c r="D42" s="62"/>
      <c r="E42" s="62"/>
      <c r="F42" s="62"/>
      <c r="G42" s="62"/>
    </row>
    <row r="43" spans="1:11" x14ac:dyDescent="0.2">
      <c r="A43" s="82"/>
      <c r="B43" s="67"/>
      <c r="C43" s="67"/>
      <c r="D43" s="67"/>
      <c r="E43" s="67"/>
      <c r="F43" s="67"/>
      <c r="G43" s="67"/>
      <c r="K43" s="63"/>
    </row>
  </sheetData>
  <mergeCells count="37">
    <mergeCell ref="A2:G2"/>
    <mergeCell ref="A6:B6"/>
    <mergeCell ref="C6:D6"/>
    <mergeCell ref="E6:F6"/>
    <mergeCell ref="A7:B7"/>
    <mergeCell ref="C7:D7"/>
    <mergeCell ref="E7:F7"/>
    <mergeCell ref="A9:C9"/>
    <mergeCell ref="D9:G9"/>
    <mergeCell ref="A10:C11"/>
    <mergeCell ref="D10:G11"/>
    <mergeCell ref="A12:C12"/>
    <mergeCell ref="D12:E12"/>
    <mergeCell ref="F12:G12"/>
    <mergeCell ref="A25:B25"/>
    <mergeCell ref="C25:G25"/>
    <mergeCell ref="A13:C13"/>
    <mergeCell ref="D13:E13"/>
    <mergeCell ref="F13:G13"/>
    <mergeCell ref="A14:G14"/>
    <mergeCell ref="A15:B17"/>
    <mergeCell ref="C15:G17"/>
    <mergeCell ref="A18:B20"/>
    <mergeCell ref="C18:G20"/>
    <mergeCell ref="A21:B23"/>
    <mergeCell ref="C21:G23"/>
    <mergeCell ref="A24:G24"/>
    <mergeCell ref="A36:G37"/>
    <mergeCell ref="B38:C38"/>
    <mergeCell ref="D38:G38"/>
    <mergeCell ref="A29:G29"/>
    <mergeCell ref="A30:G30"/>
    <mergeCell ref="A32:G33"/>
    <mergeCell ref="B34:C34"/>
    <mergeCell ref="D34:G34"/>
    <mergeCell ref="B35:C35"/>
    <mergeCell ref="D35:G35"/>
  </mergeCells>
  <phoneticPr fontId="8"/>
  <printOptions horizontalCentered="1"/>
  <pageMargins left="0.70866141732283472" right="0.70866141732283472" top="0.74803149606299213" bottom="0.74803149606299213" header="0.31496062992125984" footer="0.31496062992125984"/>
  <pageSetup paperSize="9" scale="98" orientation="portrait" r:id="rId1"/>
  <rowBreaks count="2" manualBreakCount="2">
    <brk id="28" max="6" man="1"/>
    <brk id="4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abSelected="1" view="pageBreakPreview" topLeftCell="A28" zoomScaleNormal="100" zoomScaleSheetLayoutView="100" workbookViewId="0">
      <selection activeCell="B39" sqref="B39:H39"/>
    </sheetView>
  </sheetViews>
  <sheetFormatPr defaultRowHeight="13.2" x14ac:dyDescent="0.2"/>
  <cols>
    <col min="1" max="1" width="8.88671875" style="95"/>
    <col min="2" max="2" width="3.88671875" style="95" customWidth="1"/>
    <col min="3" max="3" width="12.44140625" style="95" customWidth="1"/>
    <col min="4" max="4" width="11.109375" style="95" customWidth="1"/>
    <col min="5" max="5" width="13.21875" style="95" customWidth="1"/>
    <col min="6" max="6" width="8.88671875" style="95"/>
    <col min="7" max="7" width="9" style="95" customWidth="1"/>
    <col min="8" max="8" width="15.6640625" style="95" customWidth="1"/>
    <col min="9" max="9" width="9.44140625" style="95" customWidth="1"/>
    <col min="10" max="10" width="0" style="95" hidden="1" customWidth="1"/>
    <col min="11" max="15" width="9" style="95" customWidth="1"/>
    <col min="16" max="16384" width="8.88671875" style="95"/>
  </cols>
  <sheetData>
    <row r="1" spans="1:10" x14ac:dyDescent="0.2">
      <c r="B1" s="95" t="s">
        <v>89</v>
      </c>
    </row>
    <row r="2" spans="1:10" x14ac:dyDescent="0.2">
      <c r="B2" s="204" t="s">
        <v>90</v>
      </c>
      <c r="C2" s="204"/>
      <c r="D2" s="204"/>
      <c r="E2" s="204"/>
      <c r="F2" s="204"/>
      <c r="G2" s="204"/>
      <c r="H2" s="204"/>
    </row>
    <row r="4" spans="1:10" x14ac:dyDescent="0.2">
      <c r="F4" s="95" t="s">
        <v>91</v>
      </c>
    </row>
    <row r="5" spans="1:10" x14ac:dyDescent="0.2">
      <c r="F5" s="95" t="s">
        <v>92</v>
      </c>
    </row>
    <row r="6" spans="1:10" x14ac:dyDescent="0.2">
      <c r="B6" s="191" t="s">
        <v>93</v>
      </c>
      <c r="C6" s="193"/>
      <c r="D6" s="191" t="s">
        <v>94</v>
      </c>
      <c r="E6" s="193"/>
      <c r="F6" s="191" t="s">
        <v>95</v>
      </c>
      <c r="G6" s="193"/>
      <c r="H6" s="191" t="s">
        <v>96</v>
      </c>
      <c r="I6" s="193"/>
    </row>
    <row r="7" spans="1:10" ht="36.75" customHeight="1" x14ac:dyDescent="0.2">
      <c r="B7" s="202"/>
      <c r="C7" s="203"/>
      <c r="D7" s="202"/>
      <c r="E7" s="203"/>
      <c r="F7" s="191"/>
      <c r="G7" s="193"/>
      <c r="H7" s="191"/>
      <c r="I7" s="193"/>
    </row>
    <row r="8" spans="1:10" ht="13.2" customHeight="1" x14ac:dyDescent="0.2">
      <c r="A8" s="93"/>
      <c r="B8" s="192"/>
      <c r="C8" s="192"/>
      <c r="D8" s="192"/>
      <c r="E8" s="192"/>
      <c r="F8" s="192"/>
      <c r="G8" s="192"/>
      <c r="H8" s="192"/>
      <c r="I8" s="192"/>
    </row>
    <row r="9" spans="1:10" x14ac:dyDescent="0.2">
      <c r="B9" s="191" t="s">
        <v>266</v>
      </c>
      <c r="C9" s="192"/>
      <c r="D9" s="193"/>
      <c r="E9" s="191" t="s">
        <v>98</v>
      </c>
      <c r="F9" s="192"/>
      <c r="G9" s="192"/>
      <c r="H9" s="192"/>
      <c r="I9" s="193"/>
      <c r="J9" s="95" t="s">
        <v>35</v>
      </c>
    </row>
    <row r="10" spans="1:10" ht="20.100000000000001" customHeight="1" x14ac:dyDescent="0.2">
      <c r="B10" s="194" t="s">
        <v>99</v>
      </c>
      <c r="C10" s="195"/>
      <c r="D10" s="196"/>
      <c r="E10" s="194" t="s">
        <v>100</v>
      </c>
      <c r="F10" s="195"/>
      <c r="G10" s="195"/>
      <c r="H10" s="195"/>
      <c r="I10" s="196"/>
    </row>
    <row r="11" spans="1:10" ht="20.100000000000001" customHeight="1" x14ac:dyDescent="0.2">
      <c r="B11" s="197"/>
      <c r="C11" s="198"/>
      <c r="D11" s="199"/>
      <c r="E11" s="197"/>
      <c r="F11" s="198"/>
      <c r="G11" s="198"/>
      <c r="H11" s="198"/>
      <c r="I11" s="199"/>
    </row>
    <row r="12" spans="1:10" ht="19.5" customHeight="1" x14ac:dyDescent="0.2">
      <c r="B12" s="191" t="s">
        <v>101</v>
      </c>
      <c r="C12" s="192"/>
      <c r="D12" s="193"/>
      <c r="E12" s="191" t="s">
        <v>102</v>
      </c>
      <c r="F12" s="193"/>
      <c r="G12" s="191" t="s">
        <v>103</v>
      </c>
      <c r="H12" s="192"/>
      <c r="I12" s="193"/>
    </row>
    <row r="13" spans="1:10" ht="35.25" customHeight="1" x14ac:dyDescent="0.2">
      <c r="B13" s="191"/>
      <c r="C13" s="192"/>
      <c r="D13" s="193"/>
      <c r="E13" s="191" t="s">
        <v>104</v>
      </c>
      <c r="F13" s="193"/>
      <c r="G13" s="191" t="s">
        <v>104</v>
      </c>
      <c r="H13" s="192"/>
      <c r="I13" s="193"/>
    </row>
    <row r="14" spans="1:10" x14ac:dyDescent="0.2">
      <c r="B14" s="202" t="s">
        <v>105</v>
      </c>
      <c r="C14" s="205"/>
      <c r="D14" s="205"/>
      <c r="E14" s="205"/>
      <c r="F14" s="205"/>
      <c r="G14" s="205"/>
      <c r="H14" s="205"/>
      <c r="I14" s="205"/>
    </row>
    <row r="15" spans="1:10" ht="138.6" customHeight="1" x14ac:dyDescent="0.2">
      <c r="B15" s="206" t="s">
        <v>106</v>
      </c>
      <c r="C15" s="207"/>
      <c r="D15" s="191"/>
      <c r="E15" s="192"/>
      <c r="F15" s="192"/>
      <c r="G15" s="192"/>
      <c r="H15" s="192"/>
      <c r="I15" s="193"/>
    </row>
    <row r="16" spans="1:10" ht="40.049999999999997" customHeight="1" x14ac:dyDescent="0.2">
      <c r="B16" s="208" t="s">
        <v>267</v>
      </c>
      <c r="C16" s="209"/>
      <c r="D16" s="212" t="s">
        <v>255</v>
      </c>
      <c r="E16" s="213"/>
      <c r="F16" s="213"/>
      <c r="G16" s="213"/>
      <c r="H16" s="214"/>
      <c r="I16" s="88"/>
    </row>
    <row r="17" spans="2:11" ht="40.049999999999997" customHeight="1" x14ac:dyDescent="0.2">
      <c r="B17" s="210"/>
      <c r="C17" s="211"/>
      <c r="D17" s="212" t="s">
        <v>256</v>
      </c>
      <c r="E17" s="213"/>
      <c r="F17" s="213"/>
      <c r="G17" s="213"/>
      <c r="H17" s="214"/>
      <c r="I17" s="88"/>
    </row>
    <row r="18" spans="2:11" ht="40.049999999999997" customHeight="1" x14ac:dyDescent="0.2">
      <c r="B18" s="210"/>
      <c r="C18" s="211"/>
      <c r="D18" s="212" t="s">
        <v>257</v>
      </c>
      <c r="E18" s="213"/>
      <c r="F18" s="213"/>
      <c r="G18" s="213"/>
      <c r="H18" s="214"/>
      <c r="I18" s="88"/>
    </row>
    <row r="19" spans="2:11" ht="40.049999999999997" customHeight="1" x14ac:dyDescent="0.2">
      <c r="B19" s="210"/>
      <c r="C19" s="211"/>
      <c r="D19" s="215" t="s">
        <v>258</v>
      </c>
      <c r="E19" s="216"/>
      <c r="F19" s="216"/>
      <c r="G19" s="216"/>
      <c r="H19" s="217"/>
      <c r="I19" s="88"/>
    </row>
    <row r="20" spans="2:11" ht="40.049999999999997" customHeight="1" x14ac:dyDescent="0.2">
      <c r="B20" s="210"/>
      <c r="C20" s="211"/>
      <c r="D20" s="215" t="s">
        <v>259</v>
      </c>
      <c r="E20" s="216"/>
      <c r="F20" s="216"/>
      <c r="G20" s="216"/>
      <c r="H20" s="217"/>
      <c r="I20" s="88"/>
    </row>
    <row r="21" spans="2:11" ht="40.049999999999997" customHeight="1" x14ac:dyDescent="0.2">
      <c r="B21" s="210"/>
      <c r="C21" s="211"/>
      <c r="D21" s="212" t="s">
        <v>260</v>
      </c>
      <c r="E21" s="213"/>
      <c r="F21" s="213"/>
      <c r="G21" s="213"/>
      <c r="H21" s="214"/>
      <c r="I21" s="87"/>
    </row>
    <row r="22" spans="2:11" ht="40.049999999999997" customHeight="1" x14ac:dyDescent="0.2">
      <c r="B22" s="210"/>
      <c r="C22" s="211"/>
      <c r="D22" s="212" t="s">
        <v>261</v>
      </c>
      <c r="E22" s="213"/>
      <c r="F22" s="213"/>
      <c r="G22" s="213"/>
      <c r="H22" s="214"/>
      <c r="I22" s="87"/>
    </row>
    <row r="23" spans="2:11" ht="40.049999999999997" customHeight="1" x14ac:dyDescent="0.2">
      <c r="B23" s="210"/>
      <c r="C23" s="211"/>
      <c r="D23" s="215" t="s">
        <v>262</v>
      </c>
      <c r="E23" s="216"/>
      <c r="F23" s="216"/>
      <c r="G23" s="216"/>
      <c r="H23" s="217"/>
      <c r="I23" s="87"/>
    </row>
    <row r="24" spans="2:11" ht="19.8" customHeight="1" x14ac:dyDescent="0.2">
      <c r="B24" s="221" t="s">
        <v>107</v>
      </c>
      <c r="C24" s="221"/>
      <c r="D24" s="194"/>
      <c r="E24" s="195"/>
      <c r="F24" s="195"/>
      <c r="G24" s="195"/>
      <c r="H24" s="195"/>
      <c r="I24" s="196"/>
    </row>
    <row r="25" spans="2:11" ht="19.8" customHeight="1" x14ac:dyDescent="0.2">
      <c r="B25" s="221"/>
      <c r="C25" s="221"/>
      <c r="D25" s="222"/>
      <c r="E25" s="223"/>
      <c r="F25" s="223"/>
      <c r="G25" s="223"/>
      <c r="H25" s="223"/>
      <c r="I25" s="224"/>
    </row>
    <row r="26" spans="2:11" ht="19.2" customHeight="1" x14ac:dyDescent="0.2">
      <c r="B26" s="221"/>
      <c r="C26" s="221"/>
      <c r="D26" s="222"/>
      <c r="E26" s="223"/>
      <c r="F26" s="223"/>
      <c r="G26" s="223"/>
      <c r="H26" s="223"/>
      <c r="I26" s="224"/>
    </row>
    <row r="27" spans="2:11" ht="18.600000000000001" customHeight="1" x14ac:dyDescent="0.2">
      <c r="B27" s="221"/>
      <c r="C27" s="221"/>
      <c r="D27" s="222"/>
      <c r="E27" s="223"/>
      <c r="F27" s="223"/>
      <c r="G27" s="223"/>
      <c r="H27" s="223"/>
      <c r="I27" s="224"/>
    </row>
    <row r="28" spans="2:11" ht="13.5" customHeight="1" x14ac:dyDescent="0.2">
      <c r="B28" s="202" t="s">
        <v>108</v>
      </c>
      <c r="C28" s="205"/>
      <c r="D28" s="205"/>
      <c r="E28" s="205"/>
      <c r="F28" s="205"/>
      <c r="G28" s="205"/>
      <c r="H28" s="205"/>
      <c r="I28" s="203"/>
    </row>
    <row r="29" spans="2:11" ht="36" customHeight="1" x14ac:dyDescent="0.2">
      <c r="B29" s="206" t="s">
        <v>109</v>
      </c>
      <c r="C29" s="209"/>
      <c r="D29" s="208" t="s">
        <v>110</v>
      </c>
      <c r="E29" s="225"/>
      <c r="F29" s="225"/>
      <c r="G29" s="225"/>
      <c r="H29" s="225"/>
      <c r="I29" s="207"/>
    </row>
    <row r="30" spans="2:11" ht="12.6" customHeight="1" x14ac:dyDescent="0.2">
      <c r="B30" s="97"/>
      <c r="C30" s="98"/>
      <c r="D30" s="98"/>
      <c r="E30" s="98"/>
      <c r="F30" s="98"/>
      <c r="G30" s="98"/>
      <c r="H30" s="98"/>
      <c r="I30" s="97"/>
    </row>
    <row r="31" spans="2:11" ht="13.2" customHeight="1" x14ac:dyDescent="0.2">
      <c r="B31" s="96" t="s">
        <v>263</v>
      </c>
      <c r="C31" s="95" t="s">
        <v>111</v>
      </c>
      <c r="D31" s="99"/>
      <c r="E31" s="99"/>
      <c r="F31" s="99"/>
      <c r="G31" s="99"/>
      <c r="H31" s="99"/>
      <c r="K31" s="93"/>
    </row>
    <row r="32" spans="2:11" ht="13.2" customHeight="1" x14ac:dyDescent="0.2">
      <c r="B32" s="100"/>
      <c r="C32" s="226" t="s">
        <v>112</v>
      </c>
      <c r="D32" s="226"/>
      <c r="E32" s="226"/>
      <c r="F32" s="226"/>
      <c r="G32" s="226"/>
      <c r="H32" s="226"/>
      <c r="K32" s="93"/>
    </row>
    <row r="33" spans="1:9" ht="39.6" customHeight="1" x14ac:dyDescent="0.2">
      <c r="B33" s="227" t="s">
        <v>268</v>
      </c>
      <c r="C33" s="227"/>
      <c r="D33" s="227"/>
      <c r="E33" s="227"/>
      <c r="F33" s="227"/>
      <c r="G33" s="227"/>
      <c r="H33" s="227"/>
      <c r="I33" s="227"/>
    </row>
    <row r="34" spans="1:9" ht="19.95" customHeight="1" x14ac:dyDescent="0.2">
      <c r="A34" s="93"/>
      <c r="B34" s="228" t="s">
        <v>113</v>
      </c>
      <c r="C34" s="228"/>
      <c r="D34" s="228"/>
      <c r="E34" s="228"/>
      <c r="F34" s="228"/>
      <c r="G34" s="228"/>
      <c r="H34" s="228"/>
      <c r="I34" s="228"/>
    </row>
    <row r="35" spans="1:9" ht="40.200000000000003" customHeight="1" x14ac:dyDescent="0.2">
      <c r="B35" s="218" t="s">
        <v>264</v>
      </c>
      <c r="C35" s="219"/>
      <c r="D35" s="219"/>
      <c r="E35" s="219"/>
      <c r="F35" s="219"/>
      <c r="G35" s="219"/>
      <c r="H35" s="220"/>
      <c r="I35" s="88"/>
    </row>
    <row r="36" spans="1:9" ht="40.200000000000003" customHeight="1" x14ac:dyDescent="0.2">
      <c r="B36" s="101"/>
      <c r="C36" s="215" t="s">
        <v>269</v>
      </c>
      <c r="D36" s="216"/>
      <c r="E36" s="216"/>
      <c r="F36" s="216"/>
      <c r="G36" s="216"/>
      <c r="H36" s="217"/>
      <c r="I36" s="102"/>
    </row>
    <row r="37" spans="1:9" ht="13.8" customHeight="1" x14ac:dyDescent="0.2">
      <c r="B37" s="200" t="s">
        <v>275</v>
      </c>
      <c r="C37" s="200"/>
      <c r="D37" s="200"/>
      <c r="E37" s="200"/>
      <c r="F37" s="200"/>
      <c r="G37" s="200"/>
      <c r="H37" s="200"/>
      <c r="I37" s="200"/>
    </row>
    <row r="38" spans="1:9" ht="36" customHeight="1" x14ac:dyDescent="0.2">
      <c r="A38" s="93"/>
      <c r="B38" s="201"/>
      <c r="C38" s="201"/>
      <c r="D38" s="201"/>
      <c r="E38" s="201"/>
      <c r="F38" s="201"/>
      <c r="G38" s="201"/>
      <c r="H38" s="201"/>
      <c r="I38" s="201"/>
    </row>
    <row r="39" spans="1:9" ht="40.200000000000003" customHeight="1" x14ac:dyDescent="0.2">
      <c r="B39" s="218" t="s">
        <v>270</v>
      </c>
      <c r="C39" s="219"/>
      <c r="D39" s="219"/>
      <c r="E39" s="219"/>
      <c r="F39" s="219"/>
      <c r="G39" s="219"/>
      <c r="H39" s="220"/>
      <c r="I39" s="88"/>
    </row>
    <row r="40" spans="1:9" ht="40.049999999999997" customHeight="1" x14ac:dyDescent="0.2">
      <c r="B40" s="103"/>
      <c r="C40" s="229" t="s">
        <v>114</v>
      </c>
      <c r="D40" s="229"/>
      <c r="E40" s="206"/>
      <c r="F40" s="230"/>
      <c r="G40" s="230"/>
      <c r="H40" s="230"/>
      <c r="I40" s="207"/>
    </row>
    <row r="41" spans="1:9" ht="129" customHeight="1" x14ac:dyDescent="0.2">
      <c r="B41" s="104"/>
      <c r="C41" s="231" t="s">
        <v>115</v>
      </c>
      <c r="D41" s="231"/>
      <c r="E41" s="232"/>
      <c r="F41" s="233"/>
      <c r="G41" s="233"/>
      <c r="H41" s="233"/>
      <c r="I41" s="234"/>
    </row>
    <row r="42" spans="1:9" ht="40.049999999999997" customHeight="1" x14ac:dyDescent="0.2">
      <c r="B42" s="104"/>
      <c r="C42" s="232" t="s">
        <v>116</v>
      </c>
      <c r="D42" s="233"/>
      <c r="E42" s="229"/>
      <c r="F42" s="229"/>
      <c r="G42" s="229"/>
      <c r="H42" s="229"/>
      <c r="I42" s="229"/>
    </row>
    <row r="43" spans="1:9" ht="129" customHeight="1" x14ac:dyDescent="0.2">
      <c r="B43" s="104"/>
      <c r="C43" s="237" t="s">
        <v>117</v>
      </c>
      <c r="D43" s="238"/>
      <c r="E43" s="208"/>
      <c r="F43" s="225"/>
      <c r="G43" s="225"/>
      <c r="H43" s="225"/>
      <c r="I43" s="209"/>
    </row>
    <row r="44" spans="1:9" x14ac:dyDescent="0.2">
      <c r="B44" s="94"/>
      <c r="C44" s="94"/>
      <c r="D44" s="105"/>
      <c r="E44" s="98"/>
      <c r="F44" s="98"/>
      <c r="G44" s="98"/>
      <c r="H44" s="98"/>
      <c r="I44" s="94"/>
    </row>
    <row r="45" spans="1:9" ht="19.8" customHeight="1" x14ac:dyDescent="0.2">
      <c r="B45" s="228" t="s">
        <v>113</v>
      </c>
      <c r="C45" s="228"/>
      <c r="D45" s="228"/>
      <c r="E45" s="228"/>
      <c r="F45" s="228"/>
      <c r="G45" s="228"/>
      <c r="H45" s="228"/>
      <c r="I45" s="228"/>
    </row>
    <row r="46" spans="1:9" ht="39" customHeight="1" x14ac:dyDescent="0.2">
      <c r="B46" s="218" t="s">
        <v>271</v>
      </c>
      <c r="C46" s="216"/>
      <c r="D46" s="216"/>
      <c r="E46" s="216"/>
      <c r="F46" s="216"/>
      <c r="G46" s="216"/>
      <c r="H46" s="217"/>
      <c r="I46" s="116"/>
    </row>
    <row r="47" spans="1:9" ht="91.8" customHeight="1" x14ac:dyDescent="0.2">
      <c r="B47" s="106"/>
      <c r="C47" s="216" t="s">
        <v>265</v>
      </c>
      <c r="D47" s="217"/>
      <c r="E47" s="239"/>
      <c r="F47" s="240"/>
      <c r="G47" s="240"/>
      <c r="H47" s="240"/>
      <c r="I47" s="241"/>
    </row>
    <row r="48" spans="1:9" ht="39.6" customHeight="1" x14ac:dyDescent="0.2">
      <c r="B48" s="107" t="s">
        <v>118</v>
      </c>
      <c r="C48" s="235" t="s">
        <v>119</v>
      </c>
      <c r="D48" s="235"/>
      <c r="E48" s="235"/>
      <c r="F48" s="235"/>
      <c r="G48" s="235"/>
      <c r="H48" s="235"/>
      <c r="I48" s="235"/>
    </row>
    <row r="49" spans="2:9" ht="13.2" customHeight="1" x14ac:dyDescent="0.2">
      <c r="B49" s="93"/>
      <c r="C49" s="93" t="s">
        <v>272</v>
      </c>
      <c r="D49" s="108"/>
      <c r="E49" s="108"/>
      <c r="F49" s="108"/>
      <c r="G49" s="108"/>
      <c r="H49" s="108"/>
      <c r="I49" s="93"/>
    </row>
    <row r="50" spans="2:9" ht="41.4" customHeight="1" x14ac:dyDescent="0.2">
      <c r="B50" s="93"/>
      <c r="C50" s="236" t="s">
        <v>273</v>
      </c>
      <c r="D50" s="236"/>
      <c r="E50" s="236"/>
      <c r="F50" s="236"/>
      <c r="G50" s="236"/>
      <c r="H50" s="236"/>
      <c r="I50" s="236"/>
    </row>
    <row r="51" spans="2:9" ht="13.2" customHeight="1" x14ac:dyDescent="0.2">
      <c r="B51" s="93"/>
      <c r="C51" s="93" t="s">
        <v>274</v>
      </c>
      <c r="D51" s="108"/>
      <c r="E51" s="108"/>
      <c r="F51" s="108"/>
      <c r="G51" s="108"/>
      <c r="H51" s="108"/>
      <c r="I51" s="93"/>
    </row>
    <row r="52" spans="2:9" ht="34.200000000000003" customHeight="1" x14ac:dyDescent="0.2"/>
    <row r="53" spans="2:9" x14ac:dyDescent="0.2">
      <c r="D53" s="115"/>
      <c r="E53" s="115"/>
      <c r="F53" s="115"/>
      <c r="G53" s="115"/>
      <c r="H53" s="115"/>
    </row>
    <row r="54" spans="2:9" ht="58.2" customHeight="1" x14ac:dyDescent="0.2"/>
  </sheetData>
  <mergeCells count="58">
    <mergeCell ref="C48:I48"/>
    <mergeCell ref="C50:I50"/>
    <mergeCell ref="C43:D43"/>
    <mergeCell ref="E43:I43"/>
    <mergeCell ref="B45:I45"/>
    <mergeCell ref="B46:H46"/>
    <mergeCell ref="C47:D47"/>
    <mergeCell ref="E47:I47"/>
    <mergeCell ref="C40:D40"/>
    <mergeCell ref="E40:I40"/>
    <mergeCell ref="C41:D41"/>
    <mergeCell ref="E41:I41"/>
    <mergeCell ref="C42:D42"/>
    <mergeCell ref="E42:I42"/>
    <mergeCell ref="B39:H39"/>
    <mergeCell ref="B24:C27"/>
    <mergeCell ref="D24:I27"/>
    <mergeCell ref="B28:I28"/>
    <mergeCell ref="B29:C29"/>
    <mergeCell ref="D29:I29"/>
    <mergeCell ref="C32:H32"/>
    <mergeCell ref="B33:I33"/>
    <mergeCell ref="B34:I34"/>
    <mergeCell ref="B35:H35"/>
    <mergeCell ref="C36:H36"/>
    <mergeCell ref="B37:I38"/>
    <mergeCell ref="G12:I12"/>
    <mergeCell ref="B15:C15"/>
    <mergeCell ref="D15:I15"/>
    <mergeCell ref="B16:C23"/>
    <mergeCell ref="D16:H16"/>
    <mergeCell ref="D17:H17"/>
    <mergeCell ref="D18:H18"/>
    <mergeCell ref="D19:H19"/>
    <mergeCell ref="D20:H20"/>
    <mergeCell ref="D21:H21"/>
    <mergeCell ref="D22:H22"/>
    <mergeCell ref="D23:H23"/>
    <mergeCell ref="B2:H2"/>
    <mergeCell ref="B6:C6"/>
    <mergeCell ref="D6:E6"/>
    <mergeCell ref="F6:G6"/>
    <mergeCell ref="H6:I6"/>
    <mergeCell ref="B9:D9"/>
    <mergeCell ref="E9:I9"/>
    <mergeCell ref="B10:D11"/>
    <mergeCell ref="B7:C7"/>
    <mergeCell ref="D7:E7"/>
    <mergeCell ref="F7:G7"/>
    <mergeCell ref="H7:I7"/>
    <mergeCell ref="B8:I8"/>
    <mergeCell ref="E10:I11"/>
    <mergeCell ref="B13:D13"/>
    <mergeCell ref="E13:F13"/>
    <mergeCell ref="G13:I13"/>
    <mergeCell ref="B14:I14"/>
    <mergeCell ref="B12:D12"/>
    <mergeCell ref="E12:F12"/>
  </mergeCells>
  <phoneticPr fontId="8"/>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32"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workbookViewId="0">
      <selection activeCell="I27" sqref="I27"/>
    </sheetView>
  </sheetViews>
  <sheetFormatPr defaultRowHeight="13.2" x14ac:dyDescent="0.2"/>
  <cols>
    <col min="1" max="16384" width="8.88671875" style="83"/>
  </cols>
  <sheetData>
    <row r="1" spans="2:9" x14ac:dyDescent="0.2">
      <c r="B1" s="83" t="s">
        <v>142</v>
      </c>
    </row>
    <row r="2" spans="2:9" x14ac:dyDescent="0.2">
      <c r="C2" s="245" t="s">
        <v>143</v>
      </c>
      <c r="D2" s="245"/>
      <c r="E2" s="245"/>
      <c r="F2" s="245"/>
      <c r="G2" s="245"/>
      <c r="H2" s="245"/>
    </row>
    <row r="3" spans="2:9" x14ac:dyDescent="0.2">
      <c r="B3" s="242" t="s">
        <v>144</v>
      </c>
      <c r="C3" s="243"/>
      <c r="D3" s="244"/>
      <c r="E3" s="242"/>
      <c r="F3" s="243"/>
      <c r="G3" s="243"/>
      <c r="H3" s="243"/>
      <c r="I3" s="244"/>
    </row>
    <row r="4" spans="2:9" x14ac:dyDescent="0.2">
      <c r="B4" s="242" t="s">
        <v>145</v>
      </c>
      <c r="C4" s="243"/>
      <c r="D4" s="244"/>
      <c r="E4" s="242"/>
      <c r="F4" s="243"/>
      <c r="G4" s="243"/>
      <c r="H4" s="243"/>
      <c r="I4" s="244"/>
    </row>
    <row r="5" spans="2:9" x14ac:dyDescent="0.2">
      <c r="B5" s="242" t="s">
        <v>146</v>
      </c>
      <c r="C5" s="243"/>
      <c r="D5" s="244"/>
      <c r="E5" s="242"/>
      <c r="F5" s="243"/>
      <c r="G5" s="243"/>
      <c r="H5" s="243"/>
      <c r="I5" s="244"/>
    </row>
    <row r="7" spans="2:9" x14ac:dyDescent="0.2">
      <c r="B7" s="83" t="s">
        <v>147</v>
      </c>
    </row>
    <row r="8" spans="2:9" x14ac:dyDescent="0.2">
      <c r="B8" s="246" t="s">
        <v>148</v>
      </c>
      <c r="C8" s="247"/>
      <c r="D8" s="247"/>
      <c r="E8" s="247"/>
      <c r="F8" s="247"/>
      <c r="G8" s="248"/>
      <c r="H8" s="84" t="s">
        <v>149</v>
      </c>
      <c r="I8" s="84" t="s">
        <v>150</v>
      </c>
    </row>
    <row r="9" spans="2:9" x14ac:dyDescent="0.2">
      <c r="B9" s="242" t="s">
        <v>151</v>
      </c>
      <c r="C9" s="243"/>
      <c r="D9" s="243"/>
      <c r="E9" s="243"/>
      <c r="F9" s="243"/>
      <c r="G9" s="244"/>
      <c r="H9" s="85"/>
      <c r="I9" s="85"/>
    </row>
    <row r="10" spans="2:9" x14ac:dyDescent="0.2">
      <c r="B10" s="242" t="s">
        <v>152</v>
      </c>
      <c r="C10" s="243"/>
      <c r="D10" s="243"/>
      <c r="E10" s="243"/>
      <c r="F10" s="243"/>
      <c r="G10" s="244"/>
      <c r="H10" s="85"/>
      <c r="I10" s="85"/>
    </row>
    <row r="11" spans="2:9" x14ac:dyDescent="0.2">
      <c r="B11" s="242" t="s">
        <v>153</v>
      </c>
      <c r="C11" s="243"/>
      <c r="D11" s="243"/>
      <c r="E11" s="243"/>
      <c r="F11" s="243"/>
      <c r="G11" s="244"/>
      <c r="H11" s="85"/>
      <c r="I11" s="85"/>
    </row>
    <row r="12" spans="2:9" x14ac:dyDescent="0.2">
      <c r="B12" s="242" t="s">
        <v>154</v>
      </c>
      <c r="C12" s="243"/>
      <c r="D12" s="243"/>
      <c r="E12" s="243"/>
      <c r="F12" s="243"/>
      <c r="G12" s="244"/>
      <c r="H12" s="85"/>
      <c r="I12" s="85"/>
    </row>
    <row r="13" spans="2:9" x14ac:dyDescent="0.2">
      <c r="B13" s="242" t="s">
        <v>155</v>
      </c>
      <c r="C13" s="243"/>
      <c r="D13" s="243"/>
      <c r="E13" s="243"/>
      <c r="F13" s="243"/>
      <c r="G13" s="244"/>
      <c r="H13" s="85"/>
      <c r="I13" s="85"/>
    </row>
    <row r="14" spans="2:9" x14ac:dyDescent="0.2">
      <c r="B14" s="242" t="s">
        <v>156</v>
      </c>
      <c r="C14" s="243"/>
      <c r="D14" s="243"/>
      <c r="E14" s="243"/>
      <c r="F14" s="243"/>
      <c r="G14" s="244"/>
      <c r="H14" s="85"/>
      <c r="I14" s="85"/>
    </row>
    <row r="15" spans="2:9" x14ac:dyDescent="0.2">
      <c r="B15" s="242" t="s">
        <v>157</v>
      </c>
      <c r="C15" s="243"/>
      <c r="D15" s="243"/>
      <c r="E15" s="243"/>
      <c r="F15" s="243"/>
      <c r="G15" s="244"/>
      <c r="H15" s="85"/>
      <c r="I15" s="85"/>
    </row>
    <row r="16" spans="2:9" x14ac:dyDescent="0.2">
      <c r="B16" s="242" t="s">
        <v>158</v>
      </c>
      <c r="C16" s="243"/>
      <c r="D16" s="243"/>
      <c r="E16" s="243"/>
      <c r="F16" s="243"/>
      <c r="G16" s="244"/>
      <c r="H16" s="85"/>
      <c r="I16" s="85"/>
    </row>
    <row r="17" spans="2:9" x14ac:dyDescent="0.2">
      <c r="B17" s="242" t="s">
        <v>159</v>
      </c>
      <c r="C17" s="243"/>
      <c r="D17" s="243"/>
      <c r="E17" s="243"/>
      <c r="F17" s="243"/>
      <c r="G17" s="244"/>
      <c r="H17" s="85"/>
      <c r="I17" s="85"/>
    </row>
    <row r="18" spans="2:9" x14ac:dyDescent="0.2">
      <c r="B18" s="242" t="s">
        <v>160</v>
      </c>
      <c r="C18" s="243"/>
      <c r="D18" s="243"/>
      <c r="E18" s="243"/>
      <c r="F18" s="243"/>
      <c r="G18" s="244"/>
      <c r="H18" s="85"/>
      <c r="I18" s="85"/>
    </row>
    <row r="19" spans="2:9" x14ac:dyDescent="0.2">
      <c r="B19" s="242" t="s">
        <v>161</v>
      </c>
      <c r="C19" s="243"/>
      <c r="D19" s="243"/>
      <c r="E19" s="243"/>
      <c r="F19" s="243"/>
      <c r="G19" s="244"/>
      <c r="H19" s="85"/>
      <c r="I19" s="85"/>
    </row>
    <row r="20" spans="2:9" x14ac:dyDescent="0.2">
      <c r="B20" s="242" t="s">
        <v>162</v>
      </c>
      <c r="C20" s="243"/>
      <c r="D20" s="243"/>
      <c r="E20" s="243"/>
      <c r="F20" s="243"/>
      <c r="G20" s="244"/>
      <c r="H20" s="85"/>
      <c r="I20" s="85"/>
    </row>
    <row r="21" spans="2:9" x14ac:dyDescent="0.2">
      <c r="B21" s="242" t="s">
        <v>163</v>
      </c>
      <c r="C21" s="243"/>
      <c r="D21" s="243"/>
      <c r="E21" s="243"/>
      <c r="F21" s="243"/>
      <c r="G21" s="244"/>
      <c r="H21" s="85"/>
      <c r="I21" s="85"/>
    </row>
    <row r="22" spans="2:9" x14ac:dyDescent="0.2">
      <c r="B22" s="242" t="s">
        <v>164</v>
      </c>
      <c r="C22" s="243"/>
      <c r="D22" s="243"/>
      <c r="E22" s="243"/>
      <c r="F22" s="243"/>
      <c r="G22" s="244"/>
      <c r="H22" s="85"/>
      <c r="I22" s="85"/>
    </row>
    <row r="23" spans="2:9" x14ac:dyDescent="0.2">
      <c r="B23" s="242" t="s">
        <v>165</v>
      </c>
      <c r="C23" s="243"/>
      <c r="D23" s="243"/>
      <c r="E23" s="243"/>
      <c r="F23" s="243"/>
      <c r="G23" s="244"/>
      <c r="H23" s="85"/>
      <c r="I23" s="85"/>
    </row>
    <row r="24" spans="2:9" x14ac:dyDescent="0.2">
      <c r="B24" s="242" t="s">
        <v>166</v>
      </c>
      <c r="C24" s="243"/>
      <c r="D24" s="243"/>
      <c r="E24" s="243"/>
      <c r="F24" s="243"/>
      <c r="G24" s="244"/>
      <c r="H24" s="85"/>
      <c r="I24" s="85"/>
    </row>
    <row r="25" spans="2:9" x14ac:dyDescent="0.2">
      <c r="B25" s="242" t="s">
        <v>167</v>
      </c>
      <c r="C25" s="243"/>
      <c r="D25" s="243"/>
      <c r="E25" s="243"/>
      <c r="F25" s="243"/>
      <c r="G25" s="244"/>
      <c r="H25" s="85"/>
      <c r="I25" s="85"/>
    </row>
    <row r="26" spans="2:9" x14ac:dyDescent="0.2">
      <c r="B26" s="242" t="s">
        <v>168</v>
      </c>
      <c r="C26" s="243"/>
      <c r="D26" s="243"/>
      <c r="E26" s="243"/>
      <c r="F26" s="243"/>
      <c r="G26" s="244"/>
      <c r="H26" s="85"/>
      <c r="I26" s="85"/>
    </row>
    <row r="27" spans="2:9" x14ac:dyDescent="0.2">
      <c r="B27" s="242" t="s">
        <v>169</v>
      </c>
      <c r="C27" s="243"/>
      <c r="D27" s="243"/>
      <c r="E27" s="243"/>
      <c r="F27" s="243"/>
      <c r="G27" s="244"/>
      <c r="H27" s="85"/>
      <c r="I27" s="85"/>
    </row>
    <row r="28" spans="2:9" x14ac:dyDescent="0.2">
      <c r="B28" s="242" t="s">
        <v>170</v>
      </c>
      <c r="C28" s="243"/>
      <c r="D28" s="243"/>
      <c r="E28" s="243"/>
      <c r="F28" s="243"/>
      <c r="G28" s="244"/>
      <c r="H28" s="85"/>
      <c r="I28" s="85"/>
    </row>
    <row r="29" spans="2:9" x14ac:dyDescent="0.2">
      <c r="B29" s="242" t="s">
        <v>171</v>
      </c>
      <c r="C29" s="243"/>
      <c r="D29" s="243"/>
      <c r="E29" s="243"/>
      <c r="F29" s="243"/>
      <c r="G29" s="244"/>
      <c r="H29" s="85"/>
      <c r="I29" s="85"/>
    </row>
    <row r="30" spans="2:9" x14ac:dyDescent="0.2">
      <c r="B30" s="242" t="s">
        <v>172</v>
      </c>
      <c r="C30" s="243"/>
      <c r="D30" s="243"/>
      <c r="E30" s="243"/>
      <c r="F30" s="243"/>
      <c r="G30" s="244"/>
      <c r="H30" s="85"/>
      <c r="I30" s="85"/>
    </row>
  </sheetData>
  <mergeCells count="30">
    <mergeCell ref="B26:G26"/>
    <mergeCell ref="B27:G27"/>
    <mergeCell ref="B28:G28"/>
    <mergeCell ref="B29:G29"/>
    <mergeCell ref="B30:G30"/>
    <mergeCell ref="B25:G25"/>
    <mergeCell ref="B14:G14"/>
    <mergeCell ref="B15:G15"/>
    <mergeCell ref="B16:G16"/>
    <mergeCell ref="B17:G17"/>
    <mergeCell ref="B18:G18"/>
    <mergeCell ref="B19:G19"/>
    <mergeCell ref="B20:G20"/>
    <mergeCell ref="B21:G21"/>
    <mergeCell ref="B22:G22"/>
    <mergeCell ref="B23:G23"/>
    <mergeCell ref="B24:G24"/>
    <mergeCell ref="B13:G13"/>
    <mergeCell ref="C2:H2"/>
    <mergeCell ref="B3:D3"/>
    <mergeCell ref="E3:I3"/>
    <mergeCell ref="B4:D4"/>
    <mergeCell ref="E4:I4"/>
    <mergeCell ref="B5:D5"/>
    <mergeCell ref="E5:I5"/>
    <mergeCell ref="B8:G8"/>
    <mergeCell ref="B9:G9"/>
    <mergeCell ref="B10:G10"/>
    <mergeCell ref="B11:G11"/>
    <mergeCell ref="B12:G12"/>
  </mergeCells>
  <phoneticPr fontId="8"/>
  <dataValidations count="1">
    <dataValidation type="list" allowBlank="1" showInputMessage="1" showErrorMessage="1" sqref="H9:I30">
      <formula1>"〇"</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0"/>
  <sheetViews>
    <sheetView topLeftCell="A31" zoomScaleNormal="100" workbookViewId="0">
      <selection activeCell="E69" sqref="E69"/>
    </sheetView>
  </sheetViews>
  <sheetFormatPr defaultRowHeight="13.2" x14ac:dyDescent="0.2"/>
  <cols>
    <col min="1" max="16384" width="8.88671875" style="86"/>
  </cols>
  <sheetData>
    <row r="1" spans="2:9" x14ac:dyDescent="0.2">
      <c r="B1" s="86" t="s">
        <v>173</v>
      </c>
    </row>
    <row r="2" spans="2:9" x14ac:dyDescent="0.2">
      <c r="C2" s="198" t="s">
        <v>174</v>
      </c>
      <c r="D2" s="198"/>
      <c r="E2" s="198"/>
      <c r="F2" s="198"/>
      <c r="G2" s="198"/>
      <c r="H2" s="198"/>
    </row>
    <row r="3" spans="2:9" x14ac:dyDescent="0.2">
      <c r="B3" s="202" t="s">
        <v>175</v>
      </c>
      <c r="C3" s="205"/>
      <c r="D3" s="205"/>
      <c r="E3" s="202"/>
      <c r="F3" s="205"/>
      <c r="G3" s="205"/>
      <c r="H3" s="205"/>
      <c r="I3" s="203"/>
    </row>
    <row r="4" spans="2:9" x14ac:dyDescent="0.2">
      <c r="B4" s="202" t="s">
        <v>176</v>
      </c>
      <c r="C4" s="205"/>
      <c r="D4" s="205"/>
      <c r="E4" s="202"/>
      <c r="F4" s="205"/>
      <c r="G4" s="205"/>
      <c r="H4" s="205"/>
      <c r="I4" s="203"/>
    </row>
    <row r="5" spans="2:9" x14ac:dyDescent="0.2">
      <c r="B5" s="202" t="s">
        <v>177</v>
      </c>
      <c r="C5" s="205"/>
      <c r="D5" s="205"/>
      <c r="E5" s="202"/>
      <c r="F5" s="205"/>
      <c r="G5" s="205"/>
      <c r="H5" s="205"/>
      <c r="I5" s="203"/>
    </row>
    <row r="7" spans="2:9" x14ac:dyDescent="0.2">
      <c r="B7" s="86" t="s">
        <v>178</v>
      </c>
    </row>
    <row r="8" spans="2:9" x14ac:dyDescent="0.2">
      <c r="B8" s="250" t="s">
        <v>179</v>
      </c>
      <c r="C8" s="87">
        <v>11</v>
      </c>
      <c r="D8" s="249" t="s">
        <v>180</v>
      </c>
      <c r="E8" s="249"/>
      <c r="F8" s="249"/>
      <c r="G8" s="249"/>
      <c r="H8" s="249"/>
      <c r="I8" s="88"/>
    </row>
    <row r="9" spans="2:9" x14ac:dyDescent="0.2">
      <c r="B9" s="250"/>
      <c r="C9" s="87">
        <v>12</v>
      </c>
      <c r="D9" s="249" t="s">
        <v>181</v>
      </c>
      <c r="E9" s="249"/>
      <c r="F9" s="249"/>
      <c r="G9" s="249"/>
      <c r="H9" s="249"/>
      <c r="I9" s="88"/>
    </row>
    <row r="10" spans="2:9" x14ac:dyDescent="0.2">
      <c r="B10" s="250"/>
      <c r="C10" s="87">
        <v>13</v>
      </c>
      <c r="D10" s="249" t="s">
        <v>182</v>
      </c>
      <c r="E10" s="249"/>
      <c r="F10" s="249"/>
      <c r="G10" s="249"/>
      <c r="H10" s="249"/>
      <c r="I10" s="88"/>
    </row>
    <row r="11" spans="2:9" x14ac:dyDescent="0.2">
      <c r="B11" s="250"/>
      <c r="C11" s="87">
        <v>14</v>
      </c>
      <c r="D11" s="249" t="s">
        <v>183</v>
      </c>
      <c r="E11" s="249"/>
      <c r="F11" s="249"/>
      <c r="G11" s="249"/>
      <c r="H11" s="249"/>
      <c r="I11" s="88"/>
    </row>
    <row r="12" spans="2:9" x14ac:dyDescent="0.2">
      <c r="B12" s="250"/>
      <c r="C12" s="87">
        <v>15</v>
      </c>
      <c r="D12" s="249" t="s">
        <v>184</v>
      </c>
      <c r="E12" s="249"/>
      <c r="F12" s="249"/>
      <c r="G12" s="249"/>
      <c r="H12" s="249"/>
      <c r="I12" s="88"/>
    </row>
    <row r="13" spans="2:9" x14ac:dyDescent="0.2">
      <c r="B13" s="250"/>
      <c r="C13" s="87">
        <v>16</v>
      </c>
      <c r="D13" s="249" t="s">
        <v>185</v>
      </c>
      <c r="E13" s="249"/>
      <c r="F13" s="249"/>
      <c r="G13" s="249"/>
      <c r="H13" s="249"/>
      <c r="I13" s="88"/>
    </row>
    <row r="14" spans="2:9" x14ac:dyDescent="0.2">
      <c r="B14" s="250"/>
      <c r="C14" s="87">
        <v>17</v>
      </c>
      <c r="D14" s="249" t="s">
        <v>186</v>
      </c>
      <c r="E14" s="249"/>
      <c r="F14" s="249"/>
      <c r="G14" s="249"/>
      <c r="H14" s="249"/>
      <c r="I14" s="88"/>
    </row>
    <row r="15" spans="2:9" x14ac:dyDescent="0.2">
      <c r="B15" s="250"/>
      <c r="C15" s="87">
        <v>21</v>
      </c>
      <c r="D15" s="249" t="s">
        <v>187</v>
      </c>
      <c r="E15" s="249"/>
      <c r="F15" s="249"/>
      <c r="G15" s="249"/>
      <c r="H15" s="249"/>
      <c r="I15" s="88"/>
    </row>
    <row r="16" spans="2:9" x14ac:dyDescent="0.2">
      <c r="B16" s="250"/>
      <c r="C16" s="87">
        <v>22</v>
      </c>
      <c r="D16" s="249" t="s">
        <v>188</v>
      </c>
      <c r="E16" s="249"/>
      <c r="F16" s="249"/>
      <c r="G16" s="249"/>
      <c r="H16" s="249"/>
      <c r="I16" s="88"/>
    </row>
    <row r="17" spans="2:9" x14ac:dyDescent="0.2">
      <c r="B17" s="250"/>
      <c r="C17" s="87">
        <v>23</v>
      </c>
      <c r="D17" s="249" t="s">
        <v>189</v>
      </c>
      <c r="E17" s="249"/>
      <c r="F17" s="249"/>
      <c r="G17" s="249"/>
      <c r="H17" s="249"/>
      <c r="I17" s="88"/>
    </row>
    <row r="18" spans="2:9" x14ac:dyDescent="0.2">
      <c r="B18" s="250"/>
      <c r="C18" s="87" t="s">
        <v>190</v>
      </c>
      <c r="D18" s="249" t="s">
        <v>191</v>
      </c>
      <c r="E18" s="249"/>
      <c r="F18" s="249"/>
      <c r="G18" s="249"/>
      <c r="H18" s="249"/>
      <c r="I18" s="88"/>
    </row>
    <row r="19" spans="2:9" x14ac:dyDescent="0.2">
      <c r="B19" s="250"/>
      <c r="C19" s="87">
        <v>31</v>
      </c>
      <c r="D19" s="249" t="s">
        <v>192</v>
      </c>
      <c r="E19" s="249"/>
      <c r="F19" s="249"/>
      <c r="G19" s="249"/>
      <c r="H19" s="249"/>
      <c r="I19" s="88"/>
    </row>
    <row r="20" spans="2:9" x14ac:dyDescent="0.2">
      <c r="B20" s="250"/>
      <c r="C20" s="87">
        <v>71</v>
      </c>
      <c r="D20" s="249" t="s">
        <v>193</v>
      </c>
      <c r="E20" s="249"/>
      <c r="F20" s="249"/>
      <c r="G20" s="249"/>
      <c r="H20" s="249"/>
      <c r="I20" s="88"/>
    </row>
    <row r="21" spans="2:9" x14ac:dyDescent="0.2">
      <c r="B21" s="250"/>
      <c r="C21" s="87">
        <v>76</v>
      </c>
      <c r="D21" s="249" t="s">
        <v>194</v>
      </c>
      <c r="E21" s="249"/>
      <c r="F21" s="249"/>
      <c r="G21" s="249"/>
      <c r="H21" s="249"/>
      <c r="I21" s="88"/>
    </row>
    <row r="22" spans="2:9" x14ac:dyDescent="0.2">
      <c r="B22" s="250"/>
      <c r="C22" s="87">
        <v>72</v>
      </c>
      <c r="D22" s="249" t="s">
        <v>195</v>
      </c>
      <c r="E22" s="249"/>
      <c r="F22" s="249"/>
      <c r="G22" s="249"/>
      <c r="H22" s="249"/>
      <c r="I22" s="88"/>
    </row>
    <row r="23" spans="2:9" x14ac:dyDescent="0.2">
      <c r="B23" s="250"/>
      <c r="C23" s="87">
        <v>78</v>
      </c>
      <c r="D23" s="249" t="s">
        <v>196</v>
      </c>
      <c r="E23" s="249"/>
      <c r="F23" s="249"/>
      <c r="G23" s="249"/>
      <c r="H23" s="249"/>
      <c r="I23" s="88"/>
    </row>
    <row r="24" spans="2:9" x14ac:dyDescent="0.2">
      <c r="B24" s="250"/>
      <c r="C24" s="87">
        <v>73</v>
      </c>
      <c r="D24" s="249" t="s">
        <v>197</v>
      </c>
      <c r="E24" s="249"/>
      <c r="F24" s="249"/>
      <c r="G24" s="249"/>
      <c r="H24" s="249"/>
      <c r="I24" s="88"/>
    </row>
    <row r="25" spans="2:9" x14ac:dyDescent="0.2">
      <c r="B25" s="250"/>
      <c r="C25" s="87">
        <v>68</v>
      </c>
      <c r="D25" s="249" t="s">
        <v>198</v>
      </c>
      <c r="E25" s="249"/>
      <c r="F25" s="249"/>
      <c r="G25" s="249"/>
      <c r="H25" s="249"/>
      <c r="I25" s="88"/>
    </row>
    <row r="26" spans="2:9" x14ac:dyDescent="0.2">
      <c r="B26" s="250"/>
      <c r="C26" s="87">
        <v>77</v>
      </c>
      <c r="D26" s="249" t="s">
        <v>199</v>
      </c>
      <c r="E26" s="249"/>
      <c r="F26" s="249"/>
      <c r="G26" s="249"/>
      <c r="H26" s="249"/>
      <c r="I26" s="88"/>
    </row>
    <row r="27" spans="2:9" x14ac:dyDescent="0.2">
      <c r="B27" s="250"/>
      <c r="C27" s="87">
        <v>79</v>
      </c>
      <c r="D27" s="249" t="s">
        <v>200</v>
      </c>
      <c r="E27" s="249"/>
      <c r="F27" s="249"/>
      <c r="G27" s="249"/>
      <c r="H27" s="249"/>
      <c r="I27" s="88"/>
    </row>
    <row r="28" spans="2:9" x14ac:dyDescent="0.2">
      <c r="B28" s="250"/>
      <c r="C28" s="87">
        <v>27</v>
      </c>
      <c r="D28" s="249" t="s">
        <v>201</v>
      </c>
      <c r="E28" s="249"/>
      <c r="F28" s="249"/>
      <c r="G28" s="249"/>
      <c r="H28" s="249"/>
      <c r="I28" s="88"/>
    </row>
    <row r="29" spans="2:9" x14ac:dyDescent="0.2">
      <c r="B29" s="250"/>
      <c r="C29" s="87">
        <v>28</v>
      </c>
      <c r="D29" s="249" t="s">
        <v>202</v>
      </c>
      <c r="E29" s="249"/>
      <c r="F29" s="249"/>
      <c r="G29" s="249"/>
      <c r="H29" s="249"/>
      <c r="I29" s="88"/>
    </row>
    <row r="30" spans="2:9" x14ac:dyDescent="0.2">
      <c r="B30" s="250"/>
      <c r="C30" s="87">
        <v>38</v>
      </c>
      <c r="D30" s="249" t="s">
        <v>203</v>
      </c>
      <c r="E30" s="249"/>
      <c r="F30" s="249"/>
      <c r="G30" s="249"/>
      <c r="H30" s="249"/>
      <c r="I30" s="88"/>
    </row>
    <row r="31" spans="2:9" x14ac:dyDescent="0.2">
      <c r="B31" s="250" t="s">
        <v>204</v>
      </c>
      <c r="C31" s="87">
        <v>62</v>
      </c>
      <c r="D31" s="249" t="s">
        <v>205</v>
      </c>
      <c r="E31" s="249"/>
      <c r="F31" s="249"/>
      <c r="G31" s="249"/>
      <c r="H31" s="249"/>
      <c r="I31" s="88"/>
    </row>
    <row r="32" spans="2:9" x14ac:dyDescent="0.2">
      <c r="B32" s="250"/>
      <c r="C32" s="87">
        <v>63</v>
      </c>
      <c r="D32" s="249" t="s">
        <v>206</v>
      </c>
      <c r="E32" s="249"/>
      <c r="F32" s="249"/>
      <c r="G32" s="249"/>
      <c r="H32" s="249"/>
      <c r="I32" s="88"/>
    </row>
    <row r="33" spans="2:9" x14ac:dyDescent="0.2">
      <c r="B33" s="250"/>
      <c r="C33" s="87">
        <v>64</v>
      </c>
      <c r="D33" s="249" t="s">
        <v>207</v>
      </c>
      <c r="E33" s="249"/>
      <c r="F33" s="249"/>
      <c r="G33" s="249"/>
      <c r="H33" s="249"/>
      <c r="I33" s="88"/>
    </row>
    <row r="34" spans="2:9" x14ac:dyDescent="0.2">
      <c r="B34" s="250"/>
      <c r="C34" s="87">
        <v>66</v>
      </c>
      <c r="D34" s="249" t="s">
        <v>208</v>
      </c>
      <c r="E34" s="249"/>
      <c r="F34" s="249"/>
      <c r="G34" s="249"/>
      <c r="H34" s="249"/>
      <c r="I34" s="88"/>
    </row>
    <row r="35" spans="2:9" x14ac:dyDescent="0.2">
      <c r="B35" s="250"/>
      <c r="C35" s="87">
        <v>67</v>
      </c>
      <c r="D35" s="249" t="s">
        <v>209</v>
      </c>
      <c r="E35" s="249"/>
      <c r="F35" s="249"/>
      <c r="G35" s="249"/>
      <c r="H35" s="249"/>
      <c r="I35" s="88"/>
    </row>
    <row r="36" spans="2:9" x14ac:dyDescent="0.2">
      <c r="B36" s="250"/>
      <c r="C36" s="87">
        <v>24</v>
      </c>
      <c r="D36" s="249" t="s">
        <v>210</v>
      </c>
      <c r="E36" s="249"/>
      <c r="F36" s="249"/>
      <c r="G36" s="249"/>
      <c r="H36" s="249"/>
      <c r="I36" s="88"/>
    </row>
    <row r="37" spans="2:9" x14ac:dyDescent="0.2">
      <c r="B37" s="250"/>
      <c r="C37" s="87">
        <v>25</v>
      </c>
      <c r="D37" s="249" t="s">
        <v>211</v>
      </c>
      <c r="E37" s="249"/>
      <c r="F37" s="249"/>
      <c r="G37" s="249"/>
      <c r="H37" s="249"/>
      <c r="I37" s="88"/>
    </row>
    <row r="38" spans="2:9" x14ac:dyDescent="0.2">
      <c r="B38" s="250"/>
      <c r="C38" s="87">
        <v>26</v>
      </c>
      <c r="D38" s="249" t="s">
        <v>212</v>
      </c>
      <c r="E38" s="249"/>
      <c r="F38" s="249"/>
      <c r="G38" s="249"/>
      <c r="H38" s="249"/>
      <c r="I38" s="88"/>
    </row>
    <row r="39" spans="2:9" x14ac:dyDescent="0.2">
      <c r="B39" s="250"/>
      <c r="C39" s="87" t="s">
        <v>213</v>
      </c>
      <c r="D39" s="249" t="s">
        <v>214</v>
      </c>
      <c r="E39" s="249"/>
      <c r="F39" s="249"/>
      <c r="G39" s="249"/>
      <c r="H39" s="249"/>
      <c r="I39" s="88"/>
    </row>
    <row r="40" spans="2:9" x14ac:dyDescent="0.2">
      <c r="B40" s="250"/>
      <c r="C40" s="87">
        <v>34</v>
      </c>
      <c r="D40" s="249" t="s">
        <v>215</v>
      </c>
      <c r="E40" s="249"/>
      <c r="F40" s="249"/>
      <c r="G40" s="249"/>
      <c r="H40" s="249"/>
      <c r="I40" s="88"/>
    </row>
    <row r="41" spans="2:9" x14ac:dyDescent="0.2">
      <c r="B41" s="250"/>
      <c r="C41" s="87">
        <v>74</v>
      </c>
      <c r="D41" s="249" t="s">
        <v>216</v>
      </c>
      <c r="E41" s="249"/>
      <c r="F41" s="249"/>
      <c r="G41" s="249"/>
      <c r="H41" s="249"/>
      <c r="I41" s="88"/>
    </row>
    <row r="42" spans="2:9" x14ac:dyDescent="0.2">
      <c r="B42" s="250"/>
      <c r="C42" s="87">
        <v>75</v>
      </c>
      <c r="D42" s="249" t="s">
        <v>217</v>
      </c>
      <c r="E42" s="249"/>
      <c r="F42" s="249"/>
      <c r="G42" s="249"/>
      <c r="H42" s="249"/>
      <c r="I42" s="88"/>
    </row>
    <row r="43" spans="2:9" x14ac:dyDescent="0.2">
      <c r="B43" s="250"/>
      <c r="C43" s="87">
        <v>69</v>
      </c>
      <c r="D43" s="249" t="s">
        <v>218</v>
      </c>
      <c r="E43" s="249"/>
      <c r="F43" s="249"/>
      <c r="G43" s="249"/>
      <c r="H43" s="249"/>
      <c r="I43" s="88"/>
    </row>
    <row r="44" spans="2:9" x14ac:dyDescent="0.2">
      <c r="B44" s="251"/>
      <c r="C44" s="89">
        <v>39</v>
      </c>
      <c r="D44" s="249" t="s">
        <v>219</v>
      </c>
      <c r="E44" s="249"/>
      <c r="F44" s="249"/>
      <c r="G44" s="249"/>
      <c r="H44" s="249"/>
      <c r="I44" s="90"/>
    </row>
    <row r="45" spans="2:9" x14ac:dyDescent="0.2">
      <c r="B45" s="250" t="s">
        <v>220</v>
      </c>
      <c r="C45" s="87" t="s">
        <v>221</v>
      </c>
      <c r="D45" s="252" t="s">
        <v>222</v>
      </c>
      <c r="E45" s="252"/>
      <c r="F45" s="252"/>
      <c r="G45" s="252"/>
      <c r="H45" s="252"/>
      <c r="I45" s="88"/>
    </row>
    <row r="46" spans="2:9" x14ac:dyDescent="0.2">
      <c r="B46" s="250"/>
      <c r="C46" s="87" t="s">
        <v>223</v>
      </c>
      <c r="D46" s="252" t="s">
        <v>224</v>
      </c>
      <c r="E46" s="252"/>
      <c r="F46" s="252"/>
      <c r="G46" s="252"/>
      <c r="H46" s="252"/>
      <c r="I46" s="88"/>
    </row>
    <row r="47" spans="2:9" x14ac:dyDescent="0.2">
      <c r="B47" s="250"/>
      <c r="C47" s="87" t="s">
        <v>225</v>
      </c>
      <c r="D47" s="252" t="s">
        <v>226</v>
      </c>
      <c r="E47" s="252"/>
      <c r="F47" s="252"/>
      <c r="G47" s="252"/>
      <c r="H47" s="252"/>
      <c r="I47" s="88"/>
    </row>
    <row r="48" spans="2:9" x14ac:dyDescent="0.2">
      <c r="B48" s="250"/>
      <c r="C48" s="87" t="s">
        <v>227</v>
      </c>
      <c r="D48" s="252" t="s">
        <v>228</v>
      </c>
      <c r="E48" s="252"/>
      <c r="F48" s="252"/>
      <c r="G48" s="252"/>
      <c r="H48" s="252"/>
      <c r="I48" s="88"/>
    </row>
    <row r="49" spans="2:9" x14ac:dyDescent="0.2">
      <c r="B49" s="250"/>
      <c r="C49" s="87" t="s">
        <v>229</v>
      </c>
      <c r="D49" s="252" t="s">
        <v>230</v>
      </c>
      <c r="E49" s="252"/>
      <c r="F49" s="252"/>
      <c r="G49" s="252"/>
      <c r="H49" s="252"/>
      <c r="I49" s="88"/>
    </row>
    <row r="50" spans="2:9" x14ac:dyDescent="0.2">
      <c r="B50" s="250"/>
      <c r="C50" s="87" t="s">
        <v>231</v>
      </c>
      <c r="D50" s="252" t="s">
        <v>232</v>
      </c>
      <c r="E50" s="252"/>
      <c r="F50" s="252"/>
      <c r="G50" s="252"/>
      <c r="H50" s="252"/>
      <c r="I50" s="88"/>
    </row>
    <row r="51" spans="2:9" x14ac:dyDescent="0.2">
      <c r="B51" s="250"/>
      <c r="C51" s="87" t="s">
        <v>233</v>
      </c>
      <c r="D51" s="252" t="s">
        <v>234</v>
      </c>
      <c r="E51" s="252"/>
      <c r="F51" s="252"/>
      <c r="G51" s="252"/>
      <c r="H51" s="252"/>
      <c r="I51" s="88"/>
    </row>
    <row r="52" spans="2:9" x14ac:dyDescent="0.2">
      <c r="B52" s="250"/>
      <c r="C52" s="87" t="s">
        <v>235</v>
      </c>
      <c r="D52" s="252" t="s">
        <v>236</v>
      </c>
      <c r="E52" s="252"/>
      <c r="F52" s="252"/>
      <c r="G52" s="252"/>
      <c r="H52" s="252"/>
      <c r="I52" s="88"/>
    </row>
    <row r="53" spans="2:9" x14ac:dyDescent="0.2">
      <c r="B53" s="91"/>
      <c r="C53" s="92"/>
      <c r="D53" s="92"/>
      <c r="E53" s="92"/>
      <c r="F53" s="92"/>
      <c r="G53" s="92"/>
      <c r="H53" s="92"/>
      <c r="I53" s="93"/>
    </row>
    <row r="54" spans="2:9" x14ac:dyDescent="0.2">
      <c r="B54" s="91"/>
      <c r="C54" s="92"/>
      <c r="D54" s="92"/>
      <c r="E54" s="92"/>
      <c r="F54" s="92"/>
      <c r="G54" s="92"/>
      <c r="H54" s="92"/>
      <c r="I54" s="93"/>
    </row>
    <row r="55" spans="2:9" x14ac:dyDescent="0.2">
      <c r="B55" s="91"/>
      <c r="C55" s="92"/>
      <c r="D55" s="92"/>
      <c r="E55" s="92"/>
      <c r="F55" s="92"/>
      <c r="G55" s="92"/>
      <c r="H55" s="92"/>
      <c r="I55" s="93"/>
    </row>
    <row r="56" spans="2:9" x14ac:dyDescent="0.2">
      <c r="B56" s="93" t="s">
        <v>237</v>
      </c>
      <c r="C56" s="93"/>
      <c r="D56" s="93"/>
      <c r="E56" s="93"/>
      <c r="F56" s="93"/>
      <c r="G56" s="93"/>
      <c r="H56" s="93"/>
      <c r="I56" s="93"/>
    </row>
    <row r="57" spans="2:9" x14ac:dyDescent="0.2">
      <c r="B57" s="88"/>
      <c r="C57" s="109"/>
      <c r="D57" s="110"/>
      <c r="E57" s="110"/>
      <c r="F57" s="110"/>
      <c r="G57" s="111"/>
      <c r="H57" s="87" t="s">
        <v>238</v>
      </c>
      <c r="I57" s="87" t="s">
        <v>239</v>
      </c>
    </row>
    <row r="58" spans="2:9" x14ac:dyDescent="0.2">
      <c r="B58" s="87" t="s">
        <v>240</v>
      </c>
      <c r="C58" s="112" t="s">
        <v>241</v>
      </c>
      <c r="D58" s="113"/>
      <c r="E58" s="113"/>
      <c r="F58" s="113"/>
      <c r="G58" s="114"/>
      <c r="H58" s="88"/>
      <c r="I58" s="88"/>
    </row>
    <row r="59" spans="2:9" x14ac:dyDescent="0.2">
      <c r="B59" s="87" t="s">
        <v>242</v>
      </c>
      <c r="C59" s="112" t="s">
        <v>243</v>
      </c>
      <c r="D59" s="113"/>
      <c r="E59" s="113"/>
      <c r="F59" s="113"/>
      <c r="G59" s="114"/>
      <c r="H59" s="88"/>
      <c r="I59" s="88"/>
    </row>
    <row r="60" spans="2:9" x14ac:dyDescent="0.2">
      <c r="B60" s="87" t="s">
        <v>244</v>
      </c>
      <c r="C60" s="112" t="s">
        <v>245</v>
      </c>
      <c r="D60" s="113"/>
      <c r="E60" s="113"/>
      <c r="F60" s="113"/>
      <c r="G60" s="114"/>
      <c r="H60" s="88"/>
      <c r="I60" s="88"/>
    </row>
    <row r="61" spans="2:9" x14ac:dyDescent="0.2">
      <c r="B61" s="87" t="s">
        <v>246</v>
      </c>
      <c r="C61" s="112" t="s">
        <v>247</v>
      </c>
      <c r="D61" s="113"/>
      <c r="E61" s="113"/>
      <c r="F61" s="113"/>
      <c r="G61" s="114"/>
      <c r="H61" s="88"/>
      <c r="I61" s="88"/>
    </row>
    <row r="62" spans="2:9" x14ac:dyDescent="0.2">
      <c r="B62" s="87" t="s">
        <v>248</v>
      </c>
      <c r="C62" s="202" t="s">
        <v>249</v>
      </c>
      <c r="D62" s="205"/>
      <c r="E62" s="205"/>
      <c r="F62" s="205"/>
      <c r="G62" s="203"/>
      <c r="H62" s="88"/>
      <c r="I62" s="88"/>
    </row>
    <row r="63" spans="2:9" x14ac:dyDescent="0.2">
      <c r="B63" s="87" t="s">
        <v>250</v>
      </c>
      <c r="C63" s="202" t="s">
        <v>251</v>
      </c>
      <c r="D63" s="205"/>
      <c r="E63" s="205"/>
      <c r="F63" s="205"/>
      <c r="G63" s="203"/>
      <c r="H63" s="88"/>
      <c r="I63" s="88"/>
    </row>
    <row r="64" spans="2:9" x14ac:dyDescent="0.2">
      <c r="B64" s="89" t="s">
        <v>252</v>
      </c>
      <c r="C64" s="202" t="s">
        <v>253</v>
      </c>
      <c r="D64" s="205"/>
      <c r="E64" s="205"/>
      <c r="F64" s="205"/>
      <c r="G64" s="203"/>
      <c r="H64" s="88"/>
      <c r="I64" s="90"/>
    </row>
    <row r="65" spans="2:9" x14ac:dyDescent="0.2">
      <c r="B65" s="94" t="s">
        <v>254</v>
      </c>
      <c r="C65" s="94"/>
      <c r="D65" s="94"/>
      <c r="E65" s="94"/>
      <c r="F65" s="94"/>
      <c r="G65" s="94"/>
      <c r="H65" s="94"/>
      <c r="I65" s="94"/>
    </row>
    <row r="70" spans="2:9" x14ac:dyDescent="0.2">
      <c r="B70" s="93"/>
      <c r="C70" s="93"/>
      <c r="D70" s="93"/>
      <c r="E70" s="93"/>
      <c r="F70" s="93"/>
      <c r="G70" s="93"/>
      <c r="H70" s="93"/>
      <c r="I70" s="93"/>
    </row>
  </sheetData>
  <mergeCells count="58">
    <mergeCell ref="C63:G63"/>
    <mergeCell ref="C64:G64"/>
    <mergeCell ref="C62:G62"/>
    <mergeCell ref="D44:H44"/>
    <mergeCell ref="B45:B52"/>
    <mergeCell ref="D45:H45"/>
    <mergeCell ref="D46:H46"/>
    <mergeCell ref="D47:H47"/>
    <mergeCell ref="D48:H48"/>
    <mergeCell ref="D49:H49"/>
    <mergeCell ref="D50:H50"/>
    <mergeCell ref="D51:H51"/>
    <mergeCell ref="D52:H52"/>
    <mergeCell ref="D38:H38"/>
    <mergeCell ref="D39:H39"/>
    <mergeCell ref="D40:H40"/>
    <mergeCell ref="D41:H41"/>
    <mergeCell ref="D42:H42"/>
    <mergeCell ref="D43:H43"/>
    <mergeCell ref="D29:H29"/>
    <mergeCell ref="D30:H30"/>
    <mergeCell ref="B31:B44"/>
    <mergeCell ref="D31:H31"/>
    <mergeCell ref="D32:H32"/>
    <mergeCell ref="D33:H33"/>
    <mergeCell ref="D34:H34"/>
    <mergeCell ref="D35:H35"/>
    <mergeCell ref="D36:H36"/>
    <mergeCell ref="D37:H37"/>
    <mergeCell ref="B8:B30"/>
    <mergeCell ref="D8:H8"/>
    <mergeCell ref="D9:H9"/>
    <mergeCell ref="D10:H10"/>
    <mergeCell ref="D11:H11"/>
    <mergeCell ref="D28:H28"/>
    <mergeCell ref="D17:H17"/>
    <mergeCell ref="D18:H18"/>
    <mergeCell ref="D19:H19"/>
    <mergeCell ref="D20:H20"/>
    <mergeCell ref="D21:H21"/>
    <mergeCell ref="D22:H22"/>
    <mergeCell ref="D23:H23"/>
    <mergeCell ref="D24:H24"/>
    <mergeCell ref="D25:H25"/>
    <mergeCell ref="D26:H26"/>
    <mergeCell ref="D27:H27"/>
    <mergeCell ref="D12:H12"/>
    <mergeCell ref="D13:H13"/>
    <mergeCell ref="D14:H14"/>
    <mergeCell ref="D15:H15"/>
    <mergeCell ref="D16:H16"/>
    <mergeCell ref="B5:D5"/>
    <mergeCell ref="E5:I5"/>
    <mergeCell ref="C2:H2"/>
    <mergeCell ref="B3:D3"/>
    <mergeCell ref="E3:I3"/>
    <mergeCell ref="B4:D4"/>
    <mergeCell ref="E4:I4"/>
  </mergeCells>
  <phoneticPr fontId="8"/>
  <dataValidations count="2">
    <dataValidation type="list" allowBlank="1" showInputMessage="1" showErrorMessage="1" sqref="H58:H64 I58:I59 I8:I55 I56">
      <formula1>"〇"</formula1>
    </dataValidation>
    <dataValidation allowBlank="1" showDropDown="1" showInputMessage="1" showErrorMessage="1" sqref="H57:I57"/>
  </dataValidations>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1"/>
  <sheetViews>
    <sheetView view="pageBreakPreview" zoomScaleNormal="100" zoomScaleSheetLayoutView="100" workbookViewId="0">
      <selection activeCell="S8" sqref="S8"/>
    </sheetView>
  </sheetViews>
  <sheetFormatPr defaultColWidth="9" defaultRowHeight="13.2" x14ac:dyDescent="0.2"/>
  <cols>
    <col min="1" max="1" width="13" style="14" customWidth="1"/>
    <col min="2" max="2" width="18.88671875" style="14" customWidth="1"/>
    <col min="3" max="3" width="12.77734375" style="14" customWidth="1"/>
    <col min="4" max="4" width="6.88671875" style="14" customWidth="1"/>
    <col min="5" max="5" width="13.33203125" style="14" customWidth="1"/>
    <col min="6" max="6" width="8" style="14" customWidth="1"/>
    <col min="7" max="11" width="9" style="14"/>
    <col min="12" max="12" width="11.21875" style="14" customWidth="1"/>
    <col min="13" max="14" width="12.109375" style="14" customWidth="1"/>
    <col min="15" max="15" width="2.44140625" style="14" customWidth="1"/>
    <col min="16" max="16" width="0" style="14" hidden="1" customWidth="1"/>
    <col min="17" max="16384" width="9" style="14"/>
  </cols>
  <sheetData>
    <row r="1" spans="1:16" x14ac:dyDescent="0.2">
      <c r="A1" s="13" t="s">
        <v>37</v>
      </c>
      <c r="B1" s="13"/>
      <c r="C1" s="13"/>
      <c r="D1" s="13"/>
      <c r="E1" s="13"/>
      <c r="F1" s="13"/>
      <c r="G1" s="13"/>
      <c r="H1" s="13"/>
      <c r="I1" s="13"/>
      <c r="J1" s="13"/>
      <c r="K1" s="13"/>
      <c r="L1" s="13"/>
      <c r="M1" s="13"/>
      <c r="N1" s="13"/>
    </row>
    <row r="2" spans="1:16" x14ac:dyDescent="0.2">
      <c r="A2" s="257" t="s">
        <v>61</v>
      </c>
      <c r="B2" s="257"/>
      <c r="C2" s="257"/>
      <c r="D2" s="257"/>
      <c r="E2" s="257"/>
      <c r="F2" s="257"/>
      <c r="G2" s="257"/>
      <c r="H2" s="257"/>
      <c r="I2" s="257"/>
      <c r="J2" s="257"/>
      <c r="K2" s="257"/>
      <c r="L2" s="257"/>
      <c r="M2" s="257"/>
      <c r="N2" s="257"/>
    </row>
    <row r="3" spans="1:16" x14ac:dyDescent="0.2">
      <c r="A3" s="13"/>
      <c r="B3" s="13"/>
      <c r="C3" s="13"/>
      <c r="D3" s="13"/>
      <c r="E3" s="13"/>
      <c r="F3" s="13"/>
      <c r="G3" s="13"/>
      <c r="H3" s="13"/>
      <c r="I3" s="13"/>
      <c r="J3" s="13"/>
      <c r="K3" s="13"/>
      <c r="L3" s="13"/>
      <c r="M3" s="13"/>
      <c r="N3" s="13"/>
    </row>
    <row r="4" spans="1:16" ht="24" customHeight="1" x14ac:dyDescent="0.2">
      <c r="A4" s="13"/>
      <c r="B4" s="13"/>
      <c r="C4" s="13"/>
      <c r="D4" s="13"/>
      <c r="E4" s="13"/>
      <c r="F4" s="13"/>
      <c r="G4" s="15" t="s">
        <v>62</v>
      </c>
      <c r="H4" s="15"/>
      <c r="I4" s="258" t="s">
        <v>63</v>
      </c>
      <c r="J4" s="259"/>
      <c r="K4" s="259"/>
      <c r="L4" s="259"/>
      <c r="M4" s="259"/>
      <c r="N4" s="260"/>
    </row>
    <row r="5" spans="1:16" ht="13.8" thickBot="1" x14ac:dyDescent="0.25">
      <c r="A5" s="13"/>
      <c r="B5" s="13"/>
      <c r="C5" s="13"/>
      <c r="D5" s="13"/>
      <c r="E5" s="13"/>
      <c r="F5" s="13"/>
      <c r="G5" s="13"/>
      <c r="H5" s="13"/>
      <c r="I5" s="13"/>
      <c r="J5" s="13"/>
      <c r="K5" s="13"/>
      <c r="L5" s="13"/>
      <c r="M5" s="13"/>
      <c r="N5" s="16" t="s">
        <v>64</v>
      </c>
    </row>
    <row r="6" spans="1:16" ht="48" customHeight="1" x14ac:dyDescent="0.2">
      <c r="A6" s="261" t="s">
        <v>38</v>
      </c>
      <c r="B6" s="261"/>
      <c r="C6" s="262" t="s">
        <v>39</v>
      </c>
      <c r="D6" s="261" t="s">
        <v>40</v>
      </c>
      <c r="E6" s="261" t="s">
        <v>65</v>
      </c>
      <c r="F6" s="261" t="s">
        <v>41</v>
      </c>
      <c r="G6" s="261" t="s">
        <v>42</v>
      </c>
      <c r="H6" s="261" t="s">
        <v>43</v>
      </c>
      <c r="I6" s="261" t="s">
        <v>44</v>
      </c>
      <c r="J6" s="261" t="s">
        <v>45</v>
      </c>
      <c r="K6" s="261" t="s">
        <v>46</v>
      </c>
      <c r="L6" s="264" t="s">
        <v>47</v>
      </c>
      <c r="M6" s="253" t="s">
        <v>48</v>
      </c>
      <c r="N6" s="255" t="s">
        <v>66</v>
      </c>
      <c r="O6" s="17"/>
    </row>
    <row r="7" spans="1:16" ht="18.75" customHeight="1" x14ac:dyDescent="0.2">
      <c r="A7" s="18" t="s">
        <v>49</v>
      </c>
      <c r="B7" s="18" t="s">
        <v>50</v>
      </c>
      <c r="C7" s="263"/>
      <c r="D7" s="261"/>
      <c r="E7" s="261"/>
      <c r="F7" s="261"/>
      <c r="G7" s="261"/>
      <c r="H7" s="261"/>
      <c r="I7" s="261"/>
      <c r="J7" s="261"/>
      <c r="K7" s="261"/>
      <c r="L7" s="264"/>
      <c r="M7" s="254"/>
      <c r="N7" s="255"/>
      <c r="O7" s="17"/>
    </row>
    <row r="8" spans="1:16" ht="50.1" customHeight="1" x14ac:dyDescent="0.2">
      <c r="A8" s="19"/>
      <c r="B8" s="19"/>
      <c r="C8" s="19"/>
      <c r="D8" s="40"/>
      <c r="E8" s="19"/>
      <c r="F8" s="28"/>
      <c r="G8" s="28"/>
      <c r="H8" s="28"/>
      <c r="I8" s="28">
        <f>G8-H8</f>
        <v>0</v>
      </c>
      <c r="J8" s="28"/>
      <c r="K8" s="28">
        <f>MIN(I8,J8)</f>
        <v>0</v>
      </c>
      <c r="L8" s="30"/>
      <c r="M8" s="31">
        <f>MIN(K8/2,L8)</f>
        <v>0</v>
      </c>
      <c r="N8" s="32"/>
    </row>
    <row r="9" spans="1:16" ht="50.1" customHeight="1" x14ac:dyDescent="0.2">
      <c r="A9" s="19"/>
      <c r="B9" s="19"/>
      <c r="C9" s="19"/>
      <c r="D9" s="40"/>
      <c r="E9" s="19"/>
      <c r="F9" s="28"/>
      <c r="G9" s="28"/>
      <c r="H9" s="28"/>
      <c r="I9" s="28">
        <f>G9-H9</f>
        <v>0</v>
      </c>
      <c r="J9" s="28"/>
      <c r="K9" s="28">
        <f t="shared" ref="K9:K10" si="0">MIN(I9,J9)</f>
        <v>0</v>
      </c>
      <c r="L9" s="30"/>
      <c r="M9" s="31">
        <f t="shared" ref="M9:M10" si="1">MIN(K9/2,L9)</f>
        <v>0</v>
      </c>
      <c r="N9" s="32"/>
    </row>
    <row r="10" spans="1:16" ht="50.1" customHeight="1" thickBot="1" x14ac:dyDescent="0.25">
      <c r="A10" s="21"/>
      <c r="B10" s="22"/>
      <c r="C10" s="22"/>
      <c r="D10" s="41"/>
      <c r="E10" s="22"/>
      <c r="F10" s="29"/>
      <c r="G10" s="29"/>
      <c r="H10" s="29"/>
      <c r="I10" s="29">
        <f>G10-H10</f>
        <v>0</v>
      </c>
      <c r="J10" s="29"/>
      <c r="K10" s="29">
        <f t="shared" si="0"/>
        <v>0</v>
      </c>
      <c r="L10" s="33"/>
      <c r="M10" s="34">
        <f t="shared" si="1"/>
        <v>0</v>
      </c>
      <c r="N10" s="35"/>
    </row>
    <row r="11" spans="1:16" ht="50.1" customHeight="1" thickTop="1" thickBot="1" x14ac:dyDescent="0.25">
      <c r="A11" s="256" t="s">
        <v>51</v>
      </c>
      <c r="B11" s="256"/>
      <c r="C11" s="23"/>
      <c r="D11" s="24"/>
      <c r="E11" s="24"/>
      <c r="F11" s="42"/>
      <c r="G11" s="36">
        <f t="shared" ref="G11:H11" si="2">SUM(G8:G10)</f>
        <v>0</v>
      </c>
      <c r="H11" s="36">
        <f t="shared" si="2"/>
        <v>0</v>
      </c>
      <c r="I11" s="36">
        <f>SUM(I8:I10)</f>
        <v>0</v>
      </c>
      <c r="J11" s="37">
        <f>SUM(J8:J10)</f>
        <v>0</v>
      </c>
      <c r="K11" s="37">
        <f>SUM(K8:K10)</f>
        <v>0</v>
      </c>
      <c r="L11" s="37">
        <f>SUM(L8:L10)</f>
        <v>0</v>
      </c>
      <c r="M11" s="38">
        <f>SUM(M8:M10)</f>
        <v>0</v>
      </c>
      <c r="N11" s="39"/>
    </row>
    <row r="12" spans="1:16" x14ac:dyDescent="0.2">
      <c r="A12" s="13"/>
      <c r="B12" s="13"/>
      <c r="C12" s="13"/>
      <c r="D12" s="13"/>
      <c r="E12" s="13"/>
      <c r="F12" s="13"/>
      <c r="G12" s="13"/>
      <c r="H12" s="13"/>
      <c r="I12" s="13"/>
      <c r="J12" s="13"/>
      <c r="K12" s="13"/>
      <c r="L12" s="13"/>
      <c r="M12" s="13"/>
      <c r="N12" s="13"/>
    </row>
    <row r="13" spans="1:16" x14ac:dyDescent="0.2">
      <c r="A13" s="13"/>
      <c r="B13" s="13"/>
      <c r="C13" s="13"/>
      <c r="D13" s="25" t="s">
        <v>36</v>
      </c>
      <c r="E13" s="25" t="s">
        <v>67</v>
      </c>
      <c r="F13" s="25"/>
      <c r="G13" s="25"/>
      <c r="H13" s="25"/>
      <c r="I13" s="25"/>
      <c r="J13" s="25"/>
      <c r="K13" s="25"/>
      <c r="L13" s="25"/>
      <c r="M13" s="25"/>
      <c r="N13" s="25"/>
    </row>
    <row r="14" spans="1:16" x14ac:dyDescent="0.2">
      <c r="A14" s="13"/>
      <c r="B14" s="13"/>
      <c r="C14" s="13"/>
      <c r="D14" s="25"/>
      <c r="E14" s="25" t="s">
        <v>68</v>
      </c>
      <c r="F14" s="25"/>
      <c r="G14" s="25"/>
      <c r="H14" s="25"/>
      <c r="I14" s="25"/>
      <c r="J14" s="25"/>
      <c r="K14" s="25"/>
      <c r="L14" s="25"/>
      <c r="M14" s="25"/>
      <c r="N14" s="25"/>
      <c r="P14" s="14" t="s">
        <v>34</v>
      </c>
    </row>
    <row r="15" spans="1:16" x14ac:dyDescent="0.2">
      <c r="A15" s="13"/>
      <c r="B15" s="13"/>
      <c r="C15" s="13"/>
      <c r="D15" s="25"/>
      <c r="E15" s="25" t="s">
        <v>52</v>
      </c>
      <c r="F15" s="25"/>
      <c r="G15" s="25"/>
      <c r="H15" s="25"/>
      <c r="I15" s="25"/>
      <c r="J15" s="25"/>
      <c r="K15" s="25"/>
      <c r="L15" s="25"/>
      <c r="M15" s="25"/>
      <c r="N15" s="25"/>
    </row>
    <row r="16" spans="1:16" x14ac:dyDescent="0.2">
      <c r="A16" s="13"/>
      <c r="B16" s="13"/>
      <c r="C16" s="13"/>
      <c r="D16" s="25"/>
      <c r="E16" s="25" t="s">
        <v>53</v>
      </c>
      <c r="F16" s="25"/>
      <c r="G16" s="25"/>
      <c r="H16" s="25"/>
      <c r="I16" s="25"/>
      <c r="J16" s="25"/>
      <c r="K16" s="25"/>
      <c r="L16" s="25"/>
      <c r="M16" s="25"/>
      <c r="N16" s="25"/>
    </row>
    <row r="17" spans="1:16" x14ac:dyDescent="0.2">
      <c r="A17" s="13"/>
      <c r="B17" s="13"/>
      <c r="C17" s="13"/>
      <c r="D17" s="25"/>
      <c r="E17" s="25" t="s">
        <v>54</v>
      </c>
      <c r="F17" s="25"/>
      <c r="G17" s="25"/>
      <c r="H17" s="25"/>
      <c r="I17" s="25"/>
      <c r="J17" s="25"/>
      <c r="K17" s="25"/>
      <c r="L17" s="25"/>
      <c r="M17" s="25"/>
      <c r="N17" s="25"/>
      <c r="P17" s="14" t="s">
        <v>35</v>
      </c>
    </row>
    <row r="18" spans="1:16" x14ac:dyDescent="0.2">
      <c r="A18" s="13"/>
      <c r="B18" s="13"/>
      <c r="C18" s="13"/>
      <c r="D18" s="25"/>
      <c r="E18" s="25" t="s">
        <v>55</v>
      </c>
      <c r="F18" s="25"/>
      <c r="G18" s="25"/>
      <c r="H18" s="25"/>
      <c r="I18" s="25"/>
      <c r="J18" s="25"/>
      <c r="K18" s="25"/>
      <c r="L18" s="25"/>
      <c r="M18" s="25"/>
      <c r="N18" s="25"/>
    </row>
    <row r="19" spans="1:16" x14ac:dyDescent="0.2">
      <c r="A19" s="13"/>
      <c r="B19" s="13"/>
      <c r="C19" s="13"/>
      <c r="D19" s="25"/>
      <c r="E19" s="25" t="s">
        <v>56</v>
      </c>
      <c r="F19" s="25"/>
      <c r="G19" s="25"/>
      <c r="H19" s="25"/>
      <c r="I19" s="25"/>
      <c r="J19" s="25"/>
      <c r="K19" s="25"/>
      <c r="L19" s="25"/>
      <c r="M19" s="25"/>
      <c r="N19" s="25"/>
    </row>
    <row r="20" spans="1:16" x14ac:dyDescent="0.2">
      <c r="A20" s="13"/>
      <c r="B20" s="13"/>
      <c r="C20" s="13"/>
      <c r="D20" s="13"/>
      <c r="E20" s="25" t="s">
        <v>69</v>
      </c>
      <c r="F20" s="13"/>
      <c r="G20" s="13"/>
      <c r="H20" s="13"/>
      <c r="I20" s="13"/>
      <c r="J20" s="13"/>
      <c r="K20" s="13"/>
      <c r="L20" s="13"/>
      <c r="M20" s="13"/>
      <c r="N20" s="13"/>
    </row>
    <row r="21" spans="1:16" x14ac:dyDescent="0.2">
      <c r="A21" s="13"/>
      <c r="B21" s="13"/>
      <c r="C21" s="13"/>
      <c r="D21" s="13"/>
      <c r="E21" s="13"/>
      <c r="F21" s="13"/>
      <c r="G21" s="13"/>
      <c r="H21" s="13"/>
      <c r="I21" s="13"/>
      <c r="J21" s="13"/>
      <c r="K21" s="13"/>
      <c r="L21" s="13"/>
      <c r="M21" s="13"/>
      <c r="N21" s="13"/>
    </row>
  </sheetData>
  <dataConsolidate/>
  <mergeCells count="16">
    <mergeCell ref="M6:M7"/>
    <mergeCell ref="N6:N7"/>
    <mergeCell ref="A11:B11"/>
    <mergeCell ref="A2:N2"/>
    <mergeCell ref="I4:N4"/>
    <mergeCell ref="A6:B6"/>
    <mergeCell ref="C6:C7"/>
    <mergeCell ref="D6:D7"/>
    <mergeCell ref="E6:E7"/>
    <mergeCell ref="F6:F7"/>
    <mergeCell ref="G6:G7"/>
    <mergeCell ref="H6:H7"/>
    <mergeCell ref="I6:I7"/>
    <mergeCell ref="J6:J7"/>
    <mergeCell ref="K6:K7"/>
    <mergeCell ref="L6:L7"/>
  </mergeCells>
  <phoneticPr fontId="8"/>
  <dataValidations count="2">
    <dataValidation type="list" allowBlank="1" showInputMessage="1" showErrorMessage="1" sqref="C8">
      <formula1>$P$13:$P$17</formula1>
    </dataValidation>
    <dataValidation type="list" allowBlank="1" showInputMessage="1" showErrorMessage="1" sqref="C9:C10">
      <formula1>$P$14:$P$17</formula1>
    </dataValidation>
  </dataValidations>
  <printOptions horizontalCentered="1" verticalCentered="1"/>
  <pageMargins left="0.70866141732283472" right="0.70866141732283472" top="0.74803149606299213" bottom="0.74803149606299213" header="0.31496062992125984" footer="0.31496062992125984"/>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1"/>
  <sheetViews>
    <sheetView view="pageBreakPreview" zoomScaleNormal="100" zoomScaleSheetLayoutView="100" workbookViewId="0">
      <selection activeCell="M9" sqref="M9"/>
    </sheetView>
  </sheetViews>
  <sheetFormatPr defaultColWidth="9" defaultRowHeight="13.2" x14ac:dyDescent="0.2"/>
  <cols>
    <col min="1" max="1" width="13" style="118" customWidth="1"/>
    <col min="2" max="2" width="18.88671875" style="118" customWidth="1"/>
    <col min="3" max="3" width="12.77734375" style="118" customWidth="1"/>
    <col min="4" max="4" width="6.88671875" style="118" customWidth="1"/>
    <col min="5" max="5" width="13.33203125" style="118" customWidth="1"/>
    <col min="6" max="6" width="8" style="118" customWidth="1"/>
    <col min="7" max="11" width="9" style="118"/>
    <col min="12" max="12" width="11.21875" style="118" customWidth="1"/>
    <col min="13" max="14" width="12.109375" style="118" customWidth="1"/>
    <col min="15" max="15" width="2.44140625" style="118" customWidth="1"/>
    <col min="16" max="16" width="0" style="118" hidden="1" customWidth="1"/>
    <col min="17" max="16384" width="9" style="118"/>
  </cols>
  <sheetData>
    <row r="1" spans="1:16" x14ac:dyDescent="0.2">
      <c r="A1" s="117" t="s">
        <v>37</v>
      </c>
      <c r="B1" s="117"/>
      <c r="C1" s="117"/>
      <c r="D1" s="117"/>
      <c r="E1" s="117"/>
      <c r="F1" s="117"/>
      <c r="G1" s="117"/>
      <c r="H1" s="117"/>
      <c r="I1" s="117"/>
      <c r="J1" s="117"/>
      <c r="K1" s="117"/>
      <c r="L1" s="117"/>
      <c r="M1" s="117"/>
      <c r="N1" s="117"/>
    </row>
    <row r="2" spans="1:16" x14ac:dyDescent="0.2">
      <c r="A2" s="266" t="s">
        <v>61</v>
      </c>
      <c r="B2" s="266"/>
      <c r="C2" s="266"/>
      <c r="D2" s="266"/>
      <c r="E2" s="266"/>
      <c r="F2" s="266"/>
      <c r="G2" s="266"/>
      <c r="H2" s="266"/>
      <c r="I2" s="266"/>
      <c r="J2" s="266"/>
      <c r="K2" s="266"/>
      <c r="L2" s="266"/>
      <c r="M2" s="266"/>
      <c r="N2" s="266"/>
    </row>
    <row r="3" spans="1:16" x14ac:dyDescent="0.2">
      <c r="A3" s="117"/>
      <c r="B3" s="117"/>
      <c r="C3" s="117"/>
      <c r="D3" s="117"/>
      <c r="E3" s="117"/>
      <c r="F3" s="117"/>
      <c r="G3" s="117"/>
      <c r="H3" s="117"/>
      <c r="I3" s="117"/>
      <c r="J3" s="117"/>
      <c r="K3" s="117"/>
      <c r="L3" s="117"/>
      <c r="M3" s="117"/>
      <c r="N3" s="117"/>
    </row>
    <row r="4" spans="1:16" ht="24" customHeight="1" x14ac:dyDescent="0.2">
      <c r="A4" s="117"/>
      <c r="B4" s="117"/>
      <c r="C4" s="117"/>
      <c r="D4" s="117"/>
      <c r="E4" s="117"/>
      <c r="F4" s="117"/>
      <c r="G4" s="119" t="s">
        <v>62</v>
      </c>
      <c r="H4" s="119"/>
      <c r="I4" s="267" t="s">
        <v>63</v>
      </c>
      <c r="J4" s="268"/>
      <c r="K4" s="268"/>
      <c r="L4" s="268"/>
      <c r="M4" s="268"/>
      <c r="N4" s="269"/>
    </row>
    <row r="5" spans="1:16" ht="13.8" thickBot="1" x14ac:dyDescent="0.25">
      <c r="A5" s="117"/>
      <c r="B5" s="117"/>
      <c r="C5" s="117"/>
      <c r="D5" s="117"/>
      <c r="E5" s="117"/>
      <c r="F5" s="117"/>
      <c r="G5" s="117"/>
      <c r="H5" s="117"/>
      <c r="I5" s="117"/>
      <c r="J5" s="117"/>
      <c r="K5" s="117"/>
      <c r="L5" s="117"/>
      <c r="M5" s="117"/>
      <c r="N5" s="120" t="s">
        <v>64</v>
      </c>
    </row>
    <row r="6" spans="1:16" ht="48" customHeight="1" x14ac:dyDescent="0.2">
      <c r="A6" s="270" t="s">
        <v>38</v>
      </c>
      <c r="B6" s="270"/>
      <c r="C6" s="271" t="s">
        <v>39</v>
      </c>
      <c r="D6" s="270" t="s">
        <v>40</v>
      </c>
      <c r="E6" s="270" t="s">
        <v>65</v>
      </c>
      <c r="F6" s="270" t="s">
        <v>41</v>
      </c>
      <c r="G6" s="270" t="s">
        <v>42</v>
      </c>
      <c r="H6" s="270" t="s">
        <v>43</v>
      </c>
      <c r="I6" s="270" t="s">
        <v>44</v>
      </c>
      <c r="J6" s="270" t="s">
        <v>45</v>
      </c>
      <c r="K6" s="270" t="s">
        <v>46</v>
      </c>
      <c r="L6" s="273" t="s">
        <v>47</v>
      </c>
      <c r="M6" s="274" t="s">
        <v>48</v>
      </c>
      <c r="N6" s="276" t="s">
        <v>66</v>
      </c>
      <c r="O6" s="121"/>
    </row>
    <row r="7" spans="1:16" ht="18.75" customHeight="1" x14ac:dyDescent="0.2">
      <c r="A7" s="122" t="s">
        <v>49</v>
      </c>
      <c r="B7" s="122" t="s">
        <v>50</v>
      </c>
      <c r="C7" s="272"/>
      <c r="D7" s="270"/>
      <c r="E7" s="270"/>
      <c r="F7" s="270"/>
      <c r="G7" s="270"/>
      <c r="H7" s="270"/>
      <c r="I7" s="270"/>
      <c r="J7" s="270"/>
      <c r="K7" s="270"/>
      <c r="L7" s="273"/>
      <c r="M7" s="275"/>
      <c r="N7" s="276"/>
      <c r="O7" s="121"/>
    </row>
    <row r="8" spans="1:16" ht="50.1" customHeight="1" x14ac:dyDescent="0.2">
      <c r="A8" s="123"/>
      <c r="B8" s="123"/>
      <c r="C8" s="123"/>
      <c r="D8" s="124"/>
      <c r="E8" s="123"/>
      <c r="F8" s="125"/>
      <c r="G8" s="125"/>
      <c r="H8" s="125"/>
      <c r="I8" s="125">
        <f>G8-H8</f>
        <v>0</v>
      </c>
      <c r="J8" s="125"/>
      <c r="K8" s="125">
        <f>MIN(I8,J8)</f>
        <v>0</v>
      </c>
      <c r="L8" s="126"/>
      <c r="M8" s="127">
        <f>MIN(K8*3/4,L8)</f>
        <v>0</v>
      </c>
      <c r="N8" s="128"/>
    </row>
    <row r="9" spans="1:16" ht="50.1" customHeight="1" x14ac:dyDescent="0.2">
      <c r="A9" s="123"/>
      <c r="B9" s="123"/>
      <c r="C9" s="123"/>
      <c r="D9" s="124"/>
      <c r="E9" s="123"/>
      <c r="F9" s="125"/>
      <c r="G9" s="125"/>
      <c r="H9" s="125"/>
      <c r="I9" s="125">
        <f>G9-H9</f>
        <v>0</v>
      </c>
      <c r="J9" s="125"/>
      <c r="K9" s="125">
        <f t="shared" ref="K9:K10" si="0">MIN(I9,J9)</f>
        <v>0</v>
      </c>
      <c r="L9" s="126"/>
      <c r="M9" s="127">
        <f>MIN(K9*3/4,L9)</f>
        <v>0</v>
      </c>
      <c r="N9" s="128"/>
    </row>
    <row r="10" spans="1:16" ht="50.1" customHeight="1" thickBot="1" x14ac:dyDescent="0.25">
      <c r="A10" s="129"/>
      <c r="B10" s="130"/>
      <c r="C10" s="130"/>
      <c r="D10" s="131"/>
      <c r="E10" s="130"/>
      <c r="F10" s="132"/>
      <c r="G10" s="132"/>
      <c r="H10" s="132"/>
      <c r="I10" s="132">
        <f>G10-H10</f>
        <v>0</v>
      </c>
      <c r="J10" s="132"/>
      <c r="K10" s="132">
        <f t="shared" si="0"/>
        <v>0</v>
      </c>
      <c r="L10" s="133"/>
      <c r="M10" s="134">
        <f>MIN(K10*3/4,L10)</f>
        <v>0</v>
      </c>
      <c r="N10" s="135"/>
    </row>
    <row r="11" spans="1:16" ht="50.1" customHeight="1" thickTop="1" thickBot="1" x14ac:dyDescent="0.25">
      <c r="A11" s="265" t="s">
        <v>51</v>
      </c>
      <c r="B11" s="265"/>
      <c r="C11" s="136"/>
      <c r="D11" s="137"/>
      <c r="E11" s="137"/>
      <c r="F11" s="138"/>
      <c r="G11" s="139">
        <f t="shared" ref="G11:H11" si="1">SUM(G8:G10)</f>
        <v>0</v>
      </c>
      <c r="H11" s="139">
        <f t="shared" si="1"/>
        <v>0</v>
      </c>
      <c r="I11" s="139">
        <f>SUM(I8:I10)</f>
        <v>0</v>
      </c>
      <c r="J11" s="140">
        <f>SUM(J8:J10)</f>
        <v>0</v>
      </c>
      <c r="K11" s="140">
        <f>SUM(K8:K10)</f>
        <v>0</v>
      </c>
      <c r="L11" s="140">
        <f>SUM(L8:L10)</f>
        <v>0</v>
      </c>
      <c r="M11" s="141">
        <f>SUM(M8:M10)</f>
        <v>0</v>
      </c>
      <c r="N11" s="142"/>
    </row>
    <row r="12" spans="1:16" x14ac:dyDescent="0.2">
      <c r="A12" s="117"/>
      <c r="B12" s="117"/>
      <c r="C12" s="117"/>
      <c r="D12" s="117"/>
      <c r="E12" s="117"/>
      <c r="F12" s="117"/>
      <c r="G12" s="117"/>
      <c r="H12" s="117"/>
      <c r="I12" s="117"/>
      <c r="J12" s="117"/>
      <c r="K12" s="117"/>
      <c r="L12" s="117"/>
      <c r="M12" s="117"/>
      <c r="N12" s="117"/>
    </row>
    <row r="13" spans="1:16" x14ac:dyDescent="0.2">
      <c r="A13" s="117"/>
      <c r="B13" s="117"/>
      <c r="C13" s="117"/>
      <c r="D13" s="143" t="s">
        <v>36</v>
      </c>
      <c r="E13" s="143" t="s">
        <v>67</v>
      </c>
      <c r="F13" s="143"/>
      <c r="G13" s="143"/>
      <c r="H13" s="143"/>
      <c r="I13" s="143"/>
      <c r="J13" s="143"/>
      <c r="K13" s="143"/>
      <c r="L13" s="143"/>
      <c r="M13" s="143"/>
      <c r="N13" s="143"/>
    </row>
    <row r="14" spans="1:16" x14ac:dyDescent="0.2">
      <c r="A14" s="117"/>
      <c r="B14" s="117"/>
      <c r="C14" s="117"/>
      <c r="D14" s="143"/>
      <c r="E14" s="143" t="s">
        <v>68</v>
      </c>
      <c r="F14" s="143"/>
      <c r="G14" s="143"/>
      <c r="H14" s="143"/>
      <c r="I14" s="143"/>
      <c r="J14" s="143"/>
      <c r="K14" s="143"/>
      <c r="L14" s="143"/>
      <c r="M14" s="143"/>
      <c r="N14" s="143"/>
      <c r="P14" s="118" t="s">
        <v>34</v>
      </c>
    </row>
    <row r="15" spans="1:16" x14ac:dyDescent="0.2">
      <c r="A15" s="117"/>
      <c r="B15" s="117"/>
      <c r="C15" s="117"/>
      <c r="D15" s="143"/>
      <c r="E15" s="143" t="s">
        <v>52</v>
      </c>
      <c r="F15" s="143"/>
      <c r="G15" s="143"/>
      <c r="H15" s="143"/>
      <c r="I15" s="143"/>
      <c r="J15" s="143"/>
      <c r="K15" s="143"/>
      <c r="L15" s="143"/>
      <c r="M15" s="143"/>
      <c r="N15" s="143"/>
    </row>
    <row r="16" spans="1:16" x14ac:dyDescent="0.2">
      <c r="A16" s="117"/>
      <c r="B16" s="117"/>
      <c r="C16" s="117"/>
      <c r="D16" s="143"/>
      <c r="E16" s="143" t="s">
        <v>53</v>
      </c>
      <c r="F16" s="143"/>
      <c r="G16" s="143"/>
      <c r="H16" s="143"/>
      <c r="I16" s="143"/>
      <c r="J16" s="143"/>
      <c r="K16" s="143"/>
      <c r="L16" s="143"/>
      <c r="M16" s="143"/>
      <c r="N16" s="143"/>
    </row>
    <row r="17" spans="1:16" x14ac:dyDescent="0.2">
      <c r="A17" s="117"/>
      <c r="B17" s="117"/>
      <c r="C17" s="117"/>
      <c r="D17" s="143"/>
      <c r="E17" s="143" t="s">
        <v>54</v>
      </c>
      <c r="F17" s="143"/>
      <c r="G17" s="143"/>
      <c r="H17" s="143"/>
      <c r="I17" s="143"/>
      <c r="J17" s="143"/>
      <c r="K17" s="143"/>
      <c r="L17" s="143"/>
      <c r="M17" s="143"/>
      <c r="N17" s="143"/>
      <c r="P17" s="118" t="s">
        <v>35</v>
      </c>
    </row>
    <row r="18" spans="1:16" x14ac:dyDescent="0.2">
      <c r="A18" s="117"/>
      <c r="B18" s="117"/>
      <c r="C18" s="117"/>
      <c r="D18" s="143"/>
      <c r="E18" s="143" t="s">
        <v>55</v>
      </c>
      <c r="F18" s="143"/>
      <c r="G18" s="143"/>
      <c r="H18" s="143"/>
      <c r="I18" s="143"/>
      <c r="J18" s="143"/>
      <c r="K18" s="143"/>
      <c r="L18" s="143"/>
      <c r="M18" s="143"/>
      <c r="N18" s="143"/>
    </row>
    <row r="19" spans="1:16" x14ac:dyDescent="0.2">
      <c r="A19" s="117"/>
      <c r="B19" s="117"/>
      <c r="C19" s="117"/>
      <c r="D19" s="143"/>
      <c r="E19" s="143" t="s">
        <v>56</v>
      </c>
      <c r="F19" s="143"/>
      <c r="G19" s="143"/>
      <c r="H19" s="143"/>
      <c r="I19" s="143"/>
      <c r="J19" s="143"/>
      <c r="K19" s="143"/>
      <c r="L19" s="143"/>
      <c r="M19" s="143"/>
      <c r="N19" s="143"/>
    </row>
    <row r="20" spans="1:16" x14ac:dyDescent="0.2">
      <c r="A20" s="117"/>
      <c r="B20" s="117"/>
      <c r="C20" s="117"/>
      <c r="D20" s="117"/>
      <c r="E20" s="143" t="s">
        <v>69</v>
      </c>
      <c r="F20" s="117"/>
      <c r="G20" s="117"/>
      <c r="H20" s="117"/>
      <c r="I20" s="117"/>
      <c r="J20" s="117"/>
      <c r="K20" s="117"/>
      <c r="L20" s="117"/>
      <c r="M20" s="117"/>
      <c r="N20" s="117"/>
    </row>
    <row r="21" spans="1:16" x14ac:dyDescent="0.2">
      <c r="A21" s="117"/>
      <c r="B21" s="117"/>
      <c r="C21" s="117"/>
      <c r="D21" s="117"/>
      <c r="E21" s="117"/>
      <c r="F21" s="117"/>
      <c r="G21" s="117"/>
      <c r="H21" s="117"/>
      <c r="I21" s="117"/>
      <c r="J21" s="117"/>
      <c r="K21" s="117"/>
      <c r="L21" s="117"/>
      <c r="M21" s="117"/>
      <c r="N21" s="117"/>
    </row>
  </sheetData>
  <dataConsolidate/>
  <mergeCells count="16">
    <mergeCell ref="A11:B11"/>
    <mergeCell ref="A2:N2"/>
    <mergeCell ref="I4:N4"/>
    <mergeCell ref="A6:B6"/>
    <mergeCell ref="C6:C7"/>
    <mergeCell ref="D6:D7"/>
    <mergeCell ref="E6:E7"/>
    <mergeCell ref="F6:F7"/>
    <mergeCell ref="G6:G7"/>
    <mergeCell ref="H6:H7"/>
    <mergeCell ref="I6:I7"/>
    <mergeCell ref="J6:J7"/>
    <mergeCell ref="K6:K7"/>
    <mergeCell ref="L6:L7"/>
    <mergeCell ref="M6:M7"/>
    <mergeCell ref="N6:N7"/>
  </mergeCells>
  <phoneticPr fontId="8"/>
  <dataValidations count="2">
    <dataValidation type="list" allowBlank="1" showInputMessage="1" showErrorMessage="1" sqref="C9:C10">
      <formula1>$P$14:$P$17</formula1>
    </dataValidation>
    <dataValidation type="list" allowBlank="1" showInputMessage="1" showErrorMessage="1" sqref="C8">
      <formula1>$P$13:$P$17</formula1>
    </dataValidation>
  </dataValidations>
  <printOptions horizontalCentered="1" verticalCentered="1"/>
  <pageMargins left="0.70866141732283472" right="0.70866141732283472" top="0.74803149606299213" bottom="0.74803149606299213" header="0.31496062992125984" footer="0.31496062992125984"/>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26"/>
  <sheetViews>
    <sheetView view="pageBreakPreview" zoomScale="85" zoomScaleNormal="100" zoomScaleSheetLayoutView="85" workbookViewId="0">
      <selection activeCell="U9" sqref="U9"/>
    </sheetView>
  </sheetViews>
  <sheetFormatPr defaultColWidth="9" defaultRowHeight="13.2" x14ac:dyDescent="0.2"/>
  <cols>
    <col min="1" max="1" width="13" style="14" customWidth="1"/>
    <col min="2" max="2" width="20.6640625" style="14" customWidth="1"/>
    <col min="3" max="3" width="12.77734375" style="14" customWidth="1"/>
    <col min="4" max="4" width="6.88671875" style="14" customWidth="1"/>
    <col min="5" max="5" width="13.33203125" style="14" customWidth="1"/>
    <col min="6" max="6" width="8" style="14" customWidth="1"/>
    <col min="7" max="7" width="9.88671875" style="14" bestFit="1" customWidth="1"/>
    <col min="8" max="8" width="9" style="14"/>
    <col min="9" max="11" width="9.88671875" style="14" bestFit="1" customWidth="1"/>
    <col min="12" max="12" width="11.21875" style="14" customWidth="1"/>
    <col min="13" max="15" width="12.109375" style="14" customWidth="1"/>
    <col min="16" max="16" width="14.77734375" style="14" customWidth="1"/>
    <col min="17" max="17" width="2.44140625" style="14" customWidth="1"/>
    <col min="18" max="18" width="0" style="14" hidden="1" customWidth="1"/>
    <col min="19" max="16384" width="9" style="14"/>
  </cols>
  <sheetData>
    <row r="1" spans="1:17" x14ac:dyDescent="0.2">
      <c r="A1" s="13" t="s">
        <v>37</v>
      </c>
      <c r="B1" s="13"/>
      <c r="C1" s="13"/>
      <c r="D1" s="13"/>
      <c r="E1" s="13"/>
      <c r="F1" s="13"/>
      <c r="G1" s="13"/>
      <c r="H1" s="13"/>
      <c r="I1" s="13"/>
      <c r="J1" s="13"/>
      <c r="K1" s="13"/>
      <c r="L1" s="13"/>
      <c r="M1" s="13"/>
      <c r="N1" s="13"/>
      <c r="O1" s="13"/>
      <c r="P1" s="13"/>
    </row>
    <row r="2" spans="1:17" x14ac:dyDescent="0.2">
      <c r="A2" s="257" t="s">
        <v>61</v>
      </c>
      <c r="B2" s="257"/>
      <c r="C2" s="257"/>
      <c r="D2" s="257"/>
      <c r="E2" s="257"/>
      <c r="F2" s="257"/>
      <c r="G2" s="257"/>
      <c r="H2" s="257"/>
      <c r="I2" s="257"/>
      <c r="J2" s="257"/>
      <c r="K2" s="257"/>
      <c r="L2" s="257"/>
      <c r="M2" s="257"/>
      <c r="N2" s="257"/>
      <c r="O2" s="27"/>
      <c r="P2" s="27"/>
    </row>
    <row r="3" spans="1:17" x14ac:dyDescent="0.2">
      <c r="A3" s="13"/>
      <c r="B3" s="13"/>
      <c r="C3" s="13"/>
      <c r="D3" s="13"/>
      <c r="E3" s="13"/>
      <c r="F3" s="13"/>
      <c r="G3" s="13"/>
      <c r="H3" s="13"/>
      <c r="I3" s="13"/>
      <c r="J3" s="13"/>
      <c r="K3" s="13"/>
      <c r="L3" s="13"/>
      <c r="M3" s="13"/>
      <c r="N3" s="13"/>
      <c r="O3" s="13"/>
      <c r="P3" s="13"/>
    </row>
    <row r="4" spans="1:17" ht="24" customHeight="1" x14ac:dyDescent="0.2">
      <c r="A4" s="13"/>
      <c r="B4" s="13"/>
      <c r="C4" s="13"/>
      <c r="D4" s="13"/>
      <c r="E4" s="13"/>
      <c r="F4" s="13"/>
      <c r="G4" s="15" t="s">
        <v>62</v>
      </c>
      <c r="H4" s="15"/>
      <c r="I4" s="258" t="s">
        <v>77</v>
      </c>
      <c r="J4" s="259"/>
      <c r="K4" s="259"/>
      <c r="L4" s="259"/>
      <c r="M4" s="259"/>
      <c r="N4" s="260"/>
      <c r="O4" s="44"/>
      <c r="P4" s="44"/>
    </row>
    <row r="5" spans="1:17" ht="13.8" thickBot="1" x14ac:dyDescent="0.25">
      <c r="A5" s="13"/>
      <c r="B5" s="13"/>
      <c r="C5" s="13"/>
      <c r="D5" s="13"/>
      <c r="E5" s="13"/>
      <c r="F5" s="13"/>
      <c r="G5" s="13"/>
      <c r="H5" s="13"/>
      <c r="I5" s="13"/>
      <c r="J5" s="13"/>
      <c r="K5" s="13"/>
      <c r="L5" s="13"/>
      <c r="M5" s="13"/>
      <c r="N5" s="16" t="s">
        <v>64</v>
      </c>
      <c r="O5" s="16"/>
      <c r="P5" s="16"/>
    </row>
    <row r="6" spans="1:17" ht="48" customHeight="1" x14ac:dyDescent="0.2">
      <c r="A6" s="261" t="s">
        <v>38</v>
      </c>
      <c r="B6" s="261"/>
      <c r="C6" s="262" t="s">
        <v>39</v>
      </c>
      <c r="D6" s="261" t="s">
        <v>40</v>
      </c>
      <c r="E6" s="261" t="s">
        <v>65</v>
      </c>
      <c r="F6" s="261" t="s">
        <v>41</v>
      </c>
      <c r="G6" s="261" t="s">
        <v>42</v>
      </c>
      <c r="H6" s="261" t="s">
        <v>43</v>
      </c>
      <c r="I6" s="261" t="s">
        <v>44</v>
      </c>
      <c r="J6" s="261" t="s">
        <v>45</v>
      </c>
      <c r="K6" s="261" t="s">
        <v>46</v>
      </c>
      <c r="L6" s="264" t="s">
        <v>47</v>
      </c>
      <c r="M6" s="253" t="s">
        <v>48</v>
      </c>
      <c r="N6" s="255" t="s">
        <v>66</v>
      </c>
      <c r="O6" s="45"/>
      <c r="P6" s="45"/>
      <c r="Q6" s="17"/>
    </row>
    <row r="7" spans="1:17" ht="18.75" customHeight="1" x14ac:dyDescent="0.2">
      <c r="A7" s="26" t="s">
        <v>49</v>
      </c>
      <c r="B7" s="26" t="s">
        <v>50</v>
      </c>
      <c r="C7" s="263"/>
      <c r="D7" s="261"/>
      <c r="E7" s="261"/>
      <c r="F7" s="261"/>
      <c r="G7" s="261"/>
      <c r="H7" s="261"/>
      <c r="I7" s="261"/>
      <c r="J7" s="261"/>
      <c r="K7" s="261"/>
      <c r="L7" s="264"/>
      <c r="M7" s="254"/>
      <c r="N7" s="255"/>
      <c r="O7" s="45"/>
      <c r="P7" s="45"/>
      <c r="Q7" s="17"/>
    </row>
    <row r="8" spans="1:17" ht="50.1" customHeight="1" x14ac:dyDescent="0.2">
      <c r="A8" s="19" t="s">
        <v>70</v>
      </c>
      <c r="B8" s="19" t="s">
        <v>71</v>
      </c>
      <c r="C8" s="19" t="s">
        <v>34</v>
      </c>
      <c r="D8" s="28">
        <v>80</v>
      </c>
      <c r="E8" s="19" t="s">
        <v>72</v>
      </c>
      <c r="F8" s="20">
        <v>10</v>
      </c>
      <c r="G8" s="28">
        <v>1000000</v>
      </c>
      <c r="H8" s="28">
        <v>0</v>
      </c>
      <c r="I8" s="28">
        <f>G8-H8</f>
        <v>1000000</v>
      </c>
      <c r="J8" s="28">
        <v>1000000</v>
      </c>
      <c r="K8" s="28">
        <f>MIN(I8,J8)</f>
        <v>1000000</v>
      </c>
      <c r="L8" s="30">
        <f>300000*F8</f>
        <v>3000000</v>
      </c>
      <c r="M8" s="31">
        <f>MIN(K8/2,L8)</f>
        <v>500000</v>
      </c>
      <c r="N8" s="32"/>
      <c r="O8" s="46"/>
      <c r="P8" s="46"/>
    </row>
    <row r="9" spans="1:17" ht="50.1" customHeight="1" x14ac:dyDescent="0.2">
      <c r="A9" s="19" t="s">
        <v>70</v>
      </c>
      <c r="B9" s="19" t="s">
        <v>71</v>
      </c>
      <c r="C9" s="19" t="s">
        <v>34</v>
      </c>
      <c r="D9" s="28">
        <v>80</v>
      </c>
      <c r="E9" s="19" t="s">
        <v>73</v>
      </c>
      <c r="F9" s="43" t="s">
        <v>84</v>
      </c>
      <c r="G9" s="28">
        <v>3000000</v>
      </c>
      <c r="H9" s="28">
        <v>0</v>
      </c>
      <c r="I9" s="28">
        <f t="shared" ref="I9:I11" si="0">G9-H9</f>
        <v>3000000</v>
      </c>
      <c r="J9" s="28">
        <v>3000000</v>
      </c>
      <c r="K9" s="28">
        <f t="shared" ref="K9:K11" si="1">MIN(I9,J9)</f>
        <v>3000000</v>
      </c>
      <c r="L9" s="30">
        <v>7500000</v>
      </c>
      <c r="M9" s="31">
        <f t="shared" ref="M9:M11" si="2">MIN(K9/2,L9)</f>
        <v>1500000</v>
      </c>
      <c r="N9" s="32"/>
      <c r="O9" s="46"/>
      <c r="P9" s="46"/>
    </row>
    <row r="10" spans="1:17" ht="21" customHeight="1" x14ac:dyDescent="0.2">
      <c r="A10" s="278" t="s">
        <v>74</v>
      </c>
      <c r="B10" s="279"/>
      <c r="C10" s="279"/>
      <c r="D10" s="279"/>
      <c r="E10" s="279"/>
      <c r="F10" s="279"/>
      <c r="G10" s="279"/>
      <c r="H10" s="279"/>
      <c r="I10" s="279"/>
      <c r="J10" s="279"/>
      <c r="K10" s="279"/>
      <c r="L10" s="280"/>
      <c r="M10" s="59">
        <f>SUM(M8:M9)</f>
        <v>2000000</v>
      </c>
      <c r="N10" s="32"/>
      <c r="O10" s="46"/>
      <c r="P10" s="46"/>
    </row>
    <row r="11" spans="1:17" ht="50.1" customHeight="1" x14ac:dyDescent="0.2">
      <c r="A11" s="19" t="s">
        <v>78</v>
      </c>
      <c r="B11" s="19" t="s">
        <v>79</v>
      </c>
      <c r="C11" s="19" t="s">
        <v>35</v>
      </c>
      <c r="D11" s="47" t="s">
        <v>84</v>
      </c>
      <c r="E11" s="19" t="s">
        <v>81</v>
      </c>
      <c r="F11" s="43" t="s">
        <v>83</v>
      </c>
      <c r="G11" s="28">
        <v>600000</v>
      </c>
      <c r="H11" s="28">
        <v>0</v>
      </c>
      <c r="I11" s="28">
        <f t="shared" si="0"/>
        <v>600000</v>
      </c>
      <c r="J11" s="28">
        <v>600000</v>
      </c>
      <c r="K11" s="28">
        <f t="shared" si="1"/>
        <v>600000</v>
      </c>
      <c r="L11" s="30">
        <v>1000000</v>
      </c>
      <c r="M11" s="31">
        <f t="shared" si="2"/>
        <v>300000</v>
      </c>
      <c r="N11" s="32">
        <v>10</v>
      </c>
      <c r="O11" s="46"/>
      <c r="P11" s="46"/>
    </row>
    <row r="12" spans="1:17" ht="50.1" customHeight="1" x14ac:dyDescent="0.2">
      <c r="A12" s="19" t="s">
        <v>78</v>
      </c>
      <c r="B12" s="19" t="s">
        <v>79</v>
      </c>
      <c r="C12" s="19" t="s">
        <v>35</v>
      </c>
      <c r="D12" s="47" t="s">
        <v>84</v>
      </c>
      <c r="E12" s="19" t="s">
        <v>82</v>
      </c>
      <c r="F12" s="20">
        <v>5</v>
      </c>
      <c r="G12" s="28">
        <v>500000</v>
      </c>
      <c r="H12" s="28">
        <v>0</v>
      </c>
      <c r="I12" s="28">
        <f t="shared" ref="I12" si="3">G12-H12</f>
        <v>500000</v>
      </c>
      <c r="J12" s="28">
        <v>500000</v>
      </c>
      <c r="K12" s="28">
        <f t="shared" ref="K12" si="4">MIN(I12,J12)</f>
        <v>500000</v>
      </c>
      <c r="L12" s="30">
        <v>1000000</v>
      </c>
      <c r="M12" s="31">
        <f t="shared" ref="M12" si="5">MIN(K12/2,L12)</f>
        <v>250000</v>
      </c>
      <c r="N12" s="32">
        <v>10</v>
      </c>
      <c r="O12" s="46"/>
      <c r="P12" s="46"/>
    </row>
    <row r="13" spans="1:17" ht="21" customHeight="1" x14ac:dyDescent="0.2">
      <c r="A13" s="278" t="s">
        <v>74</v>
      </c>
      <c r="B13" s="279"/>
      <c r="C13" s="279"/>
      <c r="D13" s="279"/>
      <c r="E13" s="279"/>
      <c r="F13" s="279"/>
      <c r="G13" s="279"/>
      <c r="H13" s="279"/>
      <c r="I13" s="279"/>
      <c r="J13" s="279"/>
      <c r="K13" s="279"/>
      <c r="L13" s="280"/>
      <c r="M13" s="59">
        <f>SUM(M11:M12)</f>
        <v>550000</v>
      </c>
      <c r="N13" s="32"/>
      <c r="O13" s="46"/>
      <c r="P13" s="46"/>
    </row>
    <row r="14" spans="1:17" ht="50.1" customHeight="1" x14ac:dyDescent="0.2">
      <c r="A14" s="48" t="s">
        <v>75</v>
      </c>
      <c r="B14" s="48" t="s">
        <v>80</v>
      </c>
      <c r="C14" s="48" t="s">
        <v>34</v>
      </c>
      <c r="D14" s="49">
        <v>28</v>
      </c>
      <c r="E14" s="48" t="s">
        <v>76</v>
      </c>
      <c r="F14" s="50">
        <v>2</v>
      </c>
      <c r="G14" s="49">
        <v>1400000</v>
      </c>
      <c r="H14" s="49">
        <v>0</v>
      </c>
      <c r="I14" s="49">
        <f>G14-H14</f>
        <v>1400000</v>
      </c>
      <c r="J14" s="49">
        <v>1400000</v>
      </c>
      <c r="K14" s="49">
        <f t="shared" ref="K14" si="6">MIN(I14,J14)</f>
        <v>1400000</v>
      </c>
      <c r="L14" s="51">
        <v>2000000</v>
      </c>
      <c r="M14" s="52">
        <f t="shared" ref="M14" si="7">MIN(K14/2,L14)</f>
        <v>700000</v>
      </c>
      <c r="N14" s="32"/>
      <c r="O14" s="46"/>
      <c r="P14" s="46"/>
    </row>
    <row r="15" spans="1:17" ht="21" customHeight="1" thickBot="1" x14ac:dyDescent="0.25">
      <c r="A15" s="281" t="s">
        <v>74</v>
      </c>
      <c r="B15" s="282"/>
      <c r="C15" s="282"/>
      <c r="D15" s="282"/>
      <c r="E15" s="282"/>
      <c r="F15" s="282"/>
      <c r="G15" s="282"/>
      <c r="H15" s="282"/>
      <c r="I15" s="282"/>
      <c r="J15" s="282"/>
      <c r="K15" s="282"/>
      <c r="L15" s="283"/>
      <c r="M15" s="60">
        <f>SUM(M14)</f>
        <v>700000</v>
      </c>
      <c r="N15" s="58"/>
      <c r="O15" s="46"/>
      <c r="P15" s="46"/>
    </row>
    <row r="16" spans="1:17" ht="50.1" customHeight="1" thickTop="1" thickBot="1" x14ac:dyDescent="0.25">
      <c r="A16" s="277" t="s">
        <v>51</v>
      </c>
      <c r="B16" s="277"/>
      <c r="C16" s="53"/>
      <c r="D16" s="54"/>
      <c r="E16" s="54"/>
      <c r="F16" s="54"/>
      <c r="G16" s="55">
        <f t="shared" ref="G16:L16" si="8">SUM(G8:G14)</f>
        <v>6500000</v>
      </c>
      <c r="H16" s="55">
        <f t="shared" si="8"/>
        <v>0</v>
      </c>
      <c r="I16" s="55">
        <f t="shared" si="8"/>
        <v>6500000</v>
      </c>
      <c r="J16" s="56">
        <f t="shared" si="8"/>
        <v>6500000</v>
      </c>
      <c r="K16" s="56">
        <f t="shared" si="8"/>
        <v>6500000</v>
      </c>
      <c r="L16" s="56">
        <f t="shared" si="8"/>
        <v>14500000</v>
      </c>
      <c r="M16" s="57">
        <f>M10+M13+M15</f>
        <v>3250000</v>
      </c>
      <c r="N16" s="39"/>
      <c r="O16" s="46"/>
      <c r="P16" s="46"/>
    </row>
    <row r="17" spans="1:18" x14ac:dyDescent="0.2">
      <c r="A17" s="13"/>
      <c r="B17" s="13"/>
      <c r="C17" s="13"/>
      <c r="D17" s="13"/>
      <c r="E17" s="13"/>
      <c r="F17" s="13"/>
      <c r="G17" s="13"/>
      <c r="H17" s="13"/>
      <c r="I17" s="13"/>
      <c r="J17" s="13"/>
      <c r="K17" s="13"/>
      <c r="L17" s="13"/>
      <c r="M17" s="13"/>
      <c r="N17" s="13"/>
      <c r="O17" s="13"/>
      <c r="P17" s="13"/>
    </row>
    <row r="18" spans="1:18" x14ac:dyDescent="0.2">
      <c r="A18" s="13"/>
      <c r="B18" s="13"/>
      <c r="C18" s="13"/>
      <c r="D18" s="25" t="s">
        <v>36</v>
      </c>
      <c r="E18" s="25" t="s">
        <v>67</v>
      </c>
      <c r="F18" s="25"/>
      <c r="G18" s="25"/>
      <c r="H18" s="25"/>
      <c r="I18" s="25"/>
      <c r="J18" s="25"/>
      <c r="K18" s="25"/>
      <c r="L18" s="25"/>
      <c r="M18" s="25"/>
      <c r="N18" s="25"/>
      <c r="O18" s="25"/>
      <c r="P18" s="25"/>
    </row>
    <row r="19" spans="1:18" x14ac:dyDescent="0.2">
      <c r="A19" s="13"/>
      <c r="B19" s="13"/>
      <c r="C19" s="13"/>
      <c r="D19" s="25"/>
      <c r="E19" s="25" t="s">
        <v>68</v>
      </c>
      <c r="F19" s="25"/>
      <c r="G19" s="25"/>
      <c r="H19" s="25"/>
      <c r="I19" s="25"/>
      <c r="J19" s="25"/>
      <c r="K19" s="25"/>
      <c r="L19" s="25"/>
      <c r="M19" s="25"/>
      <c r="N19" s="25"/>
      <c r="O19" s="25"/>
      <c r="P19" s="25"/>
      <c r="R19" s="14" t="s">
        <v>34</v>
      </c>
    </row>
    <row r="20" spans="1:18" x14ac:dyDescent="0.2">
      <c r="A20" s="13"/>
      <c r="B20" s="13"/>
      <c r="C20" s="13"/>
      <c r="D20" s="25"/>
      <c r="E20" s="25" t="s">
        <v>52</v>
      </c>
      <c r="F20" s="25"/>
      <c r="G20" s="25"/>
      <c r="H20" s="25"/>
      <c r="I20" s="25"/>
      <c r="J20" s="25"/>
      <c r="K20" s="25"/>
      <c r="L20" s="25"/>
      <c r="M20" s="25"/>
      <c r="N20" s="25"/>
      <c r="O20" s="25"/>
      <c r="P20" s="25"/>
    </row>
    <row r="21" spans="1:18" x14ac:dyDescent="0.2">
      <c r="A21" s="13"/>
      <c r="B21" s="13"/>
      <c r="C21" s="13"/>
      <c r="D21" s="25"/>
      <c r="E21" s="25" t="s">
        <v>53</v>
      </c>
      <c r="F21" s="25"/>
      <c r="G21" s="25"/>
      <c r="H21" s="25"/>
      <c r="I21" s="25"/>
      <c r="J21" s="25"/>
      <c r="K21" s="25"/>
      <c r="L21" s="25"/>
      <c r="M21" s="25"/>
      <c r="N21" s="25"/>
      <c r="O21" s="25"/>
      <c r="P21" s="25"/>
    </row>
    <row r="22" spans="1:18" x14ac:dyDescent="0.2">
      <c r="A22" s="13"/>
      <c r="B22" s="13"/>
      <c r="C22" s="13"/>
      <c r="D22" s="25"/>
      <c r="E22" s="25" t="s">
        <v>54</v>
      </c>
      <c r="F22" s="25"/>
      <c r="G22" s="25"/>
      <c r="H22" s="25"/>
      <c r="I22" s="25"/>
      <c r="J22" s="25"/>
      <c r="K22" s="25"/>
      <c r="L22" s="25"/>
      <c r="M22" s="25"/>
      <c r="N22" s="25"/>
      <c r="O22" s="25"/>
      <c r="P22" s="25"/>
      <c r="R22" s="14" t="s">
        <v>35</v>
      </c>
    </row>
    <row r="23" spans="1:18" x14ac:dyDescent="0.2">
      <c r="A23" s="13"/>
      <c r="B23" s="13"/>
      <c r="C23" s="13"/>
      <c r="D23" s="25"/>
      <c r="E23" s="25" t="s">
        <v>55</v>
      </c>
      <c r="F23" s="25"/>
      <c r="G23" s="25"/>
      <c r="H23" s="25"/>
      <c r="I23" s="25"/>
      <c r="J23" s="25"/>
      <c r="K23" s="25"/>
      <c r="L23" s="25"/>
      <c r="M23" s="25"/>
      <c r="N23" s="25"/>
      <c r="O23" s="25"/>
      <c r="P23" s="25"/>
    </row>
    <row r="24" spans="1:18" x14ac:dyDescent="0.2">
      <c r="A24" s="13"/>
      <c r="B24" s="13"/>
      <c r="C24" s="13"/>
      <c r="D24" s="25"/>
      <c r="E24" s="25" t="s">
        <v>56</v>
      </c>
      <c r="F24" s="25"/>
      <c r="G24" s="25"/>
      <c r="H24" s="25"/>
      <c r="I24" s="25"/>
      <c r="J24" s="25"/>
      <c r="K24" s="25"/>
      <c r="L24" s="25"/>
      <c r="M24" s="25"/>
      <c r="N24" s="25"/>
      <c r="O24" s="25"/>
      <c r="P24" s="25"/>
    </row>
    <row r="25" spans="1:18" x14ac:dyDescent="0.2">
      <c r="A25" s="13"/>
      <c r="B25" s="13"/>
      <c r="C25" s="13"/>
      <c r="D25" s="13"/>
      <c r="E25" s="25" t="s">
        <v>69</v>
      </c>
      <c r="F25" s="13"/>
      <c r="G25" s="13"/>
      <c r="H25" s="13"/>
      <c r="I25" s="13"/>
      <c r="J25" s="13"/>
      <c r="K25" s="13"/>
      <c r="L25" s="13"/>
      <c r="M25" s="13"/>
      <c r="N25" s="13"/>
      <c r="O25" s="13"/>
      <c r="P25" s="13"/>
    </row>
    <row r="26" spans="1:18" x14ac:dyDescent="0.2">
      <c r="A26" s="13"/>
      <c r="B26" s="13"/>
      <c r="C26" s="13"/>
      <c r="D26" s="13"/>
      <c r="E26" s="13"/>
      <c r="F26" s="13"/>
      <c r="G26" s="13"/>
      <c r="H26" s="13"/>
      <c r="I26" s="13"/>
      <c r="J26" s="13"/>
      <c r="K26" s="13"/>
      <c r="L26" s="13"/>
      <c r="M26" s="13"/>
      <c r="N26" s="13"/>
      <c r="O26" s="13"/>
      <c r="P26" s="13"/>
    </row>
  </sheetData>
  <dataConsolidate/>
  <mergeCells count="19">
    <mergeCell ref="A2:N2"/>
    <mergeCell ref="I4:N4"/>
    <mergeCell ref="A6:B6"/>
    <mergeCell ref="C6:C7"/>
    <mergeCell ref="D6:D7"/>
    <mergeCell ref="E6:E7"/>
    <mergeCell ref="F6:F7"/>
    <mergeCell ref="G6:G7"/>
    <mergeCell ref="H6:H7"/>
    <mergeCell ref="I6:I7"/>
    <mergeCell ref="J6:J7"/>
    <mergeCell ref="K6:K7"/>
    <mergeCell ref="L6:L7"/>
    <mergeCell ref="M6:M7"/>
    <mergeCell ref="N6:N7"/>
    <mergeCell ref="A16:B16"/>
    <mergeCell ref="A10:L10"/>
    <mergeCell ref="A13:L13"/>
    <mergeCell ref="A15:L15"/>
  </mergeCells>
  <phoneticPr fontId="8"/>
  <dataValidations count="2">
    <dataValidation type="list" allowBlank="1" showInputMessage="1" showErrorMessage="1" sqref="C14">
      <formula1>$R$19:$R$22</formula1>
    </dataValidation>
    <dataValidation type="list" allowBlank="1" showInputMessage="1" showErrorMessage="1" sqref="C8:C9 C11:C12">
      <formula1>$R$18:$R$22</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協議書</vt:lpstr>
      <vt:lpstr>様式第１号別紙１－１</vt:lpstr>
      <vt:lpstr>様式第１号別紙１－２</vt:lpstr>
      <vt:lpstr>様式第１号別紙１－２－１</vt:lpstr>
      <vt:lpstr>様式第１号別紙１－２－２</vt:lpstr>
      <vt:lpstr>様式第１号別紙２（補助率２分の１）</vt:lpstr>
      <vt:lpstr>様式第１号別紙２ (補助率４分の３)</vt:lpstr>
      <vt:lpstr>様式第１号別紙２【記入例】</vt:lpstr>
      <vt:lpstr>協議書!Print_Area</vt:lpstr>
      <vt:lpstr>'様式第１号別紙１－１'!Print_Area</vt:lpstr>
      <vt:lpstr>'様式第１号別紙１－２－１'!Print_Area</vt:lpstr>
      <vt:lpstr>'様式第１号別紙１－２－２'!Print_Area</vt:lpstr>
      <vt:lpstr>'様式第１号別紙２ (補助率４分の３)'!Print_Area</vt:lpstr>
      <vt:lpstr>'様式第１号別紙２（補助率２分の１）'!Print_Area</vt:lpstr>
      <vt:lpstr>様式第１号別紙２【記入例】!Print_Area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高橋和豊</dc:creator>
  <cp:lastModifiedBy>藤原志帆</cp:lastModifiedBy>
  <cp:lastPrinted>2023-10-19T02:39:50Z</cp:lastPrinted>
  <dcterms:created xsi:type="dcterms:W3CDTF">1997-01-08T22:48:59Z</dcterms:created>
  <dcterms:modified xsi:type="dcterms:W3CDTF">2023-10-19T02:50:34Z</dcterms:modified>
</cp:coreProperties>
</file>